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D:\Items\Upload\"/>
    </mc:Choice>
  </mc:AlternateContent>
  <xr:revisionPtr revIDLastSave="0" documentId="13_ncr:1_{0E97AEE6-4271-4738-A9BC-1D98900221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PUT-UPLOAD" sheetId="6" r:id="rId1"/>
    <sheet name="INPUT" sheetId="1" r:id="rId2"/>
    <sheet name="MasterData" sheetId="2" r:id="rId3"/>
  </sheets>
  <definedNames>
    <definedName name="_xlnm._FilterDatabase" localSheetId="1" hidden="1">INPUT!$A$3:$W$3</definedName>
    <definedName name="_xlnm._FilterDatabase" localSheetId="0" hidden="1">'INPUT-UPLOAD'!$A$2:$H$2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H5" i="1"/>
  <c r="H6" i="1"/>
  <c r="H7" i="1"/>
  <c r="H8" i="1"/>
  <c r="H9" i="1"/>
  <c r="H10" i="1"/>
  <c r="H11" i="1"/>
  <c r="I11" i="1" s="1"/>
  <c r="H12" i="1"/>
  <c r="H13" i="1"/>
  <c r="H14" i="1"/>
  <c r="H15" i="1"/>
  <c r="H16" i="1"/>
  <c r="H17" i="1"/>
  <c r="H18" i="1"/>
  <c r="H19" i="1"/>
  <c r="I19" i="1" s="1"/>
  <c r="H20" i="1"/>
  <c r="H21" i="1"/>
  <c r="I21" i="1" s="1"/>
  <c r="H2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L5" i="1"/>
  <c r="L6" i="1"/>
  <c r="M6" i="1" s="1"/>
  <c r="N6" i="1" s="1"/>
  <c r="P6" i="1" s="1"/>
  <c r="L7" i="1"/>
  <c r="M7" i="1" s="1"/>
  <c r="N7" i="1" s="1"/>
  <c r="P7" i="1" s="1"/>
  <c r="L8" i="1"/>
  <c r="L9" i="1"/>
  <c r="L10" i="1"/>
  <c r="M10" i="1" s="1"/>
  <c r="N10" i="1" s="1"/>
  <c r="P10" i="1" s="1"/>
  <c r="L11" i="1"/>
  <c r="M11" i="1" s="1"/>
  <c r="N11" i="1" s="1"/>
  <c r="P11" i="1" s="1"/>
  <c r="L12" i="1"/>
  <c r="L13" i="1"/>
  <c r="L14" i="1"/>
  <c r="M14" i="1" s="1"/>
  <c r="N14" i="1" s="1"/>
  <c r="P14" i="1" s="1"/>
  <c r="L15" i="1"/>
  <c r="M15" i="1" s="1"/>
  <c r="N15" i="1" s="1"/>
  <c r="P15" i="1" s="1"/>
  <c r="L16" i="1"/>
  <c r="M16" i="1" s="1"/>
  <c r="N16" i="1" s="1"/>
  <c r="P16" i="1" s="1"/>
  <c r="L17" i="1"/>
  <c r="M17" i="1" s="1"/>
  <c r="N17" i="1" s="1"/>
  <c r="P17" i="1" s="1"/>
  <c r="L18" i="1"/>
  <c r="M18" i="1" s="1"/>
  <c r="N18" i="1" s="1"/>
  <c r="P18" i="1" s="1"/>
  <c r="L19" i="1"/>
  <c r="M19" i="1" s="1"/>
  <c r="N19" i="1" s="1"/>
  <c r="P19" i="1" s="1"/>
  <c r="L20" i="1"/>
  <c r="L21" i="1"/>
  <c r="L22" i="1"/>
  <c r="M5" i="1"/>
  <c r="M8" i="1"/>
  <c r="N8" i="1" s="1"/>
  <c r="P8" i="1" s="1"/>
  <c r="M9" i="1"/>
  <c r="N9" i="1" s="1"/>
  <c r="P9" i="1" s="1"/>
  <c r="M12" i="1"/>
  <c r="N12" i="1" s="1"/>
  <c r="P12" i="1" s="1"/>
  <c r="C12" i="1" s="1"/>
  <c r="M13" i="1"/>
  <c r="N13" i="1" s="1"/>
  <c r="P13" i="1" s="1"/>
  <c r="AB13" i="1" s="1"/>
  <c r="M20" i="1"/>
  <c r="M21" i="1"/>
  <c r="M22" i="1"/>
  <c r="N22" i="1" s="1"/>
  <c r="P22" i="1" s="1"/>
  <c r="N5" i="1"/>
  <c r="P5" i="1" s="1"/>
  <c r="AB5" i="1" s="1"/>
  <c r="N20" i="1"/>
  <c r="P20" i="1" s="1"/>
  <c r="C20" i="1" s="1"/>
  <c r="N21" i="1"/>
  <c r="P21" i="1" s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K4" i="1"/>
  <c r="J4" i="1"/>
  <c r="H4" i="1"/>
  <c r="G4" i="1"/>
  <c r="E4" i="1"/>
  <c r="D4" i="1"/>
  <c r="AA4" i="1"/>
  <c r="L4" i="1"/>
  <c r="M4" i="1" s="1"/>
  <c r="I15" i="1" l="1"/>
  <c r="I7" i="1"/>
  <c r="I13" i="1"/>
  <c r="I18" i="1"/>
  <c r="I10" i="1"/>
  <c r="I17" i="1"/>
  <c r="I9" i="1"/>
  <c r="I16" i="1"/>
  <c r="I5" i="1"/>
  <c r="I8" i="1"/>
  <c r="C17" i="1"/>
  <c r="AB17" i="1"/>
  <c r="I22" i="1"/>
  <c r="I14" i="1"/>
  <c r="I6" i="1"/>
  <c r="I20" i="1"/>
  <c r="I12" i="1"/>
  <c r="AB10" i="1"/>
  <c r="C10" i="1"/>
  <c r="AB16" i="1"/>
  <c r="C16" i="1"/>
  <c r="AB18" i="1"/>
  <c r="C18" i="1"/>
  <c r="C19" i="1"/>
  <c r="AB19" i="1"/>
  <c r="AB7" i="1"/>
  <c r="C7" i="1"/>
  <c r="AB6" i="1"/>
  <c r="C6" i="1"/>
  <c r="AB8" i="1"/>
  <c r="C8" i="1"/>
  <c r="AB15" i="1"/>
  <c r="C15" i="1"/>
  <c r="AB22" i="1"/>
  <c r="C22" i="1"/>
  <c r="AB21" i="1"/>
  <c r="C21" i="1"/>
  <c r="C11" i="1"/>
  <c r="AB11" i="1"/>
  <c r="AB9" i="1"/>
  <c r="C9" i="1"/>
  <c r="AB14" i="1"/>
  <c r="C14" i="1"/>
  <c r="AB20" i="1"/>
  <c r="AB12" i="1"/>
  <c r="C13" i="1"/>
  <c r="C5" i="1"/>
  <c r="Z1" i="1"/>
  <c r="A4" i="1" l="1"/>
  <c r="I4" i="1"/>
  <c r="N4" i="1"/>
  <c r="P4" i="1" s="1"/>
  <c r="AB4" i="1" s="1"/>
  <c r="C4" i="1" l="1"/>
</calcChain>
</file>

<file path=xl/sharedStrings.xml><?xml version="1.0" encoding="utf-8"?>
<sst xmlns="http://schemas.openxmlformats.org/spreadsheetml/2006/main" count="18805" uniqueCount="11906">
  <si>
    <t>#</t>
  </si>
  <si>
    <t>Item</t>
  </si>
  <si>
    <t>SKU</t>
  </si>
  <si>
    <t>Unit</t>
  </si>
  <si>
    <t>Qty</t>
  </si>
  <si>
    <t>xx</t>
  </si>
  <si>
    <t>LED Tube (all)</t>
  </si>
  <si>
    <t>Screw M4 L=6</t>
  </si>
  <si>
    <t>Bobbin - 10231603 (Juki)</t>
  </si>
  <si>
    <t>Ass_Slide_Plate-R-A</t>
  </si>
  <si>
    <t>Thread_Guide_ASM_E 40034675</t>
  </si>
  <si>
    <t>Lower Knife 40086274</t>
  </si>
  <si>
    <t>Heating Element Long 2.2Kw 2365/2 - C103111</t>
  </si>
  <si>
    <t>Pressure Control JK020006</t>
  </si>
  <si>
    <t xml:space="preserve">Screwable Hose Nozzle </t>
  </si>
  <si>
    <t>Power Glue</t>
  </si>
  <si>
    <t>Inter Tape (Cloth Tape 	Size 2 Inches Blue)</t>
  </si>
  <si>
    <t>Tape Polyseal (Double sided Adhesive Tape )</t>
  </si>
  <si>
    <t>7-109</t>
  </si>
  <si>
    <t xml:space="preserve">Encoder Board of Hohshing </t>
  </si>
  <si>
    <t>8-135</t>
  </si>
  <si>
    <t>E-35 Spring 10-023G-257A</t>
  </si>
  <si>
    <t>8-140</t>
  </si>
  <si>
    <t>Belt Cover A F-22 60-011A-2500</t>
  </si>
  <si>
    <t>Drive Shaft Wassher</t>
  </si>
  <si>
    <t>Tape-Guiding Ring</t>
  </si>
  <si>
    <t>Heating Elemnemt - VIM</t>
  </si>
  <si>
    <t>Temperature Sensing Wire- Cam Bien Nhiet</t>
  </si>
  <si>
    <t>13-21</t>
  </si>
  <si>
    <t>V-8 Roller 50 mm x 25 mm</t>
  </si>
  <si>
    <t>13-36</t>
  </si>
  <si>
    <t xml:space="preserve">Feeding Tape Guide </t>
  </si>
  <si>
    <t>Timer Relay H3CR-A (24V)</t>
  </si>
  <si>
    <t>14-13</t>
  </si>
  <si>
    <t>Light For Industrial Sewing Mcs</t>
  </si>
  <si>
    <t>14-41</t>
  </si>
  <si>
    <t>IC - SFIC-100APb</t>
  </si>
  <si>
    <t>ID</t>
  </si>
  <si>
    <t>Ref.</t>
  </si>
  <si>
    <t>ItemName</t>
  </si>
  <si>
    <t>ItemName1</t>
  </si>
  <si>
    <t>Mfg Code</t>
  </si>
  <si>
    <t>Mfg Model</t>
  </si>
  <si>
    <t>Mfg S/N</t>
  </si>
  <si>
    <t>Type</t>
  </si>
  <si>
    <t>Group</t>
  </si>
  <si>
    <t>HS Code</t>
  </si>
  <si>
    <t>Std.Uom</t>
  </si>
  <si>
    <t>Stock.Uom</t>
  </si>
  <si>
    <t>Purchase.Uom</t>
  </si>
  <si>
    <t>Column1</t>
  </si>
  <si>
    <t>Column2</t>
  </si>
  <si>
    <t>Column3</t>
  </si>
  <si>
    <t>Column4</t>
  </si>
  <si>
    <t>Column5</t>
  </si>
  <si>
    <t>Column6</t>
  </si>
  <si>
    <t>43-25</t>
  </si>
  <si>
    <t>Diodes bridge -KBPC 3510</t>
  </si>
  <si>
    <t>KBPC 3510</t>
  </si>
  <si>
    <t>NA</t>
  </si>
  <si>
    <t>43-27</t>
  </si>
  <si>
    <t>Refresh The Printed Circuit -87139</t>
  </si>
  <si>
    <t>Refresh the printed circuit -87139</t>
  </si>
  <si>
    <t>43-29</t>
  </si>
  <si>
    <t>Sprinkle Plug-set as sample</t>
  </si>
  <si>
    <t>43-30</t>
  </si>
  <si>
    <t>Rubber Roll-100Mm X 300M Thickness 1.2Mm</t>
  </si>
  <si>
    <t>Rubber roll-100mm x 300M thickness 1.2mm</t>
  </si>
  <si>
    <t>100mm x 300M thickness 1.2mm</t>
  </si>
  <si>
    <t>43-31</t>
  </si>
  <si>
    <t>Speed Regulation Switch-10K As Sample</t>
  </si>
  <si>
    <t>Speed regulation switch-10k as sample</t>
  </si>
  <si>
    <t>10k as sample</t>
  </si>
  <si>
    <t>43-32</t>
  </si>
  <si>
    <t>Bearing Koyo-P004</t>
  </si>
  <si>
    <t>Bearing KOYO-P004</t>
  </si>
  <si>
    <t>P004</t>
  </si>
  <si>
    <t>43-33</t>
  </si>
  <si>
    <t>Cooling Fan For Circuit Board-Sunon Sf23080A P/N2083Hsl 220V-240Ac</t>
  </si>
  <si>
    <t>Cooling fan for circuit board-SUNON SF23080A P/N2083HSL 220V-240AC</t>
  </si>
  <si>
    <t>SUNON SF23080A P/N2083HSL 220V-240AC</t>
  </si>
  <si>
    <t>43-34</t>
  </si>
  <si>
    <t>Cooling Fan For Circuit Board-Sunon Dp200A P/N2123Hsl</t>
  </si>
  <si>
    <t>Cooling fan for circuit board-SUNON DP200A P/N2123HSL</t>
  </si>
  <si>
    <t>SUNON DP200A P/N2123HSL</t>
  </si>
  <si>
    <t>25-151</t>
  </si>
  <si>
    <t>Optibelt  -Zr 390L</t>
  </si>
  <si>
    <t>optibelt  -ZR 390L</t>
  </si>
  <si>
    <t>ZR 390L</t>
  </si>
  <si>
    <t>25-152</t>
  </si>
  <si>
    <t>Optibelt-Zr 300L</t>
  </si>
  <si>
    <t>optibelt-ZR 300L</t>
  </si>
  <si>
    <t>ZR 300L</t>
  </si>
  <si>
    <t>25-153</t>
  </si>
  <si>
    <t>Main Drive Wheel 16L-2200120101300</t>
  </si>
  <si>
    <t>Main drive wheel 16L-2200120101300</t>
  </si>
  <si>
    <t>25-154</t>
  </si>
  <si>
    <t>Square Iron Bar-50 X50 X 600Mm</t>
  </si>
  <si>
    <t>Square iron bar-50 x50 x 600mm</t>
  </si>
  <si>
    <t>50 x50 x 600mm</t>
  </si>
  <si>
    <t>43-21</t>
  </si>
  <si>
    <t>Fi350-Cutting Knife -As Picture</t>
  </si>
  <si>
    <t>Fi350-Cutting knife -as Picture</t>
  </si>
  <si>
    <t>as Picture</t>
  </si>
  <si>
    <t>43-23</t>
  </si>
  <si>
    <t>43-24</t>
  </si>
  <si>
    <t>Resistance -6,8 3W</t>
  </si>
  <si>
    <t>6,8 3W</t>
  </si>
  <si>
    <t>25-142</t>
  </si>
  <si>
    <t>Belt -55Cm X 5Mm X 3 M As Sample</t>
  </si>
  <si>
    <t>Belt -55cm x 5mm x 3 m as sample</t>
  </si>
  <si>
    <t>55cm x 5mm x 3 m as sample</t>
  </si>
  <si>
    <t>25-149</t>
  </si>
  <si>
    <t>E- Ring-18 X12 As Sample</t>
  </si>
  <si>
    <t>E- Ring-18 x12 as sample</t>
  </si>
  <si>
    <t>18 x12 as sample</t>
  </si>
  <si>
    <t>25-150</t>
  </si>
  <si>
    <t>Aluminum Plate-40 X 40Mm Thickness 3Mm</t>
  </si>
  <si>
    <t>Aluminum plate-40 x 40mm thickness 3mm</t>
  </si>
  <si>
    <t>40 x 40mm thickness 3mm</t>
  </si>
  <si>
    <t>14-130</t>
  </si>
  <si>
    <t>IC-LM358SMD</t>
  </si>
  <si>
    <t>LM358SMD</t>
  </si>
  <si>
    <t>14-124</t>
  </si>
  <si>
    <t>SMD Resistor   330K-1/4W</t>
  </si>
  <si>
    <t>1/4W</t>
  </si>
  <si>
    <t>14-125</t>
  </si>
  <si>
    <t>SMD Resistor   470K-1/4W</t>
  </si>
  <si>
    <t>14-126</t>
  </si>
  <si>
    <t>SMD Resistor   560K-1/4W</t>
  </si>
  <si>
    <t>14-127</t>
  </si>
  <si>
    <t>SMD Resistor   680K-1/4W</t>
  </si>
  <si>
    <t>14-128</t>
  </si>
  <si>
    <t>SMD Resistor   820K-1/4W</t>
  </si>
  <si>
    <t>14-129</t>
  </si>
  <si>
    <t>SMD Resistor   1M-1/4W</t>
  </si>
  <si>
    <t>14-118</t>
  </si>
  <si>
    <t>SMD Resistor   68K-1/4W</t>
  </si>
  <si>
    <t>14-119</t>
  </si>
  <si>
    <t>SMD Resistor   82K-1/4W</t>
  </si>
  <si>
    <t>14-120</t>
  </si>
  <si>
    <t>SMD Resistor   100K-1/4W</t>
  </si>
  <si>
    <t>14-121</t>
  </si>
  <si>
    <t>SMD Resistor   120K-1/4W</t>
  </si>
  <si>
    <t>14-122</t>
  </si>
  <si>
    <t>SMD Resistor   150K-1/4W</t>
  </si>
  <si>
    <t>14-123</t>
  </si>
  <si>
    <t>SMD Resistor   200K-1/4W</t>
  </si>
  <si>
    <t>14-110</t>
  </si>
  <si>
    <t>SMD Resistor   10K-1/4W</t>
  </si>
  <si>
    <t>14-111</t>
  </si>
  <si>
    <t>SMD Resistor 15K-1/4W</t>
  </si>
  <si>
    <t>14-112</t>
  </si>
  <si>
    <t>SMD Resistor   18K-1/4W</t>
  </si>
  <si>
    <t>14-113</t>
  </si>
  <si>
    <t>SMD Resistor   22K-1/4W</t>
  </si>
  <si>
    <t>14-114</t>
  </si>
  <si>
    <t>SMD Resistor   33K-1/4W</t>
  </si>
  <si>
    <t>14-115</t>
  </si>
  <si>
    <t>SMD Resistor  39K-1/4W</t>
  </si>
  <si>
    <t>14-116</t>
  </si>
  <si>
    <t>SMD Resistor   47K-1/4W</t>
  </si>
  <si>
    <t>14-117</t>
  </si>
  <si>
    <t>SMD Resistor   56K-1/4W</t>
  </si>
  <si>
    <t>14-101</t>
  </si>
  <si>
    <t>SMD Resistor   2K-1/4W</t>
  </si>
  <si>
    <t>14-102</t>
  </si>
  <si>
    <t>SMD Resistor   2K2-1/4W</t>
  </si>
  <si>
    <t>14-103</t>
  </si>
  <si>
    <t>SMD Resistor   2K7-1/4W</t>
  </si>
  <si>
    <t>14-104</t>
  </si>
  <si>
    <t>SMD Resistor   3K3-1/4W</t>
  </si>
  <si>
    <t>14-105</t>
  </si>
  <si>
    <t>SMD Resistor   3K9-1/4W</t>
  </si>
  <si>
    <t>14-106</t>
  </si>
  <si>
    <t>SMD Resistor   4K7-1/4W</t>
  </si>
  <si>
    <t>14-107</t>
  </si>
  <si>
    <t>SMD Resistor   5K6-1/4W</t>
  </si>
  <si>
    <t>14-108</t>
  </si>
  <si>
    <t>SMD Resistor   6K8-1/4W</t>
  </si>
  <si>
    <t>14-109</t>
  </si>
  <si>
    <t>SMD Resistor   8K2-1/4W</t>
  </si>
  <si>
    <t>14-92</t>
  </si>
  <si>
    <t>SMD Resistor   330R-1/4W</t>
  </si>
  <si>
    <t>14-93</t>
  </si>
  <si>
    <t>SMD Resistor   390R-1/4W</t>
  </si>
  <si>
    <t>14-94</t>
  </si>
  <si>
    <t>SMD Resistor   470R-1/4W</t>
  </si>
  <si>
    <t>14-95</t>
  </si>
  <si>
    <t>SMD Resistor  560R-1/4W</t>
  </si>
  <si>
    <t>14-96</t>
  </si>
  <si>
    <t>SMD Resistor  680R-1/4W</t>
  </si>
  <si>
    <t>14-97</t>
  </si>
  <si>
    <t>SMD Resistor  820R-1/4W</t>
  </si>
  <si>
    <t>14-98</t>
  </si>
  <si>
    <t>SMD Resistor   1K-1/4W</t>
  </si>
  <si>
    <t>14-99</t>
  </si>
  <si>
    <t>SMD Resistor   1K2-1/4W</t>
  </si>
  <si>
    <t>14-100</t>
  </si>
  <si>
    <t>SMD Resistor   1K5-1/4W</t>
  </si>
  <si>
    <t>14-87</t>
  </si>
  <si>
    <t>SMD Resistor   120R-1/4W</t>
  </si>
  <si>
    <t>14-88</t>
  </si>
  <si>
    <t>SMD Resistor   150R-1/4W</t>
  </si>
  <si>
    <t>14-89</t>
  </si>
  <si>
    <t>SMD Resistor   200R-1/4W</t>
  </si>
  <si>
    <t>14-90</t>
  </si>
  <si>
    <t>SMD Resistor   220R-1/4W</t>
  </si>
  <si>
    <t>14-91</t>
  </si>
  <si>
    <t>SMD Resistor   270R-1/4W</t>
  </si>
  <si>
    <t>14-80</t>
  </si>
  <si>
    <t>SMD Resistor  33R-1/4W</t>
  </si>
  <si>
    <t>14-81</t>
  </si>
  <si>
    <t>SMD Resistor   39R-1/4W</t>
  </si>
  <si>
    <t>14-82</t>
  </si>
  <si>
    <t>SMD Resistor   47R-1/4W</t>
  </si>
  <si>
    <t>14-83</t>
  </si>
  <si>
    <t>SMD Resistor   56R-1/4W</t>
  </si>
  <si>
    <t>14-84</t>
  </si>
  <si>
    <t>SMD Resistor   68R-1/4W</t>
  </si>
  <si>
    <t>14-85</t>
  </si>
  <si>
    <t>SMD Resistor   82R-1/4W</t>
  </si>
  <si>
    <t>14-86</t>
  </si>
  <si>
    <t>SMD Resistor   100R-1/4W</t>
  </si>
  <si>
    <t>14-74</t>
  </si>
  <si>
    <t>Electric terminal-2-250</t>
  </si>
  <si>
    <t>2-250</t>
  </si>
  <si>
    <t>14-75</t>
  </si>
  <si>
    <t xml:space="preserve">SMD Resistor 0.1R-1/4W        </t>
  </si>
  <si>
    <t xml:space="preserve">1/4W        </t>
  </si>
  <si>
    <t>14-76</t>
  </si>
  <si>
    <t xml:space="preserve">SMD Resistor 0.22R-1/4W        </t>
  </si>
  <si>
    <t>14-77</t>
  </si>
  <si>
    <t>SMD Resistor  0.33R-1/4W</t>
  </si>
  <si>
    <t>14-78</t>
  </si>
  <si>
    <t>SMD Resistor  10R-1/4W</t>
  </si>
  <si>
    <t>14-79</t>
  </si>
  <si>
    <t>SMD Resistor   22R-1/4W</t>
  </si>
  <si>
    <t>14-67</t>
  </si>
  <si>
    <t>Transistor-L7824C2T</t>
  </si>
  <si>
    <t>L7824C2T</t>
  </si>
  <si>
    <t>14-68</t>
  </si>
  <si>
    <t>Transistor-5S6 TO252</t>
  </si>
  <si>
    <t>5S6 TO252</t>
  </si>
  <si>
    <t>14-69</t>
  </si>
  <si>
    <t>Transistor-J601</t>
  </si>
  <si>
    <t>J601</t>
  </si>
  <si>
    <t>14-70</t>
  </si>
  <si>
    <t>Transistor-D25NF</t>
  </si>
  <si>
    <t>D25NF</t>
  </si>
  <si>
    <t>14-71</t>
  </si>
  <si>
    <t xml:space="preserve">IC-MS 1004 </t>
  </si>
  <si>
    <t xml:space="preserve">MS 1004 </t>
  </si>
  <si>
    <t>14-72</t>
  </si>
  <si>
    <t>Photocoupler-P185 GB J7</t>
  </si>
  <si>
    <t>P185 GB J7</t>
  </si>
  <si>
    <t>14-73</t>
  </si>
  <si>
    <t>Transistor-K8A65DX</t>
  </si>
  <si>
    <t>K8A65DX</t>
  </si>
  <si>
    <t>14-65</t>
  </si>
  <si>
    <t>Photocoupler-P155E</t>
  </si>
  <si>
    <t>P155E</t>
  </si>
  <si>
    <t>14-66</t>
  </si>
  <si>
    <t>Power MOSFET-2SK3550</t>
  </si>
  <si>
    <t>2SK3550</t>
  </si>
  <si>
    <t>2VPPBE01000MO</t>
  </si>
  <si>
    <t>23-62</t>
  </si>
  <si>
    <t>Pressor Foot for 2 Needle Yaohan</t>
  </si>
  <si>
    <t>8-153</t>
  </si>
  <si>
    <t>Thread Tension Disk for KM 3520-MB</t>
  </si>
  <si>
    <t>109-01-24</t>
  </si>
  <si>
    <t>KM 530B - 7S</t>
  </si>
  <si>
    <t>8-152</t>
  </si>
  <si>
    <t>Thread Tension Nutfor KM 3520-MB</t>
  </si>
  <si>
    <t>109-01-26</t>
  </si>
  <si>
    <t>8-151</t>
  </si>
  <si>
    <t>Thread Tension Spring for KM 3520-MB</t>
  </si>
  <si>
    <t>109-01-25</t>
  </si>
  <si>
    <t>KM-350B-7S</t>
  </si>
  <si>
    <t>Rust Remover Liquid (best choic)</t>
  </si>
  <si>
    <t>42-4</t>
  </si>
  <si>
    <t>Switch Power supplies 36W 24V 1.5A</t>
  </si>
  <si>
    <t>33-75</t>
  </si>
  <si>
    <t xml:space="preserve">Incremental Endcode Kuebler </t>
  </si>
  <si>
    <t>16-111</t>
  </si>
  <si>
    <t>Cinghia Puller Tesuti Scure (belt white color) Vi.BE.Mac.Machine</t>
  </si>
  <si>
    <t>14-64</t>
  </si>
  <si>
    <t>ic 59a62Ek</t>
  </si>
  <si>
    <t>Screw 3/16-28 L=12.0</t>
  </si>
  <si>
    <t>9-197</t>
  </si>
  <si>
    <t>Needle Gauge set Yaohan 1-1/4</t>
  </si>
  <si>
    <t>7-108</t>
  </si>
  <si>
    <t>Needle Guard (rear) for EXT3244-277006000009</t>
  </si>
  <si>
    <t>7-107</t>
  </si>
  <si>
    <t>Needle Guard (Front) for EXT3244-277008000009</t>
  </si>
  <si>
    <t>7-106</t>
  </si>
  <si>
    <t>Needle Guard (Front) for EXT3244-277007000009</t>
  </si>
  <si>
    <t>7-105</t>
  </si>
  <si>
    <t>Needle Guard (rear) for EXT3244-277004000009</t>
  </si>
  <si>
    <t>Fixe Knife PS 800</t>
  </si>
  <si>
    <t>Moving Knife PS 800 - 40225493</t>
  </si>
  <si>
    <t>Intermediate Presser B.2L for OS800</t>
  </si>
  <si>
    <t>Spring B1808-210-DOO</t>
  </si>
  <si>
    <t>Spring SetScrew /B591HA - 198-00408</t>
  </si>
  <si>
    <t>198-00408</t>
  </si>
  <si>
    <t>Spring PB-205 198-02305</t>
  </si>
  <si>
    <t>198-02305</t>
  </si>
  <si>
    <t>Thread Presser Plate  101-29104</t>
  </si>
  <si>
    <t>101-29104</t>
  </si>
  <si>
    <t>Thread Presser Plate Spring</t>
  </si>
  <si>
    <t>B1132-521-000</t>
  </si>
  <si>
    <t>Hinge Screw D=3.8, H=5.5</t>
  </si>
  <si>
    <t>SD-0380551-SL</t>
  </si>
  <si>
    <t xml:space="preserve">N Butyl Acetate </t>
  </si>
  <si>
    <t>26-84</t>
  </si>
  <si>
    <t>Air Regulator C27-10-R1</t>
  </si>
  <si>
    <t>26-83</t>
  </si>
  <si>
    <t>Cylinder SMC CXSM15-20</t>
  </si>
  <si>
    <t>23-61</t>
  </si>
  <si>
    <t>Pressor foot 214-NF (1 needle)</t>
  </si>
  <si>
    <t>214-NF</t>
  </si>
  <si>
    <t>23-60</t>
  </si>
  <si>
    <t>Pressor foot 213-NK (1 needle)</t>
  </si>
  <si>
    <t>16-115</t>
  </si>
  <si>
    <t>THROAT PLATE 1261 12973004</t>
  </si>
  <si>
    <t>14-62</t>
  </si>
  <si>
    <t>Switch 15A 250AV (KCF-104)</t>
  </si>
  <si>
    <t>Oil Tank Asm 40006836</t>
  </si>
  <si>
    <t>7-104</t>
  </si>
  <si>
    <t>Oil Sight Window - 22924708</t>
  </si>
  <si>
    <t>7-103</t>
  </si>
  <si>
    <t>Connecting rod for MO-6916R - 12109104</t>
  </si>
  <si>
    <t>Barcode reader - 40089238</t>
  </si>
  <si>
    <t>Support Presser Screw Base 40130561</t>
  </si>
  <si>
    <t>Support Presser ASM-A 40130271</t>
  </si>
  <si>
    <t>Support Presser ASM-B 401302272</t>
  </si>
  <si>
    <t>Support Presser ASM 401302273</t>
  </si>
  <si>
    <t>14-59</t>
  </si>
  <si>
    <t>Sensor  CMS CNSH-020 /IP 64</t>
  </si>
  <si>
    <t xml:space="preserve">Union Rubber Seal </t>
  </si>
  <si>
    <t>Subscription - (all)</t>
  </si>
  <si>
    <t>45-12</t>
  </si>
  <si>
    <t>CLOTH PRESSER SPONGE A G6113875000A</t>
  </si>
  <si>
    <t>G6113875000A</t>
  </si>
  <si>
    <t>14-60</t>
  </si>
  <si>
    <t>IC-PAP 2105D</t>
  </si>
  <si>
    <t xml:space="preserve"> 2105D</t>
  </si>
  <si>
    <t>7-102</t>
  </si>
  <si>
    <t>Coupling Fan Hosing Motor GD40-4-MO-220</t>
  </si>
  <si>
    <t>2VP12SMV41112D</t>
  </si>
  <si>
    <t>45-9</t>
  </si>
  <si>
    <t>Cylinder SMC CJPT15-10D</t>
  </si>
  <si>
    <t>CJPT15-10D</t>
  </si>
  <si>
    <t>Used Container (all size)</t>
  </si>
  <si>
    <t>QC table 100*100*110 cm</t>
  </si>
  <si>
    <t>Paper pipe for Quilting (50*58*1700mm)</t>
  </si>
  <si>
    <t>Paper pipe for Quilting (50*58*1550mm)</t>
  </si>
  <si>
    <t>Used Thread suction machines (KM01-12-01)</t>
  </si>
  <si>
    <t>Used Kansai needle gauze (WX-8803D)</t>
  </si>
  <si>
    <t>Used Band Knife cutting Machine (all)</t>
  </si>
  <si>
    <t xml:space="preserve"> Feed- off- the arm machine (TONY-H-928-XH-PS/H2783) - alle</t>
  </si>
  <si>
    <t>Snap button machines (TIEMA) - all</t>
  </si>
  <si>
    <t>Used Cloth notch driller machine (KMKDH-150)</t>
  </si>
  <si>
    <t>Used Hot notcher machine (KMKD-160)</t>
  </si>
  <si>
    <t>Used Snap fastening machine (Qmax FT-300)</t>
  </si>
  <si>
    <t>Used Collar bottom cutting and turning machine LASTAR (DY-7A)</t>
  </si>
  <si>
    <t>Used Magnetpowder Clutch Typ 14.502.02.12.24 V DC 16 W No.031110. Origin: Germany.</t>
  </si>
  <si>
    <t>43-6</t>
  </si>
  <si>
    <t>Used king ultrasonic horn analyzer. Origin: Taiwan.</t>
  </si>
  <si>
    <t>40A350</t>
  </si>
  <si>
    <t>43-3</t>
  </si>
  <si>
    <t>Used Aluminium trays (3 parts/set). Origin: Denmark.</t>
  </si>
  <si>
    <t>Used Transducer set. Origin: Taiwan. (for Quilting)</t>
  </si>
  <si>
    <t>Used Feed adjusting pick-up. Origin: Japan.</t>
  </si>
  <si>
    <t>Used Moving knife link, D. Origin: Japan.</t>
  </si>
  <si>
    <t>Used 229-50356 Hook thread presser ASM. Origin: Japan.</t>
  </si>
  <si>
    <t>Used G1212-870-0A0 Upper bevel ARM ASM. * REBLD G1212870000. Origin: Japan.</t>
  </si>
  <si>
    <t>Used B1306-155-0A0 Pinion ASM. Origin: Japan.</t>
  </si>
  <si>
    <t>Used B1308-155-0A0 Pinion ASM. Origin: Japan</t>
  </si>
  <si>
    <t>Gear ASM Large B1307-155-0A0</t>
  </si>
  <si>
    <t>Needle Hole Guide G2422-875-000 (made in Japan)</t>
  </si>
  <si>
    <t xml:space="preserve"> G2422-875-000</t>
  </si>
  <si>
    <t>Needle Bar G1401-875-000 (made in Japan)</t>
  </si>
  <si>
    <t>Rimoldi sewing machine Rimoldi 34-DX42-113-51 - No. 382187 (all)</t>
  </si>
  <si>
    <t>1-Needle Sewing Machine Global WF925 (Made in EUR)</t>
  </si>
  <si>
    <t xml:space="preserve">WF925 </t>
  </si>
  <si>
    <t>Press Button Machine 6337 (made in EU)</t>
  </si>
  <si>
    <t>43-2</t>
  </si>
  <si>
    <t>Optibelt ZRM</t>
  </si>
  <si>
    <t>46-3</t>
  </si>
  <si>
    <t>Battery NC Deep Xycle 6V 225AH</t>
  </si>
  <si>
    <t>46-2</t>
  </si>
  <si>
    <t>Sealing Stirp 010469780</t>
  </si>
  <si>
    <t>46-1</t>
  </si>
  <si>
    <t>PA /01079790</t>
  </si>
  <si>
    <t>39-108</t>
  </si>
  <si>
    <t>Coupling Servo, Single 10M (Gerber)</t>
  </si>
  <si>
    <t>29-16</t>
  </si>
  <si>
    <t>Link shaft 11301702</t>
  </si>
  <si>
    <t>Folder Edge Binder 121A4/100</t>
  </si>
  <si>
    <t>Folder Plain Bias Binder 123A9/508</t>
  </si>
  <si>
    <t>Drill Twist 28mm (hole saw)</t>
  </si>
  <si>
    <t>Used Scanners for Bundle tracking. Origin: Denmark.</t>
  </si>
  <si>
    <t>Used Bundle tracking Terminals. Origin: Denmark.</t>
  </si>
  <si>
    <t>Used Electric box. Origin: Sweden.</t>
  </si>
  <si>
    <t>Used Eton 5000 work stations. Origin: Sweden.</t>
  </si>
  <si>
    <t>Used Terminal. Origin: China</t>
  </si>
  <si>
    <t>Used Drive station. Origin: Sweden.</t>
  </si>
  <si>
    <t>Used Bundle trackings work stations for Eton production systems. Origin: Sweden.</t>
  </si>
  <si>
    <t>Used Eton 5000 automated work stations. Origin: Sweden.</t>
  </si>
  <si>
    <t>Used Bundle trackings stations 5000 Max 18 node/ Max 145m. Origin: Sweden.</t>
  </si>
  <si>
    <t>Used Drive station 400V Cpl. Tooth gear 50/60 Hz. Origin: Sweden.</t>
  </si>
  <si>
    <t>42-2</t>
  </si>
  <si>
    <t>Teflon Belt (Upper) - HP-450M6019</t>
  </si>
  <si>
    <t>450M6019</t>
  </si>
  <si>
    <t>42-1</t>
  </si>
  <si>
    <t>Teflon Belt (Lower) - HP-450M6018</t>
  </si>
  <si>
    <t>HP-450M3018</t>
  </si>
  <si>
    <t>Reflex for Heat Segment RM (all)</t>
  </si>
  <si>
    <t>Chin GI 84 cm (made from Fabric and Glue) - RM</t>
  </si>
  <si>
    <t>Chin GI 84 cm (made from Band and Glue) - RM</t>
  </si>
  <si>
    <t>Label for floor information RM (all)</t>
  </si>
  <si>
    <t>Carton Label RM (all)</t>
  </si>
  <si>
    <t>Bag Label RM (all)</t>
  </si>
  <si>
    <t>Hang tags (made of paper) - RM</t>
  </si>
  <si>
    <t>Care Label - made of fabric (all) RM</t>
  </si>
  <si>
    <t>Velco (all) RM</t>
  </si>
  <si>
    <t>Plotter paper with 162-182 (RM)</t>
  </si>
  <si>
    <t>Reflect (al) - RM</t>
  </si>
  <si>
    <t>Quilting Width 148-154 cm</t>
  </si>
  <si>
    <t>Quilting Width 137-147 cm</t>
  </si>
  <si>
    <t>Band (Raw material)</t>
  </si>
  <si>
    <t>45-2</t>
  </si>
  <si>
    <t>Cylinder SMC CXWM16-K6444-20</t>
  </si>
  <si>
    <t>Juki AVP</t>
  </si>
  <si>
    <t>45-1</t>
  </si>
  <si>
    <t>Cylinder CJPO15-20d</t>
  </si>
  <si>
    <t>16-114</t>
  </si>
  <si>
    <t>Throat plate 40107505</t>
  </si>
  <si>
    <t>16-113</t>
  </si>
  <si>
    <t>Feed Doc Diff 40107501</t>
  </si>
  <si>
    <t>Oil Adjusting Collar B1215552000</t>
  </si>
  <si>
    <t>B1215552000</t>
  </si>
  <si>
    <t>Rubber Ring RO-029180100</t>
  </si>
  <si>
    <t>Roller felt 11002904</t>
  </si>
  <si>
    <t>HILTI HDM 500 Manual Gun</t>
  </si>
  <si>
    <t>Hilti HIT-RE 500 Epoxy Adhesive Steel</t>
  </si>
  <si>
    <t>Anchor stud M16 * 19cm</t>
  </si>
  <si>
    <t>Hilt</t>
  </si>
  <si>
    <t>JUKI MO-6904S 3-Thread High-Speed Industrial Overlock Machine (all)</t>
  </si>
  <si>
    <t xml:space="preserve"> MO-6904S </t>
  </si>
  <si>
    <t>MO-6904S</t>
  </si>
  <si>
    <t>Rimoldi sewing machine 264-42-4-LM-18</t>
  </si>
  <si>
    <t>264-42-4-LM-18</t>
  </si>
  <si>
    <t>A4588371 sewing machine Brother DB2 791-703-AB (all)</t>
  </si>
  <si>
    <t>DB2 791-703-AB</t>
  </si>
  <si>
    <t>Rimoldi sewing machine Rimoldi 264-12-MLL-01(all)</t>
  </si>
  <si>
    <t xml:space="preserve"> 264-12-MLL</t>
  </si>
  <si>
    <t>Rimoldi sewing machine 264-12-2MQ-01M (all)</t>
  </si>
  <si>
    <t xml:space="preserve">264-12-2MQ-01M </t>
  </si>
  <si>
    <t>Rimoldi sewing machine 264-12-2MU-01(All)</t>
  </si>
  <si>
    <t>264-12-2MU-01</t>
  </si>
  <si>
    <t>sewing machine 2 needle lock stitch for reflex attachment (KM-757) all</t>
  </si>
  <si>
    <t>KM-757</t>
  </si>
  <si>
    <t>2-Needle, Post-Bed, Unison-Feed lockstitch machine PLC-1760-7 (all)</t>
  </si>
  <si>
    <t>PLC-1760-7</t>
  </si>
  <si>
    <t>1-Needle, post-bed, unison-feed lockstitch machine with full auto. Type: Juki PLC-1710S-7- (all)</t>
  </si>
  <si>
    <t>PLC-1710-7</t>
  </si>
  <si>
    <t>1-needle, lockstitch, zigzag stitching machine. Type: Juki LZH-1290U (all)</t>
  </si>
  <si>
    <t xml:space="preserve">LZH-1290U </t>
  </si>
  <si>
    <t>Solenoid valve</t>
  </si>
  <si>
    <t>Controll add parts for EFKA AB321 Fotocell add adapter</t>
  </si>
  <si>
    <t>Cutting unit with bracket for Kansai DLR-1508</t>
  </si>
  <si>
    <t>Strap sewing machine Sunshine 1102BL (all)</t>
  </si>
  <si>
    <t>1102BL</t>
  </si>
  <si>
    <t>Cutting table with spreader SY-100 1800mm</t>
  </si>
  <si>
    <t>SY-100 1800R No.1135</t>
  </si>
  <si>
    <t>SY-100 1800R</t>
  </si>
  <si>
    <t>Velcro cutter type SC336 USP SC336USP (all)</t>
  </si>
  <si>
    <t>Origin: Denmark.</t>
  </si>
  <si>
    <t>SC336USP</t>
  </si>
  <si>
    <t>Sewing machine Rimoldi system RIM 29A Vega II (all)</t>
  </si>
  <si>
    <t>F29-FS-2MD-AP</t>
  </si>
  <si>
    <t>Twin needle lock stitches with big hook T -8720C -005 (all)</t>
  </si>
  <si>
    <t>T-8720C-005</t>
  </si>
  <si>
    <t>KM 8'' CUTTING MACHINE  (all)</t>
  </si>
  <si>
    <t>KS AU V</t>
  </si>
  <si>
    <t>Full automatic prepared for 6S part. B+24L (MRT-888) - all</t>
  </si>
  <si>
    <t xml:space="preserve">MRT-888 </t>
  </si>
  <si>
    <t>Automatic snap button machine M628</t>
  </si>
  <si>
    <t>M628</t>
  </si>
  <si>
    <t>Used Fabric Spreader width 1800-2000 (all)</t>
  </si>
  <si>
    <t>45-4</t>
  </si>
  <si>
    <t>Lubricating Hook ASM G18148750AA</t>
  </si>
  <si>
    <t>G18148750AA</t>
  </si>
  <si>
    <t>39-106</t>
  </si>
  <si>
    <t>Block Linear Guide Way 15300667</t>
  </si>
  <si>
    <t>38-9</t>
  </si>
  <si>
    <t>Capacitor 12mF</t>
  </si>
  <si>
    <t>Stainless Steel Wind Roof Ventilator</t>
  </si>
  <si>
    <t>Contractor IEC 609474 (220V)</t>
  </si>
  <si>
    <t>Diskkette (floppy)</t>
  </si>
  <si>
    <t>USB Portable Diskette Driver</t>
  </si>
  <si>
    <t>40-9</t>
  </si>
  <si>
    <t>Brush for cutting fabric</t>
  </si>
  <si>
    <t>Pegasus Overlock Machine EXT 2242-52P1(all)</t>
  </si>
  <si>
    <t>KANE-M APM-7000TW Press button machine</t>
  </si>
  <si>
    <t>1 Needle Machine SPS/A1306-HS-22 Sunstar (all)</t>
  </si>
  <si>
    <t>SPS/A1306-HS-22</t>
  </si>
  <si>
    <t>Automatic Velcro /Label attachment Machine SPS/C-1130HS(all)</t>
  </si>
  <si>
    <t>SPC/C-1130HS</t>
  </si>
  <si>
    <t>Pillar crane for quilting machine Demag</t>
  </si>
  <si>
    <t>Demag</t>
  </si>
  <si>
    <t>Pillar crane for quilting machine  Vojens Tovvaerk</t>
  </si>
  <si>
    <t>Quilting machineries 24FA2008</t>
  </si>
  <si>
    <t>24FA2008</t>
  </si>
  <si>
    <t>Used Quilting Roller 2220. Tube 230mm</t>
  </si>
  <si>
    <t xml:space="preserve"> HOOK ASM. A G18148750AA</t>
  </si>
  <si>
    <t>Lubricating Hook A ASM</t>
  </si>
  <si>
    <t>Button Hole Hole indexer for MEB-3200j</t>
  </si>
  <si>
    <t>nis sbh - indexer 02v</t>
  </si>
  <si>
    <t>USB Converter Juki AMS Type D</t>
  </si>
  <si>
    <t>L80 USDV FDD AMS 210D</t>
  </si>
  <si>
    <t>Super Heatproof grease HG 260</t>
  </si>
  <si>
    <t>Wrapping Tool (50 cm)</t>
  </si>
  <si>
    <t>Ink Cleaner</t>
  </si>
  <si>
    <t>DSC 245 Throat plate and feed dog</t>
  </si>
  <si>
    <t>Presser foot, Joint and crew - CHO-B1551-586-000</t>
  </si>
  <si>
    <t>M2 Weight (Scale)</t>
  </si>
  <si>
    <t>Automatic fabric inspection &amp; winding machine (all)</t>
  </si>
  <si>
    <t>STT-IEW202</t>
  </si>
  <si>
    <t xml:space="preserve">Verivide cabinet </t>
  </si>
  <si>
    <t>Grandstream Wifi Telephone WP810</t>
  </si>
  <si>
    <t>GrandStream GXP1625</t>
  </si>
  <si>
    <t>40-11</t>
  </si>
  <si>
    <t>Touch screen (gerber) 94926200</t>
  </si>
  <si>
    <t>19-14</t>
  </si>
  <si>
    <t>Clutch Plate Pin forSS3000 A-424</t>
  </si>
  <si>
    <t>19-13</t>
  </si>
  <si>
    <t>Clutch RollerforSS3000 A1458</t>
  </si>
  <si>
    <t>Clutch Frame forSS3000A142</t>
  </si>
  <si>
    <t>A142</t>
  </si>
  <si>
    <t>14-58</t>
  </si>
  <si>
    <t>IC 51995AFP</t>
  </si>
  <si>
    <t>7-101</t>
  </si>
  <si>
    <t>Coupling Motor Side 2VP12VMV41001</t>
  </si>
  <si>
    <t>2VP12VMV41001</t>
  </si>
  <si>
    <t>7-100</t>
  </si>
  <si>
    <t>Plastic Rubber 316RB4112</t>
  </si>
  <si>
    <t>Decal Sticker Red 1cm</t>
  </si>
  <si>
    <t>Support Presser ASM 40134809</t>
  </si>
  <si>
    <t>Hook Position Hock. 2.6 for PS800</t>
  </si>
  <si>
    <t>39-48</t>
  </si>
  <si>
    <t>Tested Theta Motor-Paragon VX, V1.5</t>
  </si>
  <si>
    <t>lt44</t>
  </si>
  <si>
    <t>Bearing UCLF207</t>
  </si>
  <si>
    <t xml:space="preserve">Bearing </t>
  </si>
  <si>
    <t>UCLF207</t>
  </si>
  <si>
    <t>lt45</t>
  </si>
  <si>
    <t>Bearing UCP205</t>
  </si>
  <si>
    <t>UCP205</t>
  </si>
  <si>
    <t>lt46</t>
  </si>
  <si>
    <t>Bearing UCPA207</t>
  </si>
  <si>
    <t>UCPA207</t>
  </si>
  <si>
    <t>lt47</t>
  </si>
  <si>
    <t>Bearing UCFL208</t>
  </si>
  <si>
    <t>UCFL208</t>
  </si>
  <si>
    <t>lt48</t>
  </si>
  <si>
    <t>Bearing UCFL206</t>
  </si>
  <si>
    <t>UCFL206</t>
  </si>
  <si>
    <t>lt35</t>
  </si>
  <si>
    <t>60 / Motor TKJE60-1/60</t>
  </si>
  <si>
    <t>Động cơ TKJE60-1</t>
  </si>
  <si>
    <t>lt36</t>
  </si>
  <si>
    <t>bearing lock pipe air</t>
  </si>
  <si>
    <t xml:space="preserve">Chốt vòng bi (Dây cấp khì nén) </t>
  </si>
  <si>
    <t>lt37</t>
  </si>
  <si>
    <t>hydraulic oil pipes</t>
  </si>
  <si>
    <t xml:space="preserve">ống dẫn dầu thủy lực </t>
  </si>
  <si>
    <t>lt38</t>
  </si>
  <si>
    <t>Warning forward, reverse the machine 220 V</t>
  </si>
  <si>
    <t xml:space="preserve">Đèn báo tiến, lùi </t>
  </si>
  <si>
    <t>220 V</t>
  </si>
  <si>
    <t>lt39</t>
  </si>
  <si>
    <t>Motor ACO 1/2HP/0.375KW;50/60HZ;220/380V</t>
  </si>
  <si>
    <t xml:space="preserve">Động cơ máy ACO </t>
  </si>
  <si>
    <t>1/2HP/0.375KW;50/60HZ;220/380V</t>
  </si>
  <si>
    <t>lt40</t>
  </si>
  <si>
    <t>Power off safety the machine</t>
  </si>
  <si>
    <t xml:space="preserve">Ngắt điện an toàn </t>
  </si>
  <si>
    <t>lt41</t>
  </si>
  <si>
    <t>Rheostat 5K 5k</t>
  </si>
  <si>
    <t xml:space="preserve">Biến Trở 5K </t>
  </si>
  <si>
    <t>5k</t>
  </si>
  <si>
    <t>lt42</t>
  </si>
  <si>
    <t>Oil cylinder LB 40*400</t>
  </si>
  <si>
    <t xml:space="preserve">Ống dẫn dầu thủy lực </t>
  </si>
  <si>
    <t>lt43</t>
  </si>
  <si>
    <t>Bearing RHP 1025-1G</t>
  </si>
  <si>
    <t>RHP 1025-1G</t>
  </si>
  <si>
    <t>lt25</t>
  </si>
  <si>
    <t>Photo sensor old machine 4.5.6.7.8.9 PD5-1MA &amp; A3R-2MX</t>
  </si>
  <si>
    <t xml:space="preserve">Cảm biến kết thúc cuộn vải </t>
  </si>
  <si>
    <t xml:space="preserve">PD5-1MA &amp; A3R-2MX </t>
  </si>
  <si>
    <t>lt26</t>
  </si>
  <si>
    <t>U Type Sensor</t>
  </si>
  <si>
    <t xml:space="preserve">Cảm biến căn mép vải (chữ U) </t>
  </si>
  <si>
    <t>lt27</t>
  </si>
  <si>
    <t>Light switch (old machine) 10-15A ;125-250V</t>
  </si>
  <si>
    <t xml:space="preserve">Công tắc đèn bàn sáng (máy cũ ) </t>
  </si>
  <si>
    <t>10-15A ;125-250V</t>
  </si>
  <si>
    <t>lt28</t>
  </si>
  <si>
    <t>Light switch (new machine) AC15-DC13 ; R9C -10VN</t>
  </si>
  <si>
    <t xml:space="preserve">Công tắc vải bàn sáng (Máy mới) </t>
  </si>
  <si>
    <t>AC15-DC13 ; R9C -10VN</t>
  </si>
  <si>
    <t>lt29</t>
  </si>
  <si>
    <t>IC board Stt- 05 B STT-05B</t>
  </si>
  <si>
    <t xml:space="preserve">Bảng vi mạch Stt- 05 B </t>
  </si>
  <si>
    <t>STT-05B</t>
  </si>
  <si>
    <t>lt30</t>
  </si>
  <si>
    <t>IC board Stt- 01 B STT-01B</t>
  </si>
  <si>
    <t xml:space="preserve">Bảng vi mạch Stt- 01 B </t>
  </si>
  <si>
    <t>STT-01B</t>
  </si>
  <si>
    <t>lt31</t>
  </si>
  <si>
    <t>IC board Stt- 02 STT-01A</t>
  </si>
  <si>
    <t xml:space="preserve">Bảng vi mạch Stt- 02 </t>
  </si>
  <si>
    <t>STT-01A</t>
  </si>
  <si>
    <t>lt32</t>
  </si>
  <si>
    <t>Gear motor GF1500-20S 2hp</t>
  </si>
  <si>
    <t xml:space="preserve">Hộp số GF1500-20S 2hp </t>
  </si>
  <si>
    <t>lt33</t>
  </si>
  <si>
    <t>20 2 HP / Motor TKJE80-1/20 2 HP</t>
  </si>
  <si>
    <t>Động cơ TKJE80-1</t>
  </si>
  <si>
    <t>lt34</t>
  </si>
  <si>
    <t>30 2 HP / Motor TKJE80-1/30 2 HP</t>
  </si>
  <si>
    <t>lt14</t>
  </si>
  <si>
    <t>Glass fuse 5A-250V 5A-250V</t>
  </si>
  <si>
    <t xml:space="preserve">Cầu trì thủy tinh 5A -250 V </t>
  </si>
  <si>
    <t>5A-250V</t>
  </si>
  <si>
    <t>lt15</t>
  </si>
  <si>
    <t>Capacitor 368 MKT 368 MKT</t>
  </si>
  <si>
    <t xml:space="preserve">Tụ 368 MKT </t>
  </si>
  <si>
    <t>368 MKT</t>
  </si>
  <si>
    <t>lt16</t>
  </si>
  <si>
    <t>Light table (Yellow) TL-D-36W/840</t>
  </si>
  <si>
    <t xml:space="preserve">Bóng điện bàn sáng  </t>
  </si>
  <si>
    <t>TL-D-36W/840</t>
  </si>
  <si>
    <t>lt17</t>
  </si>
  <si>
    <t>Light table (white) TL-D90-36W/965</t>
  </si>
  <si>
    <t xml:space="preserve">Bóng điện bàn sáng </t>
  </si>
  <si>
    <t>TL-D90-36W/965</t>
  </si>
  <si>
    <t>lt18</t>
  </si>
  <si>
    <t>Hydraulic oil R32</t>
  </si>
  <si>
    <t xml:space="preserve">Dầu thủy lực  R32 </t>
  </si>
  <si>
    <t>lt19</t>
  </si>
  <si>
    <t>Source transformer 380V/220/1.5KVA 380V/220/1.5KVA</t>
  </si>
  <si>
    <t xml:space="preserve">Biến thế nguồn </t>
  </si>
  <si>
    <t>380V/220/1.5KVA</t>
  </si>
  <si>
    <t>lt20</t>
  </si>
  <si>
    <t>Single switch ( forward, turn off, reverse the machine ) RENY R9C 11VN ; AC15-DC13</t>
  </si>
  <si>
    <t xml:space="preserve">công tắc tiến, tắt , lùi quả lu đằng sau máy </t>
  </si>
  <si>
    <t>RENY R9C 11VN ; AC15-DC13</t>
  </si>
  <si>
    <t>lt21</t>
  </si>
  <si>
    <t>Single switch green RENY R9C 10VN ; AC15-DC13</t>
  </si>
  <si>
    <t xml:space="preserve">Công tắc màu xanh lá cây </t>
  </si>
  <si>
    <t>RENY R9C 10VN ; AC15-DC13</t>
  </si>
  <si>
    <t>lt22</t>
  </si>
  <si>
    <t>Single switch light green RENY R9C 10VN ; AC15-DC13</t>
  </si>
  <si>
    <t xml:space="preserve">Công tắc màu xanh nhạt </t>
  </si>
  <si>
    <t>lt23</t>
  </si>
  <si>
    <t>stop switch CR-257R;5A;250 V</t>
  </si>
  <si>
    <t xml:space="preserve">Nút dừng máy </t>
  </si>
  <si>
    <t>CR-257R;5A;250 V</t>
  </si>
  <si>
    <t>lt24</t>
  </si>
  <si>
    <t>Photo sensor new machine : 1,2,3 BEN5M-MDT</t>
  </si>
  <si>
    <t xml:space="preserve">Cảm biến kết thúc cuộn vải ( máy mới 1.2.3 ) </t>
  </si>
  <si>
    <t xml:space="preserve">BEN5M-MDT </t>
  </si>
  <si>
    <t>lt3</t>
  </si>
  <si>
    <t>Set of spindle counting meters</t>
  </si>
  <si>
    <t xml:space="preserve">Bộ trục quay đếm mét </t>
  </si>
  <si>
    <t>lt4</t>
  </si>
  <si>
    <t>Thermal relay Maker : Schneider - 1pcs</t>
  </si>
  <si>
    <t xml:space="preserve">Rơ le nhiệt </t>
  </si>
  <si>
    <t>Maker : Schneider - 1pcs</t>
  </si>
  <si>
    <t>lt5</t>
  </si>
  <si>
    <t>Contactor S-P11 &amp; MSO-11</t>
  </si>
  <si>
    <t xml:space="preserve"> Khởi động từ </t>
  </si>
  <si>
    <t>S-P11 &amp; MSO-11</t>
  </si>
  <si>
    <t>lt6</t>
  </si>
  <si>
    <t>Inverter 1.5KV 2HP (AS4-315-2HP)</t>
  </si>
  <si>
    <t xml:space="preserve">Biến tần </t>
  </si>
  <si>
    <t>1.5KV 2HP (AS4-315-2HP)</t>
  </si>
  <si>
    <t>lt7</t>
  </si>
  <si>
    <t>Belt B32 B32-5A4</t>
  </si>
  <si>
    <t xml:space="preserve">Dây cu doa </t>
  </si>
  <si>
    <t>B32-5A4</t>
  </si>
  <si>
    <t>lt8</t>
  </si>
  <si>
    <t>Belt B56 B56</t>
  </si>
  <si>
    <t>B56</t>
  </si>
  <si>
    <t>lt9</t>
  </si>
  <si>
    <t>Belt B42 B42-7L4</t>
  </si>
  <si>
    <t>B42-7L4</t>
  </si>
  <si>
    <t>lt10</t>
  </si>
  <si>
    <t>Belt B47 B47-U2</t>
  </si>
  <si>
    <t>B47-U2</t>
  </si>
  <si>
    <t>lt11</t>
  </si>
  <si>
    <t>Rheostat 502 TRV24-YN-20S-B502-083C</t>
  </si>
  <si>
    <t xml:space="preserve">Biến trở 502 </t>
  </si>
  <si>
    <t>TRV24-YN-20S-B502-083C</t>
  </si>
  <si>
    <t>lt12</t>
  </si>
  <si>
    <t>Aptomat 30A 30A/415V</t>
  </si>
  <si>
    <t xml:space="preserve">Công tắc nguồn </t>
  </si>
  <si>
    <t xml:space="preserve">30A/415V </t>
  </si>
  <si>
    <t>lt13</t>
  </si>
  <si>
    <t>Glass fuse 10A-250V 10A-250V</t>
  </si>
  <si>
    <t xml:space="preserve">Cầu trì  thủy tinh 10A -250 V  </t>
  </si>
  <si>
    <t>10A-250V</t>
  </si>
  <si>
    <t>lt1</t>
  </si>
  <si>
    <t>Wheels measure meters</t>
  </si>
  <si>
    <t xml:space="preserve">Bánh xe đo số mét </t>
  </si>
  <si>
    <t>lt2</t>
  </si>
  <si>
    <t>The clock displays the number of meters</t>
  </si>
  <si>
    <t xml:space="preserve">Đồng hồ hiển thị số mét </t>
  </si>
  <si>
    <t>wh</t>
  </si>
  <si>
    <t>Reset button to count meters 15A-1/2HP -125 - 250VAC</t>
  </si>
  <si>
    <t xml:space="preserve">Nút RESET số mét </t>
  </si>
  <si>
    <t>15A-1/2HP -125 - 250VAC</t>
  </si>
  <si>
    <t xml:space="preserve">Ball Gutter </t>
  </si>
  <si>
    <t>Webcam (all)</t>
  </si>
  <si>
    <t>Light Table (all)</t>
  </si>
  <si>
    <t>Hanger Rail</t>
  </si>
  <si>
    <t>NNER_HOOK_HOLDER 40228137</t>
  </si>
  <si>
    <t>1-Needle sewing machine KM -250B (all)</t>
  </si>
  <si>
    <t>1-Needle Lockstitch DDL- 9000BSH-WB (all)</t>
  </si>
  <si>
    <t>DDL- 9000BSH-WB</t>
  </si>
  <si>
    <t>Feed Off Arm Machine 35800DZ36 (all)</t>
  </si>
  <si>
    <t>35800DZ36</t>
  </si>
  <si>
    <t>2-Needle Overlock 5T/H MO- 6716 DA (All)</t>
  </si>
  <si>
    <t>Weijie Press button Machine (all)</t>
  </si>
  <si>
    <t>Pegasus Overlock Machine WXT 2242-52P1(all)</t>
  </si>
  <si>
    <t>Botton Pressing Machine XD-2808 (all)</t>
  </si>
  <si>
    <t xml:space="preserve">Used One Single Customized frame Juki AVP </t>
  </si>
  <si>
    <t>Automatic Pocket Setter Juki AVP 875 SEZ 900 ZSZ (all)</t>
  </si>
  <si>
    <t>33-73</t>
  </si>
  <si>
    <t xml:space="preserve">Make Gear Chain Z12-3/16 Sample - </t>
  </si>
  <si>
    <t>Tekoma</t>
  </si>
  <si>
    <t>14-57</t>
  </si>
  <si>
    <t>Micro chip Atmel ATF22V10C-15PU</t>
  </si>
  <si>
    <t>Bobbin for PS-800</t>
  </si>
  <si>
    <t>Needle Plate Convex D2.0 for PS 8000</t>
  </si>
  <si>
    <t>PS 8000</t>
  </si>
  <si>
    <t>Bobbin Case AMS for PS-800</t>
  </si>
  <si>
    <t>PS-800</t>
  </si>
  <si>
    <t>Needle Plate Small D1.6 for PS 800</t>
  </si>
  <si>
    <t>PS 800</t>
  </si>
  <si>
    <t>Thick Material Kit for PS-800</t>
  </si>
  <si>
    <t xml:space="preserve"> PS-800</t>
  </si>
  <si>
    <t>Hook ASM for PS-800 40225488</t>
  </si>
  <si>
    <t>39-93</t>
  </si>
  <si>
    <t>TRANSDUCER, KI, ASSY, SHORT CABLE Made in USA</t>
  </si>
  <si>
    <t>Ink for Labeller OPENTEX 2253</t>
  </si>
  <si>
    <t>Open Labeller Shade Marking Guns 2253</t>
  </si>
  <si>
    <t>Condensing Motor Trane 024-1043</t>
  </si>
  <si>
    <t>Hand dryer</t>
  </si>
  <si>
    <t>Diazepam</t>
  </si>
  <si>
    <t xml:space="preserve">Levopovidon </t>
  </si>
  <si>
    <t>39-17</t>
  </si>
  <si>
    <t>BEARING,LINEAR,W/ROD,S-93-7</t>
  </si>
  <si>
    <t>26-81</t>
  </si>
  <si>
    <t>Air connection 20 x 10</t>
  </si>
  <si>
    <t>39-60</t>
  </si>
  <si>
    <t>wire mesh filter element</t>
  </si>
  <si>
    <t>39-42</t>
  </si>
  <si>
    <t>ASSY, ELEVATOR PNEUMATIC</t>
  </si>
  <si>
    <t>34-29</t>
  </si>
  <si>
    <t>1210-012-0026 - Toothed belt HTD 480-8M-20 - day dai bac thang</t>
  </si>
  <si>
    <t>Glove Valve</t>
  </si>
  <si>
    <t>fire fighting</t>
  </si>
  <si>
    <t>38-8</t>
  </si>
  <si>
    <t>Belt HTD 261-3M</t>
  </si>
  <si>
    <t>26-82</t>
  </si>
  <si>
    <t>Electric air valve of Grand E202-2</t>
  </si>
  <si>
    <t>20-17</t>
  </si>
  <si>
    <t>Thread take up lever AMD 11403961</t>
  </si>
  <si>
    <t>13-50</t>
  </si>
  <si>
    <t>Single Phase AC Voltage Regulator Module</t>
  </si>
  <si>
    <t>8-150</t>
  </si>
  <si>
    <t>D-31 Belt Cover (new Type A) 91-101A-SA53</t>
  </si>
  <si>
    <t>8-149</t>
  </si>
  <si>
    <t>D-30 Belt  Cover (B) 91-001A-3701</t>
  </si>
  <si>
    <t>91-001A-3701</t>
  </si>
  <si>
    <t>Slide Block 40045962</t>
  </si>
  <si>
    <t>Heater for Belt (fusing) FMB-200</t>
  </si>
  <si>
    <t>39-9</t>
  </si>
  <si>
    <t>Cylinder, Air - 376500253 (Gerber)</t>
  </si>
  <si>
    <t>Power Relay HHC71B(JQX-38F)</t>
  </si>
  <si>
    <t>41-3</t>
  </si>
  <si>
    <t>Thread locker 243 Loctite</t>
  </si>
  <si>
    <t xml:space="preserve">Battery Charger Circuit Board 69440510 </t>
  </si>
  <si>
    <t>Castor wheel 51160791 (stacker)</t>
  </si>
  <si>
    <t>B930 ATM Style-Alpha Numeric Keypad (SD12)</t>
  </si>
  <si>
    <t>Photographer Service</t>
  </si>
  <si>
    <t>Glue 5 cm for belt</t>
  </si>
  <si>
    <t>25-115</t>
  </si>
  <si>
    <t>Plastic Sheet 900*1500*1 mm (PVC) - for MB 2001</t>
  </si>
  <si>
    <t xml:space="preserve">MB 2001 B-JK-LH 3578 A </t>
  </si>
  <si>
    <t>Zebra ZT410 Printer</t>
  </si>
  <si>
    <t>Manual Paten Button Machine SS - 3000 (all)</t>
  </si>
  <si>
    <t>Lock stich button sewer SPS/D-B 1202-02 (all)</t>
  </si>
  <si>
    <t>SPS/D-B 1202-02</t>
  </si>
  <si>
    <t>plastic tube</t>
  </si>
  <si>
    <t>Bearing 600-zz</t>
  </si>
  <si>
    <t>Steam Electric Iron - Push ES-3300P</t>
  </si>
  <si>
    <t>Tringle Mold TBC-50 RT</t>
  </si>
  <si>
    <t>39-22</t>
  </si>
  <si>
    <t>Link, Connecting 2mm - 90845000 (Gerber)</t>
  </si>
  <si>
    <t>PVC Sheet - MB-2001B-JK-LH3578A</t>
  </si>
  <si>
    <t>40-6</t>
  </si>
  <si>
    <t>Cradle Belt PV10 900*60</t>
  </si>
  <si>
    <t>40-1</t>
  </si>
  <si>
    <t>Screw M3*m stainless. Photofork, CAS</t>
  </si>
  <si>
    <t>100-700-030005</t>
  </si>
  <si>
    <t>Contactor LC1E32 Schneider</t>
  </si>
  <si>
    <t>Screw,M3x5,stainless,photofork,CAS 1000-700-030005</t>
  </si>
  <si>
    <t>1000-700-030005</t>
  </si>
  <si>
    <t>40-2</t>
  </si>
  <si>
    <t>Blade for bottom knife-cemented carbide 050-028-058</t>
  </si>
  <si>
    <t>050-028-058</t>
  </si>
  <si>
    <t>40-5</t>
  </si>
  <si>
    <t>Toothed belt HTD 615-5M-15- 1210-012-0029</t>
  </si>
  <si>
    <t>1210-012-0029</t>
  </si>
  <si>
    <t>40-7</t>
  </si>
  <si>
    <t>Brush for cutting device 035-028-026</t>
  </si>
  <si>
    <t>035-028-026</t>
  </si>
  <si>
    <t>40-8</t>
  </si>
  <si>
    <t>Spindle motor LA12.1-130 + alu fixture 5130-037-0057</t>
  </si>
  <si>
    <t>5130-037-0057</t>
  </si>
  <si>
    <t>TRANSDUCER,KI,ASSY,SHORTCABLE 75282002</t>
  </si>
  <si>
    <t>39-94</t>
  </si>
  <si>
    <t>LEVER DETENT 90723001</t>
  </si>
  <si>
    <t>39-95</t>
  </si>
  <si>
    <t>ASSEMBLY, BLOCK, PIVOT,BUSHING 91001001</t>
  </si>
  <si>
    <t>39-96</t>
  </si>
  <si>
    <t>ROD 3/16 DIA X 3/4 LG STL GR'D CYL CBD 3 798400802</t>
  </si>
  <si>
    <t>39-107</t>
  </si>
  <si>
    <t>EPR, 0 - 6 BAR OUTPUT, 0-10V COMMAND 756500127</t>
  </si>
  <si>
    <t>paragon</t>
  </si>
  <si>
    <t>39-103</t>
  </si>
  <si>
    <t>Tested Y-Axis Motor - Paragon 99553002</t>
  </si>
  <si>
    <t>BRISTLE 1.6" POLY - SQ FT - BLACK, STAR</t>
  </si>
  <si>
    <t>WHEEL, GRINDING, 80 GRIT, 35MM, MAGNETIC</t>
  </si>
  <si>
    <t>WHEEL,GRINDING,80 GRIT,S-91/S-93-7/S7200</t>
  </si>
  <si>
    <t>BLADE, .093X5/16, HOLLOW, REF 21261011</t>
  </si>
  <si>
    <t>Plastic Tray (all size)</t>
  </si>
  <si>
    <t>Flexible Air Duct (all size)</t>
  </si>
  <si>
    <t>Dual plate Valve DN85, PN16, 1</t>
  </si>
  <si>
    <t>duo, plate check valve</t>
  </si>
  <si>
    <t xml:space="preserve">V-belt drive 532 43 97-26 </t>
  </si>
  <si>
    <t xml:space="preserve"> 532 43 97-26 </t>
  </si>
  <si>
    <t>Cable Clutch Manual w/Spring 532 44 04-88</t>
  </si>
  <si>
    <t>532 44 04-88</t>
  </si>
  <si>
    <t>Charger Stacker Board 93033549</t>
  </si>
  <si>
    <t>Air Conditioner Cleaning Set</t>
  </si>
  <si>
    <t>Chip for Spreader 060-701-002</t>
  </si>
  <si>
    <t>Fabric Softener liquid</t>
  </si>
  <si>
    <t>Bill Holder</t>
  </si>
  <si>
    <t>REVERSE FEED SWITCH SHAFT 23631807</t>
  </si>
  <si>
    <t xml:space="preserve">23628803 Plunger for Juki </t>
  </si>
  <si>
    <t>OIL RESERVOIR RUBBER RING 40003981</t>
  </si>
  <si>
    <t>45-11</t>
  </si>
  <si>
    <t>CLOTH PRESSER SPONGE G6113875000</t>
  </si>
  <si>
    <t>G6113875000</t>
  </si>
  <si>
    <t>Rubber flange with metal connector (spare parts for boilers)</t>
  </si>
  <si>
    <t>LUBRICATING_INLET_CAP 40091195</t>
  </si>
  <si>
    <t>51156463 Cylinder Hydr.</t>
  </si>
  <si>
    <t>Móc chỉ của máy may công nghiệp bằng thép</t>
  </si>
  <si>
    <t>51024508 Transmission (Stacker)</t>
  </si>
  <si>
    <t>26-80</t>
  </si>
  <si>
    <t>Mito PP20</t>
  </si>
  <si>
    <t>24-13</t>
  </si>
  <si>
    <t>Needle TV 934 (100/16)</t>
  </si>
  <si>
    <t>39-91</t>
  </si>
  <si>
    <t>Motor,W/ Wheel, Cutting D</t>
  </si>
  <si>
    <t>101-028-050</t>
  </si>
  <si>
    <t>39-90</t>
  </si>
  <si>
    <t>CUTTING MOTOR, W/SHAFT 035-728-001</t>
  </si>
  <si>
    <t>035-728-001</t>
  </si>
  <si>
    <t>39-89</t>
  </si>
  <si>
    <t>TRACKING DEVICE, W/AMP PL</t>
  </si>
  <si>
    <t>101-090-134</t>
  </si>
  <si>
    <t>CIRCUIT BOARD, FOLIO KEYP</t>
  </si>
  <si>
    <t>39-86</t>
  </si>
  <si>
    <t>BEARING,CLEVIS,BLADE, S30</t>
  </si>
  <si>
    <t>39-31</t>
  </si>
  <si>
    <t>BRG-SKF-7R2RS OR NSK627VV</t>
  </si>
  <si>
    <t>39-85</t>
  </si>
  <si>
    <t>BEARING, .4724, 1.1024</t>
  </si>
  <si>
    <t>39-84</t>
  </si>
  <si>
    <t xml:space="preserve">Bumper, STD-M8 Female THD </t>
  </si>
  <si>
    <t>39-82</t>
  </si>
  <si>
    <t>Belt, Timming 2mm Pitch</t>
  </si>
  <si>
    <t>39-81</t>
  </si>
  <si>
    <t>Belt, Timing 5MM HTD 77 Grv 15mm Wide</t>
  </si>
  <si>
    <t>39-79</t>
  </si>
  <si>
    <t>SW, 33mm, Busthbtn, ILum, Nolens, Latching</t>
  </si>
  <si>
    <t>PULLER MODEL : DBP-8500R (FOR 1-Needle, 2-Needle)</t>
  </si>
  <si>
    <t>39-105</t>
  </si>
  <si>
    <t>Bearing 7205 CD /HCP 4A</t>
  </si>
  <si>
    <t>39-104</t>
  </si>
  <si>
    <t>Bearing 7206 ACDGA /HCP 4A</t>
  </si>
  <si>
    <t>Contractor (all)</t>
  </si>
  <si>
    <t>Safety Net (all)</t>
  </si>
  <si>
    <t>BEARING, NEEDLE ROLLER 153500559</t>
  </si>
  <si>
    <t>Tested Y-Axis Motor - Paragon</t>
  </si>
  <si>
    <t>Wire Sling (all)</t>
  </si>
  <si>
    <t>Electrical Square Box (Handy box)</t>
  </si>
  <si>
    <t>Steam Boiler Viron (15K)  SB-3002</t>
  </si>
  <si>
    <t>Vacuum table, Brand Daehan DH 1470</t>
  </si>
  <si>
    <t>Steam iron hose 5m</t>
  </si>
  <si>
    <t>Iron mask ES-3200N</t>
  </si>
  <si>
    <t>3 All Steam Iron 3PC BSP-300 (all)</t>
  </si>
  <si>
    <t>Digital scale (all)</t>
  </si>
  <si>
    <t>toilet plunger gun</t>
  </si>
  <si>
    <t>Car Battery Charger (all)</t>
  </si>
  <si>
    <t>Kyoritsu clamp meter 2012r</t>
  </si>
  <si>
    <t>2012r</t>
  </si>
  <si>
    <t>5-xxx</t>
  </si>
  <si>
    <t>Teflon frame sole Veit SC100498</t>
  </si>
  <si>
    <t>VEIT HP 2003 Electric+Steam Iron (all) SC040035</t>
  </si>
  <si>
    <t>SC040035</t>
  </si>
  <si>
    <t>Pneumatic heat press machines (Lastar)</t>
  </si>
  <si>
    <t>Pattern Notcher</t>
  </si>
  <si>
    <t>SOFTWARE FOR SY CONTROL 060-701-002</t>
  </si>
  <si>
    <t>060-701-002</t>
  </si>
  <si>
    <t>41-1</t>
  </si>
  <si>
    <t>Linear actuator las2 Hiwin</t>
  </si>
  <si>
    <t>relexing</t>
  </si>
  <si>
    <t>ELEMENT, PDM FILTER (279MM X 268MM X 17MM)</t>
  </si>
  <si>
    <t>Tent</t>
  </si>
  <si>
    <t>16-110</t>
  </si>
  <si>
    <t>8-148</t>
  </si>
  <si>
    <t>E-16 Stud Screw for E-15</t>
  </si>
  <si>
    <t>Thread Guide A B1405210000</t>
  </si>
  <si>
    <t>B1405210000</t>
  </si>
  <si>
    <t>Hinge Screw D=5, H=2,5</t>
  </si>
  <si>
    <t>Fabric for Iron Table</t>
  </si>
  <si>
    <t>SERVICE UNIT ENL 5 VARIO</t>
  </si>
  <si>
    <t>6 ELM 590 SCFM 0.01 MICRON COALESCING</t>
  </si>
  <si>
    <t>ELM 590 SCFM 1.0 MICRON COALESCING</t>
  </si>
  <si>
    <t>ELEMENT, SEPARATOR TANK 23708423</t>
  </si>
  <si>
    <t>PAD PRE-FILTER (10 X 549 X 740) - 23561319</t>
  </si>
  <si>
    <t>ELEMENT,AIR FILTER STD N55/75 - STANDARD AIR FILTER</t>
  </si>
  <si>
    <t>ELEMENT ,COOLANT FILTER M42 CORELESS SPIN-ON</t>
  </si>
  <si>
    <t>Air Compressor MM-37 (All)</t>
  </si>
  <si>
    <t>NM U10 Controller for Niebuhr Controller</t>
  </si>
  <si>
    <t>spreader</t>
  </si>
  <si>
    <t>33-72</t>
  </si>
  <si>
    <t>NM U14 Terminal for Niebuhr Controller</t>
  </si>
  <si>
    <t>Chip for spreader</t>
  </si>
  <si>
    <t>29-14</t>
  </si>
  <si>
    <t>TableTop for DLN 9010 A</t>
  </si>
  <si>
    <t>Table Top  for LH-3588A-7 (without stand)</t>
  </si>
  <si>
    <t>5-xxxx</t>
  </si>
  <si>
    <t>Pressure Controll 151352MC</t>
  </si>
  <si>
    <t>Plange Gagket for heating C102406</t>
  </si>
  <si>
    <t>34-47</t>
  </si>
  <si>
    <t>Encoder with Molex plug 101-090-182</t>
  </si>
  <si>
    <t>101-090-182</t>
  </si>
  <si>
    <t>Teflon Seamless Belt, Black</t>
  </si>
  <si>
    <t>26-85</t>
  </si>
  <si>
    <t>AIRTAC SR200-08  Air Pressure Regulating Valve</t>
  </si>
  <si>
    <t>34-27</t>
  </si>
  <si>
    <t xml:space="preserve">Cradle motor - </t>
  </si>
  <si>
    <t>Bo dieu khien mo to</t>
  </si>
  <si>
    <t>34-11</t>
  </si>
  <si>
    <t>Screen control - Bo man h</t>
  </si>
  <si>
    <t>39-76</t>
  </si>
  <si>
    <t>ASSY, IDLER PULLEY</t>
  </si>
  <si>
    <t>39-75</t>
  </si>
  <si>
    <t>Tested Knife Motor - Paragon VX, V1.5</t>
  </si>
  <si>
    <t>39-78</t>
  </si>
  <si>
    <t>PMP,CENT BLWR,2000CFM, blower</t>
  </si>
  <si>
    <t>Green cover (not grey) 929800-515-71</t>
  </si>
  <si>
    <t>Red silicone (open cell) 65.153.150 (Macpi)</t>
  </si>
  <si>
    <t>White nomex felt 65.110.103 (Macpi)</t>
  </si>
  <si>
    <t>Black upper teflon screen 9298.15(Macpi)</t>
  </si>
  <si>
    <t xml:space="preserve">3M General Purpose Adhesive Cleaner </t>
  </si>
  <si>
    <t>39-77</t>
  </si>
  <si>
    <t>Connector, AMP, Transducer 340501092</t>
  </si>
  <si>
    <t xml:space="preserve">Film Glass </t>
  </si>
  <si>
    <t>Wood Sand paper</t>
  </si>
  <si>
    <t>PS For Single or Twin Needle Regular Small Roller</t>
  </si>
  <si>
    <t>Ice Bucket</t>
  </si>
  <si>
    <t>25-131</t>
  </si>
  <si>
    <t>Drill of Plastic Cutter</t>
  </si>
  <si>
    <t>C103111</t>
  </si>
  <si>
    <t>Cylinder Block with Bearing 742-72</t>
  </si>
  <si>
    <t>Slider Block ASM.A 22681951</t>
  </si>
  <si>
    <t>BRUSH CUTTER 4STROKE 1.5HP HONDA</t>
  </si>
  <si>
    <t>HiCargoSorb (packed by polyester non-woven), type 2000gr/bag</t>
  </si>
  <si>
    <t>Clay (packed by non-woven), type 100gr/bag</t>
  </si>
  <si>
    <t>Clay (packed by non-woven), type 10gr/bag</t>
  </si>
  <si>
    <t>Special Item 2-5 updated5</t>
  </si>
  <si>
    <t>Toothed belt 10T5 for SY5 1210-013-0002-1</t>
  </si>
  <si>
    <t>1210-013-0002-1</t>
  </si>
  <si>
    <t>39-74</t>
  </si>
  <si>
    <t>ASSY, DRILL MOTOR VX, HAL</t>
  </si>
  <si>
    <t>Plaster foam</t>
  </si>
  <si>
    <t>1 NEEDLE KM-350 7S, Sunstar (all)</t>
  </si>
  <si>
    <t>Sunstar 1 Needle Sewing Machine KM 350 -75S</t>
  </si>
  <si>
    <t>39-99</t>
  </si>
  <si>
    <t>Ball Bearing 6200zz</t>
  </si>
  <si>
    <t xml:space="preserve">Cylinder  TGL20 x 150-S   </t>
  </si>
  <si>
    <t xml:space="preserve">tgl </t>
  </si>
  <si>
    <t>Electric Scissor</t>
  </si>
  <si>
    <t>Wood Paint (all)</t>
  </si>
  <si>
    <t>25-130</t>
  </si>
  <si>
    <t>Scissor Iron</t>
  </si>
  <si>
    <t>17-27</t>
  </si>
  <si>
    <t>Thread Cutting Knife 32023319</t>
  </si>
  <si>
    <t>Oil Pump Support 11231503</t>
  </si>
  <si>
    <t>Spring 11302619</t>
  </si>
  <si>
    <t>39-44</t>
  </si>
  <si>
    <t>Omron Z01HQB Basic Limit Switch Plunger</t>
  </si>
  <si>
    <t>38-3</t>
  </si>
  <si>
    <t>Cylinder all</t>
  </si>
  <si>
    <t>Toner Canon 325</t>
  </si>
  <si>
    <t>crimper tool rj45</t>
  </si>
  <si>
    <t>Toner and Probe Kit set</t>
  </si>
  <si>
    <t>Bobbin Case AMS D1837141EA0</t>
  </si>
  <si>
    <t>D1837141EA0</t>
  </si>
  <si>
    <t>Bobbin D9117141E00</t>
  </si>
  <si>
    <t>Spring B1175245000</t>
  </si>
  <si>
    <t>Screw  B1653245000</t>
  </si>
  <si>
    <t>walking foot B1470245000</t>
  </si>
  <si>
    <t>Pressure foot AMS - B15242450A0</t>
  </si>
  <si>
    <t>heavy duty hydraulic crimping tool</t>
  </si>
  <si>
    <t>8-147</t>
  </si>
  <si>
    <t>Rubber for B2 B36 02 018W 1230</t>
  </si>
  <si>
    <t>23-59</t>
  </si>
  <si>
    <t>Presser Foot 1 needle machine CR 1/4</t>
  </si>
  <si>
    <t>Feed Dog 15-877 (Kansai)</t>
  </si>
  <si>
    <t>15-877</t>
  </si>
  <si>
    <t>Needle plate 14 -566 (Kansai)</t>
  </si>
  <si>
    <t xml:space="preserve">14 -566 </t>
  </si>
  <si>
    <t>8-146</t>
  </si>
  <si>
    <t>Upper Shaft Feleter B 5 GP 008586 00</t>
  </si>
  <si>
    <t>8-145</t>
  </si>
  <si>
    <t>O Ring B2 B-3 02-016R-1230</t>
  </si>
  <si>
    <t>8-144</t>
  </si>
  <si>
    <t>Feed Dog 1609415H</t>
  </si>
  <si>
    <t>8-143</t>
  </si>
  <si>
    <t>Needle Plate 1109415H</t>
  </si>
  <si>
    <t>Connection Assy Pegasus (4B002909200)</t>
  </si>
  <si>
    <t>4B002909200</t>
  </si>
  <si>
    <t>Upper Knife MF-7923D 70001861</t>
  </si>
  <si>
    <t>Lower Knife MF-7923D 40042378</t>
  </si>
  <si>
    <t xml:space="preserve">Used Niebuhr 2000mm Synkron 55 Automatic </t>
  </si>
  <si>
    <t xml:space="preserve">Socket Set </t>
  </si>
  <si>
    <t>Drill Bit M 12 mm</t>
  </si>
  <si>
    <t>Drill Bit M 11,5 mm</t>
  </si>
  <si>
    <t>Drill Bit M 11 mm</t>
  </si>
  <si>
    <t>Drill Bit M 8.5 mm</t>
  </si>
  <si>
    <t>Drill Bit M 6.5 mm</t>
  </si>
  <si>
    <t>Gas Detector Control Panel</t>
  </si>
  <si>
    <t>Hydro Static Relief (LPG)</t>
  </si>
  <si>
    <t xml:space="preserve">Pigtail LPG </t>
  </si>
  <si>
    <t xml:space="preserve">Gas Leak Detector </t>
  </si>
  <si>
    <t xml:space="preserve">Solenoid Valve </t>
  </si>
  <si>
    <t>Gas Detector</t>
  </si>
  <si>
    <t>Stop Valve LPG</t>
  </si>
  <si>
    <t>LPG Pressure Gauge (all kind)</t>
  </si>
  <si>
    <t>High Pressure Regulator</t>
  </si>
  <si>
    <t>Regulator for Low Pressure LPG</t>
  </si>
  <si>
    <t>LPG Ball Valve (all size)</t>
  </si>
  <si>
    <t>LPG Pipe Seamless (all size)</t>
  </si>
  <si>
    <t>Used G Model spreader Table (gerber) -24m</t>
  </si>
  <si>
    <t>Clorox (cleaning)</t>
  </si>
  <si>
    <t>Hand gel (sanitizer)</t>
  </si>
  <si>
    <t>Dock for Laptop (all)</t>
  </si>
  <si>
    <t>14-50</t>
  </si>
  <si>
    <t>Remote Controller Honest HT9920</t>
  </si>
  <si>
    <t>9-196</t>
  </si>
  <si>
    <t>Belt Cover A O-29 026158-00</t>
  </si>
  <si>
    <t>KM 797BL 7S</t>
  </si>
  <si>
    <t>8-142</t>
  </si>
  <si>
    <t>Mes Driving Holder F38 13-138A-5300</t>
  </si>
  <si>
    <t>8-141</t>
  </si>
  <si>
    <t>Bobbin Winder Assy L30 41-101A-1230</t>
  </si>
  <si>
    <t>KM 530 - 7S</t>
  </si>
  <si>
    <t>8-139</t>
  </si>
  <si>
    <t>Mes Driving Link B F-12 13-112A-5300</t>
  </si>
  <si>
    <t>8-138</t>
  </si>
  <si>
    <t>Mes Driving Rod Link F-4 104A-5300</t>
  </si>
  <si>
    <t>32-2</t>
  </si>
  <si>
    <t>Thermo Paper Strip or Temperature Strips</t>
  </si>
  <si>
    <t>Miniature circuit breaker - A9K24140 Schneider</t>
  </si>
  <si>
    <t>Circuit breaker LV 510334 Schneider</t>
  </si>
  <si>
    <t>39-102</t>
  </si>
  <si>
    <t>Bearing CRE 3510</t>
  </si>
  <si>
    <t>THK, NSK</t>
  </si>
  <si>
    <t>39-101</t>
  </si>
  <si>
    <t>Bearing 6005-2z</t>
  </si>
  <si>
    <t>39-100</t>
  </si>
  <si>
    <t>Bearing JT-1613</t>
  </si>
  <si>
    <t xml:space="preserve"> JT-1613</t>
  </si>
  <si>
    <t>41-2</t>
  </si>
  <si>
    <t>Photoelectric ER 1830</t>
  </si>
  <si>
    <t xml:space="preserve">Lazer Pointer </t>
  </si>
  <si>
    <t>Colander</t>
  </si>
  <si>
    <t>Main Board Air Conditioner (all)</t>
  </si>
  <si>
    <t>Water Bottle</t>
  </si>
  <si>
    <t>Conversion kit for Arc knife for NT-042 - NIS-742-2S</t>
  </si>
  <si>
    <t>NIS-742-2S</t>
  </si>
  <si>
    <t>Heat Cutter Machine TBC 50H (all)</t>
  </si>
  <si>
    <t>Cutex</t>
  </si>
  <si>
    <t>T type  double post with caster and table top</t>
  </si>
  <si>
    <t>Assy_Wiper_Link_2 40028797(REPLACED40011936)</t>
  </si>
  <si>
    <t>Vertical_F_Link_Shaft_M 40026673</t>
  </si>
  <si>
    <t>16-109</t>
  </si>
  <si>
    <t>Folder NAM2950EEAA</t>
  </si>
  <si>
    <t>NAM2950EEAA</t>
  </si>
  <si>
    <t>16-108</t>
  </si>
  <si>
    <t>Feed dog  12969952</t>
  </si>
  <si>
    <t>16-107</t>
  </si>
  <si>
    <t>Presser foot 12950066 or 12956066</t>
  </si>
  <si>
    <t>12950066 or 12956066</t>
  </si>
  <si>
    <t>16-106</t>
  </si>
  <si>
    <t>Needle head 12956256</t>
  </si>
  <si>
    <t>16-105</t>
  </si>
  <si>
    <t>Throat plate 12954509</t>
  </si>
  <si>
    <t>WIPER C ASM 40017202</t>
  </si>
  <si>
    <t>Amiang Heat Resistant</t>
  </si>
  <si>
    <t>Cylinder to lift up door laser  AP8400</t>
  </si>
  <si>
    <t>lazer, laser</t>
  </si>
  <si>
    <t>Button (for Wasa WA95)</t>
  </si>
  <si>
    <t>2-needle lock stitch machine KM757BL-7S-AK (all)</t>
  </si>
  <si>
    <t xml:space="preserve"> KM757BL-7S-AK</t>
  </si>
  <si>
    <t xml:space="preserve"> KM-757-BL-7S-AK</t>
  </si>
  <si>
    <t>Metal pipe clip</t>
  </si>
  <si>
    <t>Bearing SKF 30208IR</t>
  </si>
  <si>
    <t>Limited Slip Gear Oil 80W-90 NP (10/1L) -404261 PTT</t>
  </si>
  <si>
    <t>Silicon Glue Toyota 0826-00090B</t>
  </si>
  <si>
    <t>Plastering tool (all)</t>
  </si>
  <si>
    <t>Ball K-16 20S018S-306</t>
  </si>
  <si>
    <t xml:space="preserve"> 20S018S-306</t>
  </si>
  <si>
    <t>Induktivgeber 9815710103 (proximity switch)</t>
  </si>
  <si>
    <t>Duerkopp</t>
  </si>
  <si>
    <t>31-4</t>
  </si>
  <si>
    <t>Zylinder Block V 0935 007105</t>
  </si>
  <si>
    <t>0935 007105</t>
  </si>
  <si>
    <t>Duerkopp Adler</t>
  </si>
  <si>
    <t>Messer 0933 022562 (knife)</t>
  </si>
  <si>
    <t xml:space="preserve"> 0933 022562</t>
  </si>
  <si>
    <t>31-2</t>
  </si>
  <si>
    <t>Gegenmesser 0935 001807</t>
  </si>
  <si>
    <t>0935 001807</t>
  </si>
  <si>
    <t>Looper 0933 00337A</t>
  </si>
  <si>
    <t>0933 00337A</t>
  </si>
  <si>
    <t>Y-Ball Gauge K13-20S015S-306H</t>
  </si>
  <si>
    <t xml:space="preserve"> K13-20S015S-306H</t>
  </si>
  <si>
    <t>Y-Moving Race (L)  K-12 20S011S-306H</t>
  </si>
  <si>
    <t>20S011S-306H</t>
  </si>
  <si>
    <t>30-2</t>
  </si>
  <si>
    <t>Y-Moving Race (R)  K-10 10S013S-306H</t>
  </si>
  <si>
    <t xml:space="preserve"> 10S013S-306H</t>
  </si>
  <si>
    <t>Y-Moving Race K-8 20S09S-306H</t>
  </si>
  <si>
    <t>-8 20S09S-306H</t>
  </si>
  <si>
    <t>26-79</t>
  </si>
  <si>
    <t>Speed Control Valve VHVF8-08</t>
  </si>
  <si>
    <t>VHVFF8-08</t>
  </si>
  <si>
    <t>25-122</t>
  </si>
  <si>
    <t>Belt A38</t>
  </si>
  <si>
    <t>Synthetic Fabric 170 cm wide -2240200100 (iron table)</t>
  </si>
  <si>
    <t>Proximity Sensor NM-PS12-4DNU</t>
  </si>
  <si>
    <t>9815 710103</t>
  </si>
  <si>
    <t>33-1</t>
  </si>
  <si>
    <t>Belt for Tekoma Machine</t>
  </si>
  <si>
    <t>Jungheinrich Electric Stacker ERC216 (all)</t>
  </si>
  <si>
    <t>ERC216</t>
  </si>
  <si>
    <t>Jungheinrich Electric Forklift - EFG320 (all)</t>
  </si>
  <si>
    <t>1-needle lock stitch with edge trimmer KM-530-7S (all)</t>
  </si>
  <si>
    <t xml:space="preserve"> KM-530-7S</t>
  </si>
  <si>
    <t>1-needle lock stitch machine KM-250B (all)</t>
  </si>
  <si>
    <t>KM-250B</t>
  </si>
  <si>
    <t>Safety Tape (all)</t>
  </si>
  <si>
    <t>Television (all)</t>
  </si>
  <si>
    <t>Gas Valve (all)</t>
  </si>
  <si>
    <t>Heat Resistant Reb Rubber</t>
  </si>
  <si>
    <t>Lime Cement (Ceiling)</t>
  </si>
  <si>
    <t>38-4</t>
  </si>
  <si>
    <t xml:space="preserve">Honeycomb floor machine Laser model KCZ 1610T 1695*1140*50mm    </t>
  </si>
  <si>
    <t xml:space="preserve">/ sàn tổ ong máy laser model KCZ 1610 T      </t>
  </si>
  <si>
    <t>Timing Belt 120XL043 (Hashima)</t>
  </si>
  <si>
    <t>HP-900LFS</t>
  </si>
  <si>
    <t>FOLDER ASSEMBLY FOR ALL STYLE 40066942</t>
  </si>
  <si>
    <t>38-2</t>
  </si>
  <si>
    <t xml:space="preserve">Focus Lens Diameter 20mm with 78mm focus distance </t>
  </si>
  <si>
    <t>Code: D0605</t>
  </si>
  <si>
    <t>39-97</t>
  </si>
  <si>
    <t>LUBRICANT OIL Mobil 1.5W</t>
  </si>
  <si>
    <t>39-73</t>
  </si>
  <si>
    <t>Kit Blwe Belt With Spring 586500068</t>
  </si>
  <si>
    <t>Shaft Seal 27407140 (Jungheinrich)</t>
  </si>
  <si>
    <t>Air Conditioner Gauge Set</t>
  </si>
  <si>
    <t>Bowl (all)</t>
  </si>
  <si>
    <t>Onion holder</t>
  </si>
  <si>
    <t xml:space="preserve">Autodesk </t>
  </si>
  <si>
    <t>Laptop Bag (all)</t>
  </si>
  <si>
    <t>Pattern Cutting Machine K-1</t>
  </si>
  <si>
    <t>Upper Tape Feeder TFU 16-3</t>
  </si>
  <si>
    <t>TFU 16-3</t>
  </si>
  <si>
    <t>KANSAI SPECIAL FX-4412P (1/4) all</t>
  </si>
  <si>
    <t>MB-2001B-JK-LH3578A  (complete set)</t>
  </si>
  <si>
    <t xml:space="preserve"> New digital  2 needle lockstitch  LH-4588CFGM( (all) </t>
  </si>
  <si>
    <t>4588, 4500</t>
  </si>
  <si>
    <t>PS-800SS-12080-CK/TSIW ( complete set)</t>
  </si>
  <si>
    <t>Temperature Controllers E5CWL Omron</t>
  </si>
  <si>
    <t>R Thermal</t>
  </si>
  <si>
    <t>Thermal grease for electric board</t>
  </si>
  <si>
    <t>Zeno18v/in</t>
  </si>
  <si>
    <t>IC PC521</t>
  </si>
  <si>
    <t>15-14</t>
  </si>
  <si>
    <t>Knife set ( TBC-52RT) B9</t>
  </si>
  <si>
    <t>Solenoid DC24</t>
  </si>
  <si>
    <t>23-58</t>
  </si>
  <si>
    <t>Pressure Foot P36L NF</t>
  </si>
  <si>
    <t>23-57</t>
  </si>
  <si>
    <t>Pressure Foot P36-NF</t>
  </si>
  <si>
    <t>Filter Sponge 183-06B</t>
  </si>
  <si>
    <t>9-195</t>
  </si>
  <si>
    <t xml:space="preserve">Needle Gauge Set </t>
  </si>
  <si>
    <t>9-194</t>
  </si>
  <si>
    <t xml:space="preserve">Neelde Clamp </t>
  </si>
  <si>
    <t>9-193</t>
  </si>
  <si>
    <t>Needle gauge KM797BL-7S</t>
  </si>
  <si>
    <t>Presser Foot ASM 12320958</t>
  </si>
  <si>
    <t>zz</t>
  </si>
  <si>
    <t>Riverbed - SteelHead CX (sever) CXA-00580-B110</t>
  </si>
  <si>
    <t>Housekeeping Trolley</t>
  </si>
  <si>
    <t>REAR PULLER ASS'Y 60 00-2601-0-0</t>
  </si>
  <si>
    <t>00-2601</t>
  </si>
  <si>
    <t>BEARING 91-4070-0-0</t>
  </si>
  <si>
    <t xml:space="preserve"> </t>
  </si>
  <si>
    <t>91-407</t>
  </si>
  <si>
    <t>HOUSING 02-1230-0-0</t>
  </si>
  <si>
    <t>Industrial Exhaust Fan (all)</t>
  </si>
  <si>
    <t>Air Duct - Diameter 400mm - Length 42 m</t>
  </si>
  <si>
    <t>Air Duct - Diameter 150mm - Length 60 m</t>
  </si>
  <si>
    <t>Table Size:L21800xD1200 (2 layer)</t>
  </si>
  <si>
    <t>Table L45000xD2250xH920mm</t>
  </si>
  <si>
    <t>Table L24000xD2250xH800mm.</t>
  </si>
  <si>
    <t>Steel Roller 2-184</t>
  </si>
  <si>
    <t>Plastic Cup</t>
  </si>
  <si>
    <t>Chlorphenamine 2mg</t>
  </si>
  <si>
    <t>Timer Omron H3Y-4 24DC 3A</t>
  </si>
  <si>
    <t>Timer Omron H3CR-A8 24-48V</t>
  </si>
  <si>
    <t>H3CR-A8</t>
  </si>
  <si>
    <t>Peplink Balance 305</t>
  </si>
  <si>
    <t>Acid for Welding</t>
  </si>
  <si>
    <t>Lomestiker Adler 867-290440</t>
  </si>
  <si>
    <t>867-290440</t>
  </si>
  <si>
    <t>Rib 1x1, 65% poly, 35% co, 178cm, 195gr/m2, RO24740214</t>
  </si>
  <si>
    <t>Single jersey 65% poly, 35% co, 180cm, 150gr/m2, SJ13030412</t>
  </si>
  <si>
    <t>Capacitor 1mF</t>
  </si>
  <si>
    <t>V-shaped aluminum brace (all)</t>
  </si>
  <si>
    <t>25-121</t>
  </si>
  <si>
    <t>Belt M 42</t>
  </si>
  <si>
    <t>25-120</t>
  </si>
  <si>
    <t xml:space="preserve">Heat Tape </t>
  </si>
  <si>
    <t>16-100</t>
  </si>
  <si>
    <t>Needle Clamp 12956454</t>
  </si>
  <si>
    <t>16-104</t>
  </si>
  <si>
    <t>Needle Holder 40215414</t>
  </si>
  <si>
    <t>16-103</t>
  </si>
  <si>
    <t>Feed Dog 12975157</t>
  </si>
  <si>
    <t>16-102</t>
  </si>
  <si>
    <t>Pressor Foot 40205582</t>
  </si>
  <si>
    <t>16-101</t>
  </si>
  <si>
    <t>Throad Plate 40204593</t>
  </si>
  <si>
    <t>Stich Touge B150981400P</t>
  </si>
  <si>
    <t>B150981400P</t>
  </si>
  <si>
    <t>Stich Touge B1509804C00</t>
  </si>
  <si>
    <t>Screw 1/8-44 L=4.9 SS7080520SP</t>
  </si>
  <si>
    <t>SS7080520SP</t>
  </si>
  <si>
    <t>Spring B150880400B</t>
  </si>
  <si>
    <t>B150880400B</t>
  </si>
  <si>
    <t>Fixed Knife 40078823</t>
  </si>
  <si>
    <t>Dry Paper 39*51 cm</t>
  </si>
  <si>
    <t>00620-001-007</t>
  </si>
  <si>
    <t>Machine tool for machine WA95 6S spring</t>
  </si>
  <si>
    <t>MTWASA10563</t>
  </si>
  <si>
    <t>Machine tool for machine WA95 under tool Cap 6S M Hidden</t>
  </si>
  <si>
    <t>MTWASA10561</t>
  </si>
  <si>
    <t>Machine tool 6S spring MRT-888</t>
  </si>
  <si>
    <t>MTWASA10371</t>
  </si>
  <si>
    <t>Machine tool jeansrivet RT2440 9mm Asia size</t>
  </si>
  <si>
    <t>MTMASC10006</t>
  </si>
  <si>
    <t>Machine tool jeansbutton 18mm open top Asia size</t>
  </si>
  <si>
    <t>MTMASC10011</t>
  </si>
  <si>
    <t>Automate Machine Juki PS800SS1280 (All)</t>
  </si>
  <si>
    <t>Spirit level</t>
  </si>
  <si>
    <t>Aluminum alloy tracks</t>
  </si>
  <si>
    <t>Bearing (all)</t>
  </si>
  <si>
    <t xml:space="preserve">Barricade Tape </t>
  </si>
  <si>
    <t>Connection Threaded for Hanger Wireway</t>
  </si>
  <si>
    <t>Heat Transfer Pressing Machine V-348 (all) VIM</t>
  </si>
  <si>
    <t>Photoelectrics ER1830</t>
  </si>
  <si>
    <t>Vakuum Pistole / Reinigungspistole</t>
  </si>
  <si>
    <t>Hook 94860 (Hanging)  - glider</t>
  </si>
  <si>
    <t xml:space="preserve">Stretcher </t>
  </si>
  <si>
    <t>Pillow Cover</t>
  </si>
  <si>
    <t>Bed Cover (all)</t>
  </si>
  <si>
    <t>32-4</t>
  </si>
  <si>
    <t>Temperature Sensing Wire (V-348)</t>
  </si>
  <si>
    <t>V-348</t>
  </si>
  <si>
    <t>Folder (for IE) - All</t>
  </si>
  <si>
    <t>Crank Shaft Assy 306-16</t>
  </si>
  <si>
    <t>70 0110</t>
  </si>
  <si>
    <t>Crank Shaft Assy 34 07-16</t>
  </si>
  <si>
    <t>9-192</t>
  </si>
  <si>
    <t>Needle Clamp 5/8 KM797BL 7S</t>
  </si>
  <si>
    <t>2-Needle Lock Stich Machine - KM 797 BL 7S AK (all)</t>
  </si>
  <si>
    <t>KM 797 BL 7S AK</t>
  </si>
  <si>
    <t>KM-797-BL</t>
  </si>
  <si>
    <t>01603-888-020 EDGEBINDING ELASTIC WITH LOGO 20MM, color 888</t>
  </si>
  <si>
    <t>20MM,  color 888</t>
  </si>
  <si>
    <t>LP152.7403/Gris A3</t>
  </si>
  <si>
    <t>1F LOGO 420.0 X 297.0 MM - A3 - COL010 - PMS</t>
  </si>
  <si>
    <t>LP152.1743/Grid A3</t>
  </si>
  <si>
    <t>1F 420 X 297 MM - A3 - COL888 - PMS 424</t>
  </si>
  <si>
    <t>MVN78 Left Grid Col888 / 19-3803 TPX NEW/LP152.7691</t>
  </si>
  <si>
    <t>MVN78 Right Grid Col888 / 19-3803 TPX NEW/LP152.7690</t>
  </si>
  <si>
    <t>MVN78 Left Grid Col091 / 19-4050 TPX NEW/LP152.7692</t>
  </si>
  <si>
    <t>241.20 x 31.12mm/19-4050 TPX</t>
  </si>
  <si>
    <t>MVN78 Right Grid Col091 / 19-4050 TPX NEW/LP152.7693</t>
  </si>
  <si>
    <t>Foam Cutting wire</t>
  </si>
  <si>
    <t>Foam Cutter</t>
  </si>
  <si>
    <t>Key Label</t>
  </si>
  <si>
    <t>Water Tank (all)</t>
  </si>
  <si>
    <t>Basket all</t>
  </si>
  <si>
    <t>Wireway (with cover)</t>
  </si>
  <si>
    <t>Upper Knife TBC-50RT B-2</t>
  </si>
  <si>
    <t>Lower Knife TBC-50RT B9</t>
  </si>
  <si>
    <t>B-9</t>
  </si>
  <si>
    <t>TBC 50</t>
  </si>
  <si>
    <t>dvi hdmi adapter</t>
  </si>
  <si>
    <t>Knife Pegasus 308026-91</t>
  </si>
  <si>
    <t>308026-91009</t>
  </si>
  <si>
    <t>Moving Knife Pegasus 308030</t>
  </si>
  <si>
    <t>Inner Presser AMS210EN</t>
  </si>
  <si>
    <t>Vertical Feed Link 40011935</t>
  </si>
  <si>
    <t>33-66</t>
  </si>
  <si>
    <t>Round-Blade-Knife-for-Manual-Automatic-End-Cutter-Cloth-Fabric-Cutting-Machine-DB-1-DB</t>
  </si>
  <si>
    <t>Moisture Meter</t>
  </si>
  <si>
    <t>Throat plate B1103380D00.</t>
  </si>
  <si>
    <t>B1103380D00</t>
  </si>
  <si>
    <t>THROAT PLATE  11346103</t>
  </si>
  <si>
    <t xml:space="preserve">Exit sign Batery </t>
  </si>
  <si>
    <t>Feed plate 13554803</t>
  </si>
  <si>
    <t>32-8</t>
  </si>
  <si>
    <t>WRNT-02  Sensor</t>
  </si>
  <si>
    <t>WHITE BLANK CARELABEL SIZE</t>
  </si>
  <si>
    <t>Sizelabel</t>
  </si>
  <si>
    <t>PLASTIC BAG WINTER 60 X 45 CM</t>
  </si>
  <si>
    <t>10921-098-003</t>
  </si>
  <si>
    <t>PLASTIC BAG WORKWEAR 38x50CM</t>
  </si>
  <si>
    <t>10921-098-001</t>
  </si>
  <si>
    <t>EYELET OXID UNDERPART 12MM</t>
  </si>
  <si>
    <t>20621-039-000</t>
  </si>
  <si>
    <t>EYELET RUBBER LAQUER UPPERPT 12MM BLACK</t>
  </si>
  <si>
    <t>20621-038-000</t>
  </si>
  <si>
    <t>PRESS BUTTON 17MM OXID LOWERPART/OVER</t>
  </si>
  <si>
    <t>20619-081-002</t>
  </si>
  <si>
    <t>PRESS BUTTON 17MM RUBBE UPPERP/OVER LOGO</t>
  </si>
  <si>
    <t>20619-081-001</t>
  </si>
  <si>
    <t>PRESS BUTTON 17MM OXID LOWERPART/UNDER</t>
  </si>
  <si>
    <t>20619-080-002</t>
  </si>
  <si>
    <t>PRESS BUTTON 17MM OXID UPPERPART/UNDER</t>
  </si>
  <si>
    <t>20619-080-001</t>
  </si>
  <si>
    <t>JEANS BUTTON OXID W/O LOGO</t>
  </si>
  <si>
    <t>20619-064-001</t>
  </si>
  <si>
    <t>JEANS BUTTON BRASS NAIL</t>
  </si>
  <si>
    <t>20619-029-000</t>
  </si>
  <si>
    <t>STRING PEARL BLACK</t>
  </si>
  <si>
    <t>00624-009-003</t>
  </si>
  <si>
    <t>STRINGSTOPPER BLACK FOR 10MM BAND</t>
  </si>
  <si>
    <t>00623-219-000</t>
  </si>
  <si>
    <t>ZIPPER PULLER REFLECTIVE BLACK</t>
  </si>
  <si>
    <t>00623-009-007</t>
  </si>
  <si>
    <t>BUTTON 4HOLES 24LINES BLACK</t>
  </si>
  <si>
    <t>00622-009-000</t>
  </si>
  <si>
    <t>ZIP OXID 15CM/6MM C/E A/L 09 M5YG</t>
  </si>
  <si>
    <t>01115-009-005</t>
  </si>
  <si>
    <t>SLIDER REV SPI 6MM CHAIN ROUND DAHL 202</t>
  </si>
  <si>
    <t>20006-202-000</t>
  </si>
  <si>
    <t>SLIDER REV SPI 6MM CHAIN ROUND DAHL 18</t>
  </si>
  <si>
    <t>20006-018-000</t>
  </si>
  <si>
    <t>REFLEX 1070MM (17501) TRANSFER CUTTING</t>
  </si>
  <si>
    <t>00701-107-001</t>
  </si>
  <si>
    <t>VELCRO LOOP 38MM BLACK LOOP 38MM BLACK</t>
  </si>
  <si>
    <t>00674-009-000</t>
  </si>
  <si>
    <t>VELCRO HOOK 38MM BLACK</t>
  </si>
  <si>
    <t>00673-009-000</t>
  </si>
  <si>
    <t>WOVEN RIBBON 10MM POLYESTER BLACK</t>
  </si>
  <si>
    <t>20613-009-010</t>
  </si>
  <si>
    <t>GLUE 375 MM ROLL NEW (TY225c)</t>
  </si>
  <si>
    <t>10026-375-001</t>
  </si>
  <si>
    <t>GLUE 30 MM ROLL NEW (TY225c)</t>
  </si>
  <si>
    <t>10026-030-001</t>
  </si>
  <si>
    <t>ELASTIC STRING 3 MM BLACK</t>
  </si>
  <si>
    <t>00610-009-000</t>
  </si>
  <si>
    <t>BUTTON HOLE ELASTIC 18MM - BLACK</t>
  </si>
  <si>
    <t>00603-019-018</t>
  </si>
  <si>
    <t>ELASTIC 25MM WHITE</t>
  </si>
  <si>
    <t>00603-006-025</t>
  </si>
  <si>
    <t>CHAIN FOR 6MM REVERSE &amp; SPIRAL 18</t>
  </si>
  <si>
    <t>ZIP PLASTBUL 6MM/70CM A/L O/E ROUDAHL202</t>
  </si>
  <si>
    <t>00270-202-000</t>
  </si>
  <si>
    <t>ZIP PLASTBUL 6MM/68CM A/L O/E ROUDAHL202</t>
  </si>
  <si>
    <t>00268-202-000</t>
  </si>
  <si>
    <t>ZIP PLASTBUL 6MM/66CM A/L O/E ROUDAHL202</t>
  </si>
  <si>
    <t>00266-202-000</t>
  </si>
  <si>
    <t>ZIP PLASTBUL 6MM/64CM A/L O/E ROUDAHL202</t>
  </si>
  <si>
    <t>00264-202-000</t>
  </si>
  <si>
    <t>THREAD TEX 24/5000M PES ANTRACITE</t>
  </si>
  <si>
    <t>00100-888-120</t>
  </si>
  <si>
    <t>THREAD TEX 30/5000M PES ANTRACITE</t>
  </si>
  <si>
    <t>00100-888-100</t>
  </si>
  <si>
    <t>THREAD TEX 40/5000M PES ANTHRACITE</t>
  </si>
  <si>
    <t>00100-888-000</t>
  </si>
  <si>
    <t>THREAD TEX 24/5000M PES TRAFFIC RED</t>
  </si>
  <si>
    <t>00100-202-120</t>
  </si>
  <si>
    <t>THREAD TEX 30/5000M PES TRAFFIC RED</t>
  </si>
  <si>
    <t>00100-202-100</t>
  </si>
  <si>
    <t>THREAD TEX 40/5000M PES TRAFFIC RED</t>
  </si>
  <si>
    <t>00100-202-000</t>
  </si>
  <si>
    <t>THREAD TEX 24/5000M PES BLACK</t>
  </si>
  <si>
    <t>00100-009-120</t>
  </si>
  <si>
    <t>THREAD TEX 40/5000M PES BLACK</t>
  </si>
  <si>
    <t>00100-009-000</t>
  </si>
  <si>
    <t>THREAD TEX 40/5000M PES NAVY</t>
  </si>
  <si>
    <t>00100-001-000</t>
  </si>
  <si>
    <t>BAND 80MM Q.10249 COL 202(FOR BOND 40MM)</t>
  </si>
  <si>
    <t>00249-202-080</t>
  </si>
  <si>
    <t>BAND BIAS 37MM QUAL.9 BLACK</t>
  </si>
  <si>
    <t>00099-009-037</t>
  </si>
  <si>
    <t>F.TWILL 55/45 P/C 163CM. 205G</t>
  </si>
  <si>
    <t>61023-888-001</t>
  </si>
  <si>
    <t>61023-010-001</t>
  </si>
  <si>
    <t>F. TAFFETA WR 100% PES 150 CM. 70G</t>
  </si>
  <si>
    <t>10318-202-001</t>
  </si>
  <si>
    <t>F. TAFFETA 100% PES 150 CM. 70G</t>
  </si>
  <si>
    <t>10328-080-001</t>
  </si>
  <si>
    <t>PADDING 100% PES 162CM 85G SPRAY SRSW</t>
  </si>
  <si>
    <t>13002-085-001</t>
  </si>
  <si>
    <t>F. MESH 100% PES 170 CM 100 G</t>
  </si>
  <si>
    <t>10324-009-001</t>
  </si>
  <si>
    <t>*F.3LA SOFTSH 93/7PES/SPANDEX 142CM.305G</t>
  </si>
  <si>
    <t>10149-888-001</t>
  </si>
  <si>
    <t>*F. PONGEE 100% PES 163CM 80G</t>
  </si>
  <si>
    <t>10097-005-001</t>
  </si>
  <si>
    <t>*F. STRETCH 92/8%PES/EA(XLA®) 145CM 265G</t>
  </si>
  <si>
    <t>00511-202-001</t>
  </si>
  <si>
    <t>00511-010-001</t>
  </si>
  <si>
    <t xml:space="preserve">Smoke Absorber Hakko </t>
  </si>
  <si>
    <t>Ingersoll Rand D950IN-A (Air Dryer)</t>
  </si>
  <si>
    <t>Ingersoll Rand R55N-A (Air Compressor)</t>
  </si>
  <si>
    <t xml:space="preserve"> R55N-A</t>
  </si>
  <si>
    <t>Fingerprint Reader</t>
  </si>
  <si>
    <t xml:space="preserve">19 German Rack </t>
  </si>
  <si>
    <t>rack</t>
  </si>
  <si>
    <t>Stormaster 60</t>
  </si>
  <si>
    <t>Flexible Conduit EMT</t>
  </si>
  <si>
    <t>Conduit EMT</t>
  </si>
  <si>
    <t>PVC HDPE Conduit Pipe (all)</t>
  </si>
  <si>
    <t xml:space="preserve">Flexible conduit plastic </t>
  </si>
  <si>
    <t>Drill Machine (all)</t>
  </si>
  <si>
    <t>Spider Strainer (canteen)</t>
  </si>
  <si>
    <t>Jack Boot Cat 6</t>
  </si>
  <si>
    <t>Nifedipine</t>
  </si>
  <si>
    <t>Thermometer (all, healthy)</t>
  </si>
  <si>
    <t>26-77</t>
  </si>
  <si>
    <t>Fittings YPC 10-03</t>
  </si>
  <si>
    <t>26-59</t>
  </si>
  <si>
    <t>Cylinder TGM 20*20S</t>
  </si>
  <si>
    <t>TGM 20*20S</t>
  </si>
  <si>
    <t>23-56</t>
  </si>
  <si>
    <t>Pressure Foot for Hemming S54CCHW</t>
  </si>
  <si>
    <t>S544CCHW</t>
  </si>
  <si>
    <t>23-55</t>
  </si>
  <si>
    <t>Pressure Foot SP-NF 3/32</t>
  </si>
  <si>
    <t xml:space="preserve"> SP-NF 3/32</t>
  </si>
  <si>
    <t>14-47</t>
  </si>
  <si>
    <t>IC 7812CT</t>
  </si>
  <si>
    <t>8-137</t>
  </si>
  <si>
    <t>Part AK of 1 needle machine</t>
  </si>
  <si>
    <t>8-136</t>
  </si>
  <si>
    <t>D-71 Feed Adjusting Shaft 06-221A-2350</t>
  </si>
  <si>
    <t>06-221A-2350</t>
  </si>
  <si>
    <t>10-023G-257A</t>
  </si>
  <si>
    <t>Metal cable with plastic cover (all size)</t>
  </si>
  <si>
    <t>Wheat Powder Gogi</t>
  </si>
  <si>
    <t xml:space="preserve">Spice Stew </t>
  </si>
  <si>
    <t>Turnbuckle (Hock-Eye) - cable /wire</t>
  </si>
  <si>
    <t>Thiet bi cang tai</t>
  </si>
  <si>
    <t>B-9 Punch Dies (Velcro Machine)</t>
  </si>
  <si>
    <t>B-2 Punch Mold (velcro machine)</t>
  </si>
  <si>
    <t>Card Reader (PC)</t>
  </si>
  <si>
    <t>SPCR PIC MSP6-11 8 ID X 1</t>
  </si>
  <si>
    <t>25-128</t>
  </si>
  <si>
    <t>Flat File Tool (all)</t>
  </si>
  <si>
    <t>Door Handle</t>
  </si>
  <si>
    <t>Bobbin 	40009148</t>
  </si>
  <si>
    <t>Cloth cutting Knife	B2702047Q00A</t>
  </si>
  <si>
    <t>B2702047Q00A</t>
  </si>
  <si>
    <t>Cloth cutting Knife	B2702047N00</t>
  </si>
  <si>
    <t>B2702047N00</t>
  </si>
  <si>
    <t>16-99</t>
  </si>
  <si>
    <t>Looper L (1)	12968509</t>
  </si>
  <si>
    <t>16-98</t>
  </si>
  <si>
    <t>Looper R (1)	12968806</t>
  </si>
  <si>
    <t>16-97</t>
  </si>
  <si>
    <t>Looper C (1)	12969101</t>
  </si>
  <si>
    <t>16-96</t>
  </si>
  <si>
    <t>Adjusting Feed Dog MH	12975504</t>
  </si>
  <si>
    <t>16-95</t>
  </si>
  <si>
    <t>Presser foot	40204597</t>
  </si>
  <si>
    <t>35800DZ36 JUKI</t>
  </si>
  <si>
    <t>16-94</t>
  </si>
  <si>
    <t>Feed dog 12963559</t>
  </si>
  <si>
    <t>18-24</t>
  </si>
  <si>
    <t>Motor ASSY B	40059866</t>
  </si>
  <si>
    <t>Needle Holder	12177903</t>
  </si>
  <si>
    <t>Needle Holder	12015400</t>
  </si>
  <si>
    <t>Traveling needle quard	11890001</t>
  </si>
  <si>
    <t>Upper Looper ARM B	13131107</t>
  </si>
  <si>
    <t>Upper Looper Holder Pin B 13131305</t>
  </si>
  <si>
    <t>Guide Support B ASM 40016841</t>
  </si>
  <si>
    <t>39-70</t>
  </si>
  <si>
    <t>LUBE, WHITE MULTIPURPOSE GREASE W/PTFE</t>
  </si>
  <si>
    <t>ADH, LOCTITE 680, LOCTITE 68035 (50ml)</t>
  </si>
  <si>
    <t>39-69</t>
  </si>
  <si>
    <t>LUBRICANT CHEVRON SRI-2 GREASE NO SUBS</t>
  </si>
  <si>
    <t>39-20</t>
  </si>
  <si>
    <t>PUSHER CAP ASSEMBLY 90683000</t>
  </si>
  <si>
    <t>39-68</t>
  </si>
  <si>
    <t>SCR,M4x0.7x12,FHSCS,DIN 7991,A2-SS CL70</t>
  </si>
  <si>
    <t>ASSY, YOKE 98610001</t>
  </si>
  <si>
    <t>39-67</t>
  </si>
  <si>
    <t>ROLLER, KNIFE GUIDE, PRESSER FOOT 93298001</t>
  </si>
  <si>
    <t>Pipe, Tube Hanger</t>
  </si>
  <si>
    <t>Cutting Heat Machine T2</t>
  </si>
  <si>
    <t>14-49</t>
  </si>
  <si>
    <t xml:space="preserve">Glue Heat Sink </t>
  </si>
  <si>
    <t>14-48</t>
  </si>
  <si>
    <t xml:space="preserve">Glue Stick (for electric component) </t>
  </si>
  <si>
    <t>8-134</t>
  </si>
  <si>
    <t>G-32 Tension Release Plate 40-107A-3500</t>
  </si>
  <si>
    <t>40-107A-3500</t>
  </si>
  <si>
    <t>8-133</t>
  </si>
  <si>
    <t>G-18 Presser Lifter Link 43-103A-2500</t>
  </si>
  <si>
    <t>43-103A-2500</t>
  </si>
  <si>
    <t>8-132</t>
  </si>
  <si>
    <t xml:space="preserve">D-8 Crank Rod </t>
  </si>
  <si>
    <t>06-154A-1230</t>
  </si>
  <si>
    <t>8-131</t>
  </si>
  <si>
    <t>D-5 Feed Cam C</t>
  </si>
  <si>
    <t xml:space="preserve"> 06-102A-3500</t>
  </si>
  <si>
    <t>15-13</t>
  </si>
  <si>
    <t>Heat Sensor (TBC-50H)</t>
  </si>
  <si>
    <t>B-4</t>
  </si>
  <si>
    <t>14-46</t>
  </si>
  <si>
    <t>IC 7 16 16V</t>
  </si>
  <si>
    <t>Tu dien</t>
  </si>
  <si>
    <t>Glue Gun</t>
  </si>
  <si>
    <t>Mobile table with 2 garbage holes, garbage collector funnel</t>
  </si>
  <si>
    <t>Filler unit (canteen)</t>
  </si>
  <si>
    <t>Clean Dish Trolley</t>
  </si>
  <si>
    <t>Pot rack</t>
  </si>
  <si>
    <t>Table without undershelf</t>
  </si>
  <si>
    <t>Insect killer</t>
  </si>
  <si>
    <t>25-112</t>
  </si>
  <si>
    <t>Basic for metal - T118A</t>
  </si>
  <si>
    <t>Jigsaw blade for metal</t>
  </si>
  <si>
    <t>Pin Board</t>
  </si>
  <si>
    <t>Mouse Pad</t>
  </si>
  <si>
    <t>PY P-2 ANM Tranmission</t>
  </si>
  <si>
    <t xml:space="preserve">Screw D2M0508010A6 PY-11 </t>
  </si>
  <si>
    <t>Belt Cover Fixer C1PK-01000-A PY-10</t>
  </si>
  <si>
    <t xml:space="preserve">C1PK-01000-A </t>
  </si>
  <si>
    <t>connecting stud 701-A2A PY</t>
  </si>
  <si>
    <t>701-A2A</t>
  </si>
  <si>
    <t>connecting stud LH-3588 701-A02 PY</t>
  </si>
  <si>
    <t>701-A02</t>
  </si>
  <si>
    <t>Timing Gear XL18T 2:1 C2PL-01500 PY-21</t>
  </si>
  <si>
    <t>C2PL-01500</t>
  </si>
  <si>
    <t>Screw D2M0508005E6 PY-20</t>
  </si>
  <si>
    <t>D2M0508005E6</t>
  </si>
  <si>
    <t>Screw D2M0407004E6 PY-19</t>
  </si>
  <si>
    <t>D2M0407004E6</t>
  </si>
  <si>
    <t>Standard Stud Ring F1-701-B01 PY-18</t>
  </si>
  <si>
    <t>F1-701-B01</t>
  </si>
  <si>
    <t>Screw  D2M0508005E6 PY-17</t>
  </si>
  <si>
    <t>Handle Wheel F1-701-B02 PY-16</t>
  </si>
  <si>
    <t>F1-701-B02</t>
  </si>
  <si>
    <t>Timing Gear XL36T 2:1 C2PL-00800 PY-15</t>
  </si>
  <si>
    <t>C2PL-00800</t>
  </si>
  <si>
    <t>Screw need D2M0508005E6 PY-14</t>
  </si>
  <si>
    <t>Belt 200XL050 D7200A0500 PY-13</t>
  </si>
  <si>
    <t>D7200A0500</t>
  </si>
  <si>
    <t>Belt Cover 301-1 PY-12</t>
  </si>
  <si>
    <t>S3-301-001</t>
  </si>
  <si>
    <t>Screw D2M0508010A6 PY-1</t>
  </si>
  <si>
    <t>D2M0508010A6</t>
  </si>
  <si>
    <t>Belt Bracket C1PK-008-1 PY-8</t>
  </si>
  <si>
    <t>Screw D2M0508006A6 PY-7</t>
  </si>
  <si>
    <t xml:space="preserve">D2M0508006A6 </t>
  </si>
  <si>
    <t>Screw  D2PL-00900 PY-6</t>
  </si>
  <si>
    <t xml:space="preserve">D2PL-00900 </t>
  </si>
  <si>
    <t>Belt Cover Rod C1PK-00400 PY-4</t>
  </si>
  <si>
    <t>C1PK-00400</t>
  </si>
  <si>
    <t>Belt Cover Clip C1PK-00300 PY-3</t>
  </si>
  <si>
    <t>C1PK-00300</t>
  </si>
  <si>
    <t>Corrugated Washer D4B1090512 PY-2</t>
  </si>
  <si>
    <t xml:space="preserve">D4B1090512 </t>
  </si>
  <si>
    <t>Screw- PY-1 D2M0508016A6</t>
  </si>
  <si>
    <t>D2M0508016A6</t>
  </si>
  <si>
    <t>Lower knife (Pegasus) - 277009000000</t>
  </si>
  <si>
    <t>Dao cắt vải dưới bằng thé</t>
  </si>
  <si>
    <t>Upper knife (Pegasus) - 2A0010000009</t>
  </si>
  <si>
    <t>Dao trên bằng thép</t>
  </si>
  <si>
    <t>2A0010000009</t>
  </si>
  <si>
    <t>Chainstitch looper (Pegasus) 277018 C0009</t>
  </si>
  <si>
    <t>277018-C0009</t>
  </si>
  <si>
    <t>Lower looper (pegasus) - 277015A00009</t>
  </si>
  <si>
    <t>Móc chỉ dưới của máy may công nghiệp</t>
  </si>
  <si>
    <t>277015A00009</t>
  </si>
  <si>
    <t>Upper looper (Pegasus) 277011000000</t>
  </si>
  <si>
    <t>Móc chỉ trên của máy may công nghiệp</t>
  </si>
  <si>
    <t>Ext 2242</t>
  </si>
  <si>
    <t>Chainstitch Looper for Ext 2242-52P1 277038</t>
  </si>
  <si>
    <t>Móc chỉ bằng thép của loại máy EX22</t>
  </si>
  <si>
    <t>Presser foot assy for Ext2242-52P - 2771960</t>
  </si>
  <si>
    <t>linh kiện</t>
  </si>
  <si>
    <t xml:space="preserve">Batten For Led Tube T8 2*16W (all)	</t>
  </si>
  <si>
    <t>13-37</t>
  </si>
  <si>
    <t>Cylinder VIM V 8 13-37</t>
  </si>
  <si>
    <t>Floor wireway</t>
  </si>
  <si>
    <t>32-3</t>
  </si>
  <si>
    <t>Heating Plate V-348</t>
  </si>
  <si>
    <t>Washer (all)</t>
  </si>
  <si>
    <t xml:space="preserve">Polishing set </t>
  </si>
  <si>
    <t xml:space="preserve">Flux remover </t>
  </si>
  <si>
    <t>Leopovidon - Clinic</t>
  </si>
  <si>
    <t>33-71</t>
  </si>
  <si>
    <t xml:space="preserve">Lower Knife KE 027-3 Round Knife </t>
  </si>
  <si>
    <t>KE027-3</t>
  </si>
  <si>
    <t>LCR Research LCR Pro1 Plus Smart LCR Tweezers with LED test</t>
  </si>
  <si>
    <t>Air Conditioner (all kind)</t>
  </si>
  <si>
    <t>Fire Extinguisher Holder (bracket)</t>
  </si>
  <si>
    <t>13-48</t>
  </si>
  <si>
    <t>Hot Air gun nozzle for tape 17mm  (VIM V-8)</t>
  </si>
  <si>
    <t>Door Latch</t>
  </si>
  <si>
    <t>Wooden for packing</t>
  </si>
  <si>
    <t>Nozzle (all)</t>
  </si>
  <si>
    <t>Sprinkler Head</t>
  </si>
  <si>
    <t>Gas Sensor</t>
  </si>
  <si>
    <t>Hose, Hydraulic - 51188824 Stacker</t>
  </si>
  <si>
    <t>GUIDE MAZ15601000</t>
  </si>
  <si>
    <t>MAZ15601000</t>
  </si>
  <si>
    <t>GUIDE MAZ15801000</t>
  </si>
  <si>
    <t>MAZ15801000</t>
  </si>
  <si>
    <t>Plastic Blank Plate Asm.  B2557210DA0</t>
  </si>
  <si>
    <t>B2557210DA0</t>
  </si>
  <si>
    <t>Glove for Welding</t>
  </si>
  <si>
    <t>Welding Machine (all)</t>
  </si>
  <si>
    <t>Breaker Safety Lock</t>
  </si>
  <si>
    <t>Gas Wok Double</t>
  </si>
  <si>
    <t xml:space="preserve">Fish Preparation Sink Table </t>
  </si>
  <si>
    <t>Worktop table</t>
  </si>
  <si>
    <t>4 Level Platted Shelf</t>
  </si>
  <si>
    <t>SS Pallet (canteen)</t>
  </si>
  <si>
    <t>Pressor foot assembly for DLR-1508PR</t>
  </si>
  <si>
    <t>17-5810-1</t>
  </si>
  <si>
    <t>Feed Dog 3/16 B1613380D00</t>
  </si>
  <si>
    <t>B1613380D00</t>
  </si>
  <si>
    <t>Needle clamp asm (3/16)Presser foot assy (with finger guard) 3/16</t>
  </si>
  <si>
    <t>B1509038DB0</t>
  </si>
  <si>
    <t>Needle clamp asm (3/16) - B1406019DA0</t>
  </si>
  <si>
    <t>B1406019DA0</t>
  </si>
  <si>
    <t>MH380FU/SV71S</t>
  </si>
  <si>
    <t>Hoshing Direct motorfor Kansai DLR 1508PR</t>
  </si>
  <si>
    <t>Screw for DLR-1508PR 87-754</t>
  </si>
  <si>
    <t>87-754</t>
  </si>
  <si>
    <t>Cover B for DLR-1508PR - 21-366</t>
  </si>
  <si>
    <t>21-366</t>
  </si>
  <si>
    <t>needle support bracket for DLR-1508PR</t>
  </si>
  <si>
    <t>14-160</t>
  </si>
  <si>
    <t>Rear Puller Holder for DLR-1508PR - 02-151</t>
  </si>
  <si>
    <t>02-151</t>
  </si>
  <si>
    <t>Screw for DLR-1508PR - 84-573</t>
  </si>
  <si>
    <t>84-573</t>
  </si>
  <si>
    <t>Pin for 1508PR</t>
  </si>
  <si>
    <t>17-5810-D</t>
  </si>
  <si>
    <t>Feed Dog for DLR-1508PR 15-581</t>
  </si>
  <si>
    <t>15-581</t>
  </si>
  <si>
    <t>Needle Plate for DLR-1508PR 14-581</t>
  </si>
  <si>
    <t>14-581</t>
  </si>
  <si>
    <t>Needle Holder DLR-1508 PR</t>
  </si>
  <si>
    <t>12-5810-42</t>
  </si>
  <si>
    <t>Needle Gauge Set 3/16 - MH-380</t>
  </si>
  <si>
    <t>Needle clamp asm (right) - B1402528DARA</t>
  </si>
  <si>
    <t>B1402528DARA</t>
  </si>
  <si>
    <t>Complaint Box</t>
  </si>
  <si>
    <t>17-26</t>
  </si>
  <si>
    <t>Cutting Knife  32063703</t>
  </si>
  <si>
    <t>3200J</t>
  </si>
  <si>
    <t xml:space="preserve">Surface for Led Tube T8 2*16W (all)	</t>
  </si>
  <si>
    <t>Led Tube T8 2*16W (all)</t>
  </si>
  <si>
    <t>Straight Dis.Length KBA40ED4203 W - Busway Schneider 2M</t>
  </si>
  <si>
    <t>25-111</t>
  </si>
  <si>
    <t>Suction Device - GA112-1-S2-PDF</t>
  </si>
  <si>
    <t>24-44</t>
  </si>
  <si>
    <t>Needle  TV 934 90/14 (Groz-becken)</t>
  </si>
  <si>
    <t>Hyrant Hose Panel (all)</t>
  </si>
  <si>
    <t>25-59</t>
  </si>
  <si>
    <t>Plastic for make safety 25-59</t>
  </si>
  <si>
    <t>25-89</t>
  </si>
  <si>
    <t>Screw 25-89</t>
  </si>
  <si>
    <t>DP760 HD DECT repeater</t>
  </si>
  <si>
    <t>Column Protector Pi 90 * 900 mm</t>
  </si>
  <si>
    <t xml:space="preserve">Beam Bar 2900 * 40 150 </t>
  </si>
  <si>
    <t>NEEDLE PLATE,A 11346004</t>
  </si>
  <si>
    <t>GUIDE for 1903BN - MAZ-15601000</t>
  </si>
  <si>
    <t>MAZ-15601000</t>
  </si>
  <si>
    <t>GUIDE for 1903BN  MAZ-15801000</t>
  </si>
  <si>
    <t>MAZ-15801000</t>
  </si>
  <si>
    <t>Screw 3/32-56L 2.2 for 1903BN - SS1060210TP</t>
  </si>
  <si>
    <t>SS1060210TP</t>
  </si>
  <si>
    <t>Plastic blank plate ASM 40039543</t>
  </si>
  <si>
    <t>Plastic blank plate ASM 40036479</t>
  </si>
  <si>
    <t>Plastic blank plate ASM B2557-210-DA0</t>
  </si>
  <si>
    <t>Customs Clearance Charge</t>
  </si>
  <si>
    <t>T-Shirt (uniform)</t>
  </si>
  <si>
    <t>CANALIS FEED UNIT WHITE</t>
  </si>
  <si>
    <t>KBA25ABG4W</t>
  </si>
  <si>
    <t>KWALIE RANGE W/2 BURNERS &amp; 1 POTS</t>
  </si>
  <si>
    <t>MEAT MINCER</t>
  </si>
  <si>
    <t>Chiller Cabinet 4 Doors</t>
  </si>
  <si>
    <t>CLEAN DISH TABLE</t>
  </si>
  <si>
    <t>Triple Sink Table -Sink</t>
  </si>
  <si>
    <t>SOILED TABLE 1 HOLES -DIM: 1200x700x850/950mm</t>
  </si>
  <si>
    <t>4 TIERS SERVICE TROLLEY</t>
  </si>
  <si>
    <t>CHILLER 2 DOOR COUNTER</t>
  </si>
  <si>
    <t>HAND WASHER -DIM: 1500x600x850mm</t>
  </si>
  <si>
    <t>DUCT FOR EXHAUST HOOD</t>
  </si>
  <si>
    <t>FAN FOR EXHAUST HOOD</t>
  </si>
  <si>
    <t xml:space="preserve">Island Hood Exhaust With Grease Filter </t>
  </si>
  <si>
    <t>Gas Rice Steam Cabinet 100 Kg</t>
  </si>
  <si>
    <t>Neutral Table With Undershelf</t>
  </si>
  <si>
    <t>Gas Stock Pot Stove Double</t>
  </si>
  <si>
    <t>VOCUUM PACKING MACHINE</t>
  </si>
  <si>
    <t>MEAT SLICER</t>
  </si>
  <si>
    <t>Wall Plated Shelf</t>
  </si>
  <si>
    <t>SINGLE SINK TABLE</t>
  </si>
  <si>
    <t>Double Sink Table</t>
  </si>
  <si>
    <t>TABLE WITH UNDERSHELF</t>
  </si>
  <si>
    <t>Slated Shelf 4 Tiers</t>
  </si>
  <si>
    <t>SS TABLE WITH UNDERSHELF</t>
  </si>
  <si>
    <t>GARBAGE BIN WITH WHEELS</t>
  </si>
  <si>
    <t>Ss Table With Garbage Hole</t>
  </si>
  <si>
    <t>PLUNCH SHELF 4 TIERS</t>
  </si>
  <si>
    <t>Platform Trolley (Canteen)</t>
  </si>
  <si>
    <t>14-18</t>
  </si>
  <si>
    <t>Switch for making safety (machine)</t>
  </si>
  <si>
    <t>ZCN-R504C</t>
  </si>
  <si>
    <t>39-72</t>
  </si>
  <si>
    <t>Sensor (all kind)</t>
  </si>
  <si>
    <t>Keyboard (all kind)</t>
  </si>
  <si>
    <t>Microsoft Lifecam HD-500 (webcam)</t>
  </si>
  <si>
    <t>Speaker (all kind)</t>
  </si>
  <si>
    <t>Assy Swivel &amp; Connecting Link .093 - 94103000 (Gerber)</t>
  </si>
  <si>
    <t>39-59</t>
  </si>
  <si>
    <t>Brg, Radial Ball 20Mm Id 42Mm Od - 153500624 (Gerber)</t>
  </si>
  <si>
    <t>39-16</t>
  </si>
  <si>
    <t>Bearing, Camroll 19Mm Yoke Style - 153500607 (Gerber)</t>
  </si>
  <si>
    <t>39-6</t>
  </si>
  <si>
    <t>Carriage 25Mm Profile X Axis - 153500666 (Gerber)</t>
  </si>
  <si>
    <t>39-58</t>
  </si>
  <si>
    <t>Assy, Clamp Bar Up Sensor Remote - 91499003 (Gerber)</t>
  </si>
  <si>
    <t>39-57</t>
  </si>
  <si>
    <t>Assy, Clamp Bar Up Sensor Console - 91499002 (Gerber)</t>
  </si>
  <si>
    <t>39-13</t>
  </si>
  <si>
    <t>Pulley-Idler Balancer - 90829000 (Gerber)</t>
  </si>
  <si>
    <t>39-56</t>
  </si>
  <si>
    <t>Spacer-Pulley Brg (Lancaster Balancer) - 90803000 (Gerber)</t>
  </si>
  <si>
    <t>39-55</t>
  </si>
  <si>
    <t>Shaft-Idler Pulley Lancaster Balancer - 90802000 (Gerber)</t>
  </si>
  <si>
    <t>39-54</t>
  </si>
  <si>
    <t>Spacer - 90850000 (Gerber)</t>
  </si>
  <si>
    <t>39-52</t>
  </si>
  <si>
    <t>Retainer, Spirolox,Rr-86 For 866Hsg - 776500078 (Gerber)</t>
  </si>
  <si>
    <t>39-10</t>
  </si>
  <si>
    <t>Pulley, End-Balancer - 90828000 (Gerber)</t>
  </si>
  <si>
    <t>39-51</t>
  </si>
  <si>
    <t>Spacer, Sharpener - 90833000 (Gerber)</t>
  </si>
  <si>
    <t>39-50</t>
  </si>
  <si>
    <t>Spacer, 8Id X 10.95Od X 0.5 - 91008000 (Gerber) new 892500223</t>
  </si>
  <si>
    <t>39-11</t>
  </si>
  <si>
    <t>Drive Pulley-Lower - 98563002 (Gerber)</t>
  </si>
  <si>
    <t>39-12</t>
  </si>
  <si>
    <t>Drive Pulley-Upper - 98560002 (Gerber)</t>
  </si>
  <si>
    <t>39-14</t>
  </si>
  <si>
    <t>Pinion - Shaft - 97883000 (Gerber)</t>
  </si>
  <si>
    <t>39-46</t>
  </si>
  <si>
    <t>Cable, Overtravel Switch, Y (On Head) - 94914006 (Gerber)</t>
  </si>
  <si>
    <t>39-45</t>
  </si>
  <si>
    <t>Motor, Knife, 1Kw, Tested, Paragon Hx - 1011190000 (Gerber)</t>
  </si>
  <si>
    <t>39-1</t>
  </si>
  <si>
    <t>Cable, Home Sensor Y Qr - 94460031 (Gerber)</t>
  </si>
  <si>
    <t>39-7</t>
  </si>
  <si>
    <t>Assembly, Knife Driver, Articulated,.22Mm - 90997001 (Gerber)</t>
  </si>
  <si>
    <t>39-40</t>
  </si>
  <si>
    <t>Cbl Asst Cutter Tube S93-7 S 91 S7 - 75278004 (Gerber)</t>
  </si>
  <si>
    <t>39-39</t>
  </si>
  <si>
    <t>Cable, Assy, Transd, Ki Coil - 75280000 (Gerber)</t>
  </si>
  <si>
    <t>Link, Connecting 22 Mm - 90841500 (Gerber)</t>
  </si>
  <si>
    <t>39-38</t>
  </si>
  <si>
    <t>Washer M3 Helical Look, Din 127 N. Znpl - 97500183 (Gerber)</t>
  </si>
  <si>
    <t>39-37</t>
  </si>
  <si>
    <t>Scr M*3*0,5*6 Shcs Blk, Din 912 C12.9 Dac - 854501171 (Gerber)</t>
  </si>
  <si>
    <t>39-36</t>
  </si>
  <si>
    <t>Scr M*4*0,7*8 Shcs, Din 912 C12.9 Dac - 954501858 (Gerber)</t>
  </si>
  <si>
    <t>39-35</t>
  </si>
  <si>
    <t>washer m4 helical look, din 127 N. znpl - 973500184 (Gerber)</t>
  </si>
  <si>
    <t>39-34</t>
  </si>
  <si>
    <t>scr m*4*0,7 shcs, din 912 c12.9 dac - 854501857 (Gerber)</t>
  </si>
  <si>
    <t>39-43</t>
  </si>
  <si>
    <t>washer, m4 c sunke ext tooth lock, din6798V - 973500453 (Gerber)</t>
  </si>
  <si>
    <t>39-49</t>
  </si>
  <si>
    <t>Spacer - 90939000 (Gerber)</t>
  </si>
  <si>
    <t>39-65</t>
  </si>
  <si>
    <t>ELEVATOR STOP 90861000</t>
  </si>
  <si>
    <t>39-98</t>
  </si>
  <si>
    <t>Sliding bearings SR15V1UUC1 (GK) BLOCK</t>
  </si>
  <si>
    <t>SR15V1UUC1 (GK) BLOCK</t>
  </si>
  <si>
    <t>39-71</t>
  </si>
  <si>
    <t>PIN, REAR, LOWER ROLLERGUIDE, CARBIDE 90814000</t>
  </si>
  <si>
    <t>39-64</t>
  </si>
  <si>
    <t>PIN, SIDE, LOWER ROLLERGUIDE 90815000</t>
  </si>
  <si>
    <t>39-63</t>
  </si>
  <si>
    <t>ROLLER, REAR, LOWER ROLLERGUIDE 90812000</t>
  </si>
  <si>
    <t>39-62</t>
  </si>
  <si>
    <t>YOKE, KNIFE INTELLIGENCE,GMC 91916000</t>
  </si>
  <si>
    <t>39-33</t>
  </si>
  <si>
    <t>BLADE GUIDEUPPERMODIFICATION 93297001</t>
  </si>
  <si>
    <t>39-66</t>
  </si>
  <si>
    <t>BRISTLE 1,6 inch POLY - SQUARE FOOT - WHITE</t>
  </si>
  <si>
    <t>BRISTLE 1.6" POLY - SQUARE FOOT - BLACK</t>
  </si>
  <si>
    <t>39-61</t>
  </si>
  <si>
    <t>ASSY, ROLLER CAM 98527000</t>
  </si>
  <si>
    <t>39-23</t>
  </si>
  <si>
    <t>SWIVEL, SQUARE, .093/.125</t>
  </si>
  <si>
    <t>39-18</t>
  </si>
  <si>
    <t>CLEANING STICK, GRINDING WHEEL</t>
  </si>
  <si>
    <t>Kyoritsu 2017 Digital Clamp Meter</t>
  </si>
  <si>
    <t>Testo 831 - Infrared thermometer</t>
  </si>
  <si>
    <t>Car Tyre (all model)</t>
  </si>
  <si>
    <t>Trane Air Conditioner</t>
  </si>
  <si>
    <t>Contractor LC1D12M7 Schneider</t>
  </si>
  <si>
    <t>Hand Riveter</t>
  </si>
  <si>
    <t>NEEDLE CLAMP ASM. LEFT B1402528DALA</t>
  </si>
  <si>
    <t>B1402528DALA</t>
  </si>
  <si>
    <t>Cassette Clamp Jig Device - Exchange SIC-JIG224CWS</t>
  </si>
  <si>
    <t>SIC-JIG224CWS</t>
  </si>
  <si>
    <t>Lower_Shaft_Gear 40028489</t>
  </si>
  <si>
    <t>Hook_Shaft_Gear_A 40028560</t>
  </si>
  <si>
    <t>NEEDLE CLAMP ASM. 1/4</t>
  </si>
  <si>
    <t>B1406019FA0</t>
  </si>
  <si>
    <t>16-112</t>
  </si>
  <si>
    <t>MAIN FEED DOG 40107500</t>
  </si>
  <si>
    <t>SPRING(0.3) 22827406</t>
  </si>
  <si>
    <t>THROAT_PLATE_TRIM 3/16 40095289</t>
  </si>
  <si>
    <t>LOOPER (LEFT) - B2030380000</t>
  </si>
  <si>
    <t>B2030380000</t>
  </si>
  <si>
    <t>THROAT PLATE 1/4 B1103380F00</t>
  </si>
  <si>
    <t>B1103380F00</t>
  </si>
  <si>
    <t>GD40-4-MO-220 HO HSING DD MOTOR</t>
  </si>
  <si>
    <t>HSM-GD40-4-MO-220</t>
  </si>
  <si>
    <t>LOOPER (RIGHT) B2031380000</t>
  </si>
  <si>
    <t>B2031380000</t>
  </si>
  <si>
    <t>LEFT FIX NEEDLE GUARD B2312380000</t>
  </si>
  <si>
    <t>B2312380000</t>
  </si>
  <si>
    <t>RIGHT FIX NEEDLE GUARD B2315380000</t>
  </si>
  <si>
    <t>B2315380000</t>
  </si>
  <si>
    <t>DRIVING NEEDLE GUARD B2311380E00</t>
  </si>
  <si>
    <t>B2311380E00</t>
  </si>
  <si>
    <t>FEED DOG (1/4)  B1613380F00</t>
  </si>
  <si>
    <t>B1613380F00</t>
  </si>
  <si>
    <t>SHUTTLE_DRIVER_ASM 40062404</t>
  </si>
  <si>
    <t>FEED_DOG_TYPE_7G_3/16 - 40035891</t>
  </si>
  <si>
    <t>Photo Paper</t>
  </si>
  <si>
    <t>Pressure Gauge 0-300 psi</t>
  </si>
  <si>
    <t>39-41</t>
  </si>
  <si>
    <t>Washer ,m4csk finishing,bn 1276, znpl</t>
  </si>
  <si>
    <t>39-15</t>
  </si>
  <si>
    <t>BRG, W/DBL SEAL&amp;FLG,6IDx19ODx6Wmm, ABEC3</t>
  </si>
  <si>
    <t>39-5</t>
  </si>
  <si>
    <t>BRG, W/DBL SEAL&amp;FLG,6IDx13ODx5Wmm, ABEC3</t>
  </si>
  <si>
    <t>39-24</t>
  </si>
  <si>
    <t>SCR,6-32*5 SHCS BLK GR 8 (Gerber)</t>
  </si>
  <si>
    <t>39-19</t>
  </si>
  <si>
    <t>WHEEL, GRINDING, VITRIFIED, 35MM</t>
  </si>
  <si>
    <t>1011308000, 98541000, 113540441, 99413000</t>
  </si>
  <si>
    <t>test</t>
  </si>
  <si>
    <t>39-2</t>
  </si>
  <si>
    <t>Knife BLDEA (hollow ground) 21261011</t>
  </si>
  <si>
    <t>BLADE,S-91/S-93-7/S7200,.093X5/16,HOLLOW</t>
  </si>
  <si>
    <t>36-1</t>
  </si>
  <si>
    <t>Grind Stone</t>
  </si>
  <si>
    <t>36-3</t>
  </si>
  <si>
    <t>Cutting Knife 3480 * 10</t>
  </si>
  <si>
    <t xml:space="preserve"> Wheel driver staker 13*50*15mm</t>
  </si>
  <si>
    <t>Laminate Flooring</t>
  </si>
  <si>
    <t>26-75</t>
  </si>
  <si>
    <t>Fittings YPC 10-02</t>
  </si>
  <si>
    <t xml:space="preserve">Opsar </t>
  </si>
  <si>
    <t>Hista Oph Eye Drop</t>
  </si>
  <si>
    <t>Amitase</t>
  </si>
  <si>
    <t>Brochure Stand</t>
  </si>
  <si>
    <t>Dust Pan (all)</t>
  </si>
  <si>
    <t>Contactor LC1E95M5 Schneider</t>
  </si>
  <si>
    <t xml:space="preserve">Butterfly Valve DN 65 </t>
  </si>
  <si>
    <t xml:space="preserve">Schneider Contractor LC1-D80 </t>
  </si>
  <si>
    <t>Cloth Tape</t>
  </si>
  <si>
    <t>Laminator (document)</t>
  </si>
  <si>
    <t>26-76</t>
  </si>
  <si>
    <t xml:space="preserve">Spring Air Hose </t>
  </si>
  <si>
    <t>Steel Fitting (all)</t>
  </si>
  <si>
    <t>Recruitment Service (all)</t>
  </si>
  <si>
    <t>Grandstream GXW 4104</t>
  </si>
  <si>
    <t>Flashing  Beacon 12-80V 52032717 (Forklift)</t>
  </si>
  <si>
    <t>Bracket 28527680 (Forklift)</t>
  </si>
  <si>
    <t>Screw 24403740 (Forklift)</t>
  </si>
  <si>
    <t>Cover 51202997 (Forklift )</t>
  </si>
  <si>
    <t>Instrument cover 50105199 (Forklift)</t>
  </si>
  <si>
    <t>Basin (all)</t>
  </si>
  <si>
    <t>Double rubber expansion Joint (all)</t>
  </si>
  <si>
    <t>Single rubber expansion Joint (all)</t>
  </si>
  <si>
    <t>14-14</t>
  </si>
  <si>
    <t xml:space="preserve">lazer light </t>
  </si>
  <si>
    <t>fgfd</t>
  </si>
  <si>
    <t>Steel Upright Frame W1000* H 5200 mm</t>
  </si>
  <si>
    <t>dfasf</t>
  </si>
  <si>
    <t>ffdg</t>
  </si>
  <si>
    <t>asdfdfadf</t>
  </si>
  <si>
    <t>Shurtape (all)</t>
  </si>
  <si>
    <t>Inspection service (all)</t>
  </si>
  <si>
    <t>PVC Fittings (all)</t>
  </si>
  <si>
    <t>Ice Cube</t>
  </si>
  <si>
    <t>PCA, PEN DRIVER, INFINITY 710500443</t>
  </si>
  <si>
    <t>ASSY, IDC BOARD, INF DUAL  92642004</t>
  </si>
  <si>
    <t>Infinity 85</t>
  </si>
  <si>
    <t>39-4</t>
  </si>
  <si>
    <t>Brg Ball Dbl Sealed &amp; Fldg 8Idx 10Od * 5 Wmm - 153500673 (Gerber)</t>
  </si>
  <si>
    <t>Washer, M5 Csk Finishing, Bn 1276, Znpl - 973580180 (Gerber)</t>
  </si>
  <si>
    <t>39-32</t>
  </si>
  <si>
    <t>Fuse, 10 A 5*20 Mm Sloblo - 492500206 (Gerber)</t>
  </si>
  <si>
    <t>39-3</t>
  </si>
  <si>
    <t>Belt, Timing 97Mxl 4,8G - 180500326 (Gerber)</t>
  </si>
  <si>
    <t>39-30</t>
  </si>
  <si>
    <t>Bumper, Stop, Presserfoot - 908160000 (Gerber)</t>
  </si>
  <si>
    <t>39-29</t>
  </si>
  <si>
    <t>Belt, Timing Brecoflex #16-At5-455 Bfx - 180500272 (Gerber)</t>
  </si>
  <si>
    <t>39-80</t>
  </si>
  <si>
    <t>Gear Belt D220 L0 1/5 Pitch X 3/8* - 180500090 (Gerber)</t>
  </si>
  <si>
    <t xml:space="preserve">Teflon Frame </t>
  </si>
  <si>
    <t>HP Scanner (all model)</t>
  </si>
  <si>
    <t>39-27</t>
  </si>
  <si>
    <t>Latch Spring - Double End - 97881000 (Gerber)</t>
  </si>
  <si>
    <t>39-26</t>
  </si>
  <si>
    <t>Spring, Extension - 986500350 (Gerber)</t>
  </si>
  <si>
    <t>39-25</t>
  </si>
  <si>
    <t>Filter Vacuum - 98364000 (Gerber)</t>
  </si>
  <si>
    <t>USB Cable</t>
  </si>
  <si>
    <t>Printing Paper without glue</t>
  </si>
  <si>
    <t>HP Ink 45 2 Pack CC625AA</t>
  </si>
  <si>
    <t>CC625AA</t>
  </si>
  <si>
    <t>26-74</t>
  </si>
  <si>
    <t>Cylinder SDA 20*20 - B</t>
  </si>
  <si>
    <t>9-191</t>
  </si>
  <si>
    <t>Needle Plate A-56 5/8 14- 51TA 7507</t>
  </si>
  <si>
    <t>14-51TA-7507</t>
  </si>
  <si>
    <t>9-190</t>
  </si>
  <si>
    <t>Feed Dog F-59-2 5/8</t>
  </si>
  <si>
    <t>9-189</t>
  </si>
  <si>
    <t>Needle Clamp D -45, D46 5/8</t>
  </si>
  <si>
    <t>R 04 21 RA 7900</t>
  </si>
  <si>
    <t>9-188</t>
  </si>
  <si>
    <t>8-130</t>
  </si>
  <si>
    <t>Oil Adjusting Pin For B-1</t>
  </si>
  <si>
    <t>Tazo M12</t>
  </si>
  <si>
    <t>Steel Elbow (all size)</t>
  </si>
  <si>
    <t>Steel Tee Connector (all size)</t>
  </si>
  <si>
    <t>Switch (3 phase)</t>
  </si>
  <si>
    <t xml:space="preserve">Free Needle plate,model 277524T50039 </t>
  </si>
  <si>
    <t xml:space="preserve">277524T50039 </t>
  </si>
  <si>
    <t>EXT3244</t>
  </si>
  <si>
    <t>Screw, model 007009000009	(Pegasus)</t>
  </si>
  <si>
    <t>Spring, model 274060000009	(Pegasus)</t>
  </si>
  <si>
    <t xml:space="preserve">274060000009	</t>
  </si>
  <si>
    <t>Top feed, model 277368-10009 (Pegasus)</t>
  </si>
  <si>
    <t>277368-10009</t>
  </si>
  <si>
    <t>Presser foot, model 277213000019 (Pegasus)</t>
  </si>
  <si>
    <t xml:space="preserve">277213000019	</t>
  </si>
  <si>
    <t>Differential feed dog, model 277367-16009 (Pegasus)</t>
  </si>
  <si>
    <t>277367-16009</t>
  </si>
  <si>
    <t>Main feed dog, model 277323A16009 (Pegasus)</t>
  </si>
  <si>
    <t xml:space="preserve">277323A16009	</t>
  </si>
  <si>
    <t xml:space="preserve">Needle plate, model 277553R50009 (Pegasus)	</t>
  </si>
  <si>
    <t>Bàn kim bằng thép</t>
  </si>
  <si>
    <t xml:space="preserve">277553R50009 </t>
  </si>
  <si>
    <t>Steel Reducer (all size)</t>
  </si>
  <si>
    <t>Steel Valve (all size)</t>
  </si>
  <si>
    <t>Steel Flange (All size)</t>
  </si>
  <si>
    <t xml:space="preserve">Steel Pipe - galvanized steel pipes (GSP)  (all size) </t>
  </si>
  <si>
    <t>gsp GALVANIZED STEEL PIPES (GSP)</t>
  </si>
  <si>
    <t>Manual Rachet Threader</t>
  </si>
  <si>
    <t>Rubber Pad</t>
  </si>
  <si>
    <t>36*24  inch Black</t>
  </si>
  <si>
    <t>Transistor SLA 7026 M</t>
  </si>
  <si>
    <t>SLA7026M</t>
  </si>
  <si>
    <t>Canalis - universal fixing bracket  KBA40ZFSU</t>
  </si>
  <si>
    <t>KBA40ZFSU</t>
  </si>
  <si>
    <t>Canalis - straight length - KBA25ED4305W - Busway Schneider</t>
  </si>
  <si>
    <t xml:space="preserve">KBA25ED4305W </t>
  </si>
  <si>
    <t>Paper with hole 1.6m</t>
  </si>
  <si>
    <t>1.6m weight 60g/m2, 1 roll = 30 kg</t>
  </si>
  <si>
    <t>Wrench 6mm</t>
  </si>
  <si>
    <t>Long Nose Plier (all)</t>
  </si>
  <si>
    <t>Capacitor (all)</t>
  </si>
  <si>
    <t>Reducer PVC (all size)</t>
  </si>
  <si>
    <t>PVC Valve (all)</t>
  </si>
  <si>
    <t>Elbow PVC (all size)</t>
  </si>
  <si>
    <t>PVC Tee (all size)</t>
  </si>
  <si>
    <t>Flange PVC (all size)</t>
  </si>
  <si>
    <t>14-45</t>
  </si>
  <si>
    <t>Lighting Philips TL-D-90 DeLuxe 18W /965</t>
  </si>
  <si>
    <t xml:space="preserve"> L</t>
  </si>
  <si>
    <t>Pressure Foot Including 17-4110-D/DFB</t>
  </si>
  <si>
    <t>Office Curtain (all)</t>
  </si>
  <si>
    <t>JUki  Zigzag Stitching Machine (LZ) LZ-2290-ASS-7 (all)</t>
  </si>
  <si>
    <t>LZ-2290A-SR-7</t>
  </si>
  <si>
    <t>Juki 3 needle feed off the arm MS 3580 Jean (all)</t>
  </si>
  <si>
    <t>MS-3580</t>
  </si>
  <si>
    <t>JUkI Computer-controlled Cycle Machine AMS-210EN-1510 (all)</t>
  </si>
  <si>
    <t>test stock 1</t>
  </si>
  <si>
    <t>90 Grad Measure Tool</t>
  </si>
  <si>
    <t>Flat Steel /Iron Bar (all)</t>
  </si>
  <si>
    <t>Hose cable support Veit SC040022</t>
  </si>
  <si>
    <t>SC040022</t>
  </si>
  <si>
    <t>Veit Iron HS 2003 with /without Veitronic Controller (all)</t>
  </si>
  <si>
    <t>Wire Nut (all size)</t>
  </si>
  <si>
    <t>Plastic Spray Container</t>
  </si>
  <si>
    <t>Bolt (all size)</t>
  </si>
  <si>
    <t>Nut (all size)</t>
  </si>
  <si>
    <t>Nut + Bolt Set (all)</t>
  </si>
  <si>
    <t>bu long</t>
  </si>
  <si>
    <t>24-43</t>
  </si>
  <si>
    <t>Needle DC x 1 SF (75/11)</t>
  </si>
  <si>
    <t>Welding Cable</t>
  </si>
  <si>
    <t>Welding Helmet</t>
  </si>
  <si>
    <t xml:space="preserve">Welding Electorde Holder </t>
  </si>
  <si>
    <t>Wrench 13mm</t>
  </si>
  <si>
    <t>Threaded Elbows 21mm</t>
  </si>
  <si>
    <t>Connect T 21 mm</t>
  </si>
  <si>
    <t>Joint 21 mm</t>
  </si>
  <si>
    <t>Plastic Cover for Electric Wire</t>
  </si>
  <si>
    <t>Electric Pallet Stacker - Jungheinrich - 90242912</t>
  </si>
  <si>
    <t>ERC 214</t>
  </si>
  <si>
    <t>ERC214</t>
  </si>
  <si>
    <t>Electric Pallet Stacker - Jungheinrich - 90242911</t>
  </si>
  <si>
    <t>Rotheborg Band Saw (all)</t>
  </si>
  <si>
    <t>rothenborg</t>
  </si>
  <si>
    <t>Gerber Infinity 85 Plotter</t>
  </si>
  <si>
    <t xml:space="preserve">Bullmer Band Saw Type 772S </t>
  </si>
  <si>
    <t>MX5214-54/443-2X4/KS0E - 2 needle 4 thread overlock machine  Pegaus (all)</t>
  </si>
  <si>
    <t>Grandstream IP Telephone GXP 1450</t>
  </si>
  <si>
    <t>Grandstream Wifi Telephone WP820</t>
  </si>
  <si>
    <t>Grandsteam Telephone DP720</t>
  </si>
  <si>
    <t>Grandsteam DECT Base Station DP750</t>
  </si>
  <si>
    <t>26-73</t>
  </si>
  <si>
    <t>Cylinder SDAJ  32 * 40 - 10</t>
  </si>
  <si>
    <t>26-72</t>
  </si>
  <si>
    <t>Air Hose 2.5*4mm</t>
  </si>
  <si>
    <t>25-100</t>
  </si>
  <si>
    <t>Aluminum Oxide JB 5 AA 240</t>
  </si>
  <si>
    <t>JB 5 AA 240</t>
  </si>
  <si>
    <t>Curve Shafe (TZ63)  WJ808</t>
  </si>
  <si>
    <t xml:space="preserve"> WJ808</t>
  </si>
  <si>
    <t>Joint Staff (TH46) _ WJ808</t>
  </si>
  <si>
    <t>th46</t>
  </si>
  <si>
    <t>13-46</t>
  </si>
  <si>
    <t>Wave Gasket VIM</t>
  </si>
  <si>
    <t>Number 9 page 11 (V-8 New 2011)</t>
  </si>
  <si>
    <t>13-45</t>
  </si>
  <si>
    <t>Screw Nut VIM</t>
  </si>
  <si>
    <t>Number 7 page 11 (V-8 New 2011)</t>
  </si>
  <si>
    <t>13-43</t>
  </si>
  <si>
    <t>Tape-Guiding Axes (Vim Old)</t>
  </si>
  <si>
    <t>Number 3  page 10 (V-8 old)</t>
  </si>
  <si>
    <t>13-42</t>
  </si>
  <si>
    <t>Floating Fork - VIM</t>
  </si>
  <si>
    <t>MS-3580DGIRN (Needle Gauge Set 9/32) MT03/SC0921CK/M51N</t>
  </si>
  <si>
    <t xml:space="preserve">Plate Spring (A) (15-18) </t>
  </si>
  <si>
    <t>79-512 /DLR-1580P</t>
  </si>
  <si>
    <t>Retaine Holder (38-22)</t>
  </si>
  <si>
    <t>19-496 /DFB-1412MB</t>
  </si>
  <si>
    <t>Screw (30-15) 14-5810-F /DLR-1508PR</t>
  </si>
  <si>
    <t xml:space="preserve">Looper 19-582 /DLR-1508PR </t>
  </si>
  <si>
    <t>Looper 19-581 /DLR-1508PR</t>
  </si>
  <si>
    <t>Shaft (14-18) 71-450 /DLR-1508PR</t>
  </si>
  <si>
    <t>71-450 /DLR-1508PR</t>
  </si>
  <si>
    <t>Nut - Kansai</t>
  </si>
  <si>
    <t>9-187</t>
  </si>
  <si>
    <t>Needle Gauge Set 3/16 - LM-797BL-7S</t>
  </si>
  <si>
    <t>8-129</t>
  </si>
  <si>
    <t>Inner Bobbin Stopper 1277-02-06</t>
  </si>
  <si>
    <t>1277-02-06</t>
  </si>
  <si>
    <t>KM 3520 MB</t>
  </si>
  <si>
    <t>8-128</t>
  </si>
  <si>
    <t xml:space="preserve">B-22 Oil Seal For B-20,21 </t>
  </si>
  <si>
    <t>SPRING 22683304</t>
  </si>
  <si>
    <t>RELEASE_PIN_COVER 40059036</t>
  </si>
  <si>
    <t>Make bracket support for folder</t>
  </si>
  <si>
    <t>Carton pad 575 * 375 (3 Layer)</t>
  </si>
  <si>
    <t>0.575 0.375 575 * 375</t>
  </si>
  <si>
    <t>Velco Cutter Machine - TBC 52  Cutex (all)</t>
  </si>
  <si>
    <t>Manual Press Button Machine - WEIJIE WJ-808 (All)</t>
  </si>
  <si>
    <t>Manual Press Button Machine- ESSY ES-B103 (All)</t>
  </si>
  <si>
    <t>Water Plastic (Gift)</t>
  </si>
  <si>
    <t>RJ45 Cat 6</t>
  </si>
  <si>
    <t>IP Address Service</t>
  </si>
  <si>
    <t>Internet Service</t>
  </si>
  <si>
    <t>Head Joint for Air Coupling</t>
  </si>
  <si>
    <t>Oxy-Acetylene Welding Equipment</t>
  </si>
  <si>
    <t>Transition Fitting</t>
  </si>
  <si>
    <t>Electric Welding Wire (Cable)</t>
  </si>
  <si>
    <t>Electric Welding Gun</t>
  </si>
  <si>
    <t>KM KS-AUV 10 (all)</t>
  </si>
  <si>
    <t>KM KS-AUV 8 inch (all)</t>
  </si>
  <si>
    <t>Metal Drill Bit (all size)</t>
  </si>
  <si>
    <t>Box of Connect Electrical wire</t>
  </si>
  <si>
    <t>Crimp Connector Electric Cable (Wire)</t>
  </si>
  <si>
    <t>Item for Spirit House (all)</t>
  </si>
  <si>
    <t>Hose reel cart</t>
  </si>
  <si>
    <t>Iron Plate (all size)</t>
  </si>
  <si>
    <t>Large Hook Trim Except Cap  40059787</t>
  </si>
  <si>
    <t xml:space="preserve">LH- 3588 AGF-7-WB JUKI </t>
  </si>
  <si>
    <t>Automatic press button(C+D) Wasa (All Model)</t>
  </si>
  <si>
    <t>1-needle edge cutting machine (all) KM-350-7S</t>
  </si>
  <si>
    <t>KM-350-7S with vacum injector Bella</t>
  </si>
  <si>
    <t>Pressure Foot Shoe M-125</t>
  </si>
  <si>
    <t>M-125</t>
  </si>
  <si>
    <t>Pressure Foot Rod M-112</t>
  </si>
  <si>
    <t>M-112</t>
  </si>
  <si>
    <t>Fire escape mask</t>
  </si>
  <si>
    <t xml:space="preserve"> Heatproof Tape</t>
  </si>
  <si>
    <t xml:space="preserve">Cable Tray </t>
  </si>
  <si>
    <t>Maier Scissor Grinding Machine 111</t>
  </si>
  <si>
    <t>Knife Holder B4145-530-0B00</t>
  </si>
  <si>
    <t>Hammer</t>
  </si>
  <si>
    <t>Photocopy Machine (all)</t>
  </si>
  <si>
    <t>JUKI Button hole machine - LBH1790ANS/MC602KN (all)</t>
  </si>
  <si>
    <t>LBH 1790</t>
  </si>
  <si>
    <t>LBH 1790 ANS / MC602KN</t>
  </si>
  <si>
    <t>Automat Machine - JUKI AMS 224 EN (all)</t>
  </si>
  <si>
    <t>AMS 224 ENHS 4530</t>
  </si>
  <si>
    <t xml:space="preserve">AMS224ENHS4530SZ5000KSF/IP420F </t>
  </si>
  <si>
    <t>26-71</t>
  </si>
  <si>
    <t>Pneumatic Muffler VSL 03</t>
  </si>
  <si>
    <t>VSL 03</t>
  </si>
  <si>
    <t>26-70</t>
  </si>
  <si>
    <t>Pneumatic Muffler VSL 02</t>
  </si>
  <si>
    <t>26-69</t>
  </si>
  <si>
    <t>Pneumatic Muffler VSL 01</t>
  </si>
  <si>
    <t>VSL 01</t>
  </si>
  <si>
    <t>Hand Grinder</t>
  </si>
  <si>
    <t>Hashima Fusing machine HP-900LFS (All)</t>
  </si>
  <si>
    <t>Fusing Machine Small Width HP-450MS (all) Hashima</t>
  </si>
  <si>
    <t>Silk Screen printer for food and care GW-200TRS</t>
  </si>
  <si>
    <t>GW-200TRS</t>
  </si>
  <si>
    <t>Heat printer with big plate (all)</t>
  </si>
  <si>
    <t>Carousel Heat Printer (all)</t>
  </si>
  <si>
    <t>Velco Cutter Machine - TBC 52RT Cutex (all)</t>
  </si>
  <si>
    <t>TBC-52RT</t>
  </si>
  <si>
    <t>Seam sealing V8 (all)</t>
  </si>
  <si>
    <t>V8</t>
  </si>
  <si>
    <t>JUKI - Zig Zac Sewing LZ2290ASS70B/SC915KSIT100D</t>
  </si>
  <si>
    <t>LZ 2290</t>
  </si>
  <si>
    <t>JUKI LZ2290ASS70B/SC915KSIT100D</t>
  </si>
  <si>
    <t>Flatlock machine (MF-7223D-U10) (all)</t>
  </si>
  <si>
    <t>MF-7223D</t>
  </si>
  <si>
    <t>Pneumatic Press button 3 heads - ESSY ES-B103 (all)</t>
  </si>
  <si>
    <t xml:space="preserve">Steam Generator SC010007 - VEIT 2365 (all) </t>
  </si>
  <si>
    <t>SC010007</t>
  </si>
  <si>
    <t>Veit Coolset 130*80 chimney / Egg- Buck /Sleeve Buck (all)</t>
  </si>
  <si>
    <t>CL500041, CL500042</t>
  </si>
  <si>
    <t>High Pressure Steam Iron  + Teflon frame sole (HP2003)  (all)</t>
  </si>
  <si>
    <t xml:space="preserve">HP2003 </t>
  </si>
  <si>
    <t>JUKI  Button hole machine - LBH1790ANS/MC602KN</t>
  </si>
  <si>
    <t xml:space="preserve"> LBH1790ANS/MC602KN</t>
  </si>
  <si>
    <t>JUKI  Belt-loop Attaching Machine - MOL-254DABCDE (all)</t>
  </si>
  <si>
    <t>MOL-254DABCDE</t>
  </si>
  <si>
    <t>Juki Eye Button hole Machine -  MEB-3200J (all)</t>
  </si>
  <si>
    <t xml:space="preserve"> MEB-3200J</t>
  </si>
  <si>
    <t xml:space="preserve"> KANSAI Beltloop NW2202GPC</t>
  </si>
  <si>
    <t>NW2202GPC</t>
  </si>
  <si>
    <t>KANSAI Machine DLR-1508PR (all)</t>
  </si>
  <si>
    <t>DLR-1508PR</t>
  </si>
  <si>
    <t>KANSAI SPECIAL DFB-1412P (all)</t>
  </si>
  <si>
    <t>DFB-1412P</t>
  </si>
  <si>
    <t>3-Needle, Feed-off-the-arm, Double Chainstitch Machine - MS-1261A/DWS (all)</t>
  </si>
  <si>
    <t>MS-1261A/DWS</t>
  </si>
  <si>
    <t>Label automatic machine AMS210EN /SLF-1</t>
  </si>
  <si>
    <t>AMS210EN/SLF-1</t>
  </si>
  <si>
    <t>AMS 210 EN /SLF-1</t>
  </si>
  <si>
    <t>743-121-01/221- Durkopp Adler Machine (all)</t>
  </si>
  <si>
    <t>743-121-01/221</t>
  </si>
  <si>
    <t>Stop Pallets L 2900m (Rack)</t>
  </si>
  <si>
    <t>2900 mm</t>
  </si>
  <si>
    <t>Juki Lockstich Button Sewing LK-1903-BN (all)</t>
  </si>
  <si>
    <t>LK-1903-BNSS01/MC672KNN</t>
  </si>
  <si>
    <t>LK-1903-BN</t>
  </si>
  <si>
    <t>JUKI Coverstich Machine MF-7523D (All)</t>
  </si>
  <si>
    <t>MF 7423 DU11B56/UT37/SC921BK/CP18B</t>
  </si>
  <si>
    <t>MF-7523D</t>
  </si>
  <si>
    <t>2-needle Feed-off-the-arm, Double Chainstitch Machine MS-1190MF(all)</t>
  </si>
  <si>
    <t>MS-1190MF</t>
  </si>
  <si>
    <t xml:space="preserve"> MS1190MF</t>
  </si>
  <si>
    <t>JUKI Covering Stich Machine  MF-7923F (All)</t>
  </si>
  <si>
    <t>MF-7923DH23B56/UT/MC37/SC921BK/CP18B</t>
  </si>
  <si>
    <t>MF-7923D</t>
  </si>
  <si>
    <t>Timer Relay RE Rosh</t>
  </si>
  <si>
    <t>Boiler Coil</t>
  </si>
  <si>
    <t xml:space="preserve">Clear Plastic Water Wire </t>
  </si>
  <si>
    <t>Lorita (antihistamine)</t>
  </si>
  <si>
    <t>Part for WC (all)</t>
  </si>
  <si>
    <t>26-68</t>
  </si>
  <si>
    <t>Electric Air Valve TG2531-10-220V</t>
  </si>
  <si>
    <t>TG2531-10-220V</t>
  </si>
  <si>
    <t>23-54</t>
  </si>
  <si>
    <t xml:space="preserve">Pressure Foot S570S 1/4 1/16 </t>
  </si>
  <si>
    <t>Spring Bearing 22682504</t>
  </si>
  <si>
    <t>Key Switch (Stacker) 28526100</t>
  </si>
  <si>
    <t>Battery Laptop</t>
  </si>
  <si>
    <t xml:space="preserve">Non Woven Fabric width 160 cm 15gr/m2.		</t>
  </si>
  <si>
    <t>NEW EMPTY AIR CYLINDER PA1002507A0</t>
  </si>
  <si>
    <t>PA1002507A0</t>
  </si>
  <si>
    <t>MOL-254</t>
  </si>
  <si>
    <t>14-44</t>
  </si>
  <si>
    <t>Fuse  KST 13100 91RK9V</t>
  </si>
  <si>
    <t>KST 13100 91RK9V</t>
  </si>
  <si>
    <t>14-36</t>
  </si>
  <si>
    <t>Fan Small (Production)</t>
  </si>
  <si>
    <t xml:space="preserve">Hot Dip Galvanized Steel Pallets (set) </t>
  </si>
  <si>
    <t xml:space="preserve">Asset Tag </t>
  </si>
  <si>
    <t>De-Soldering Station TP-200 AS</t>
  </si>
  <si>
    <t>Gas Refill 134A (Refrigerator)</t>
  </si>
  <si>
    <t>V-Belt  532-4418-26 (Husqvarna)</t>
  </si>
  <si>
    <t xml:space="preserve">532-4418-26 </t>
  </si>
  <si>
    <t>Solenoid - Lawn Mower PNC: 532-19 25-07</t>
  </si>
  <si>
    <t>PNC: 532-19 25-07</t>
  </si>
  <si>
    <t>Husqvarna</t>
  </si>
  <si>
    <t>Husqvarna - Lawn Mower</t>
  </si>
  <si>
    <t>Pegasus Special Gauge Set</t>
  </si>
  <si>
    <t>EXT3244-A04</t>
  </si>
  <si>
    <t>Digital Flipchart for Business (Samsung)</t>
  </si>
  <si>
    <t>Office 365 (Licence)</t>
  </si>
  <si>
    <t>2-Ton Glue</t>
  </si>
  <si>
    <t>PEGASUS Overlock Machine  3 Needle - EXT3244-A04 (all)</t>
  </si>
  <si>
    <t>EXT3244-A04/435K-5X3X4//KH021C/PT</t>
  </si>
  <si>
    <t>23-53</t>
  </si>
  <si>
    <t>Pressure Foot P811-NF 1/16</t>
  </si>
  <si>
    <t>P811-NF 1/16</t>
  </si>
  <si>
    <t>Y- timing belt(300)</t>
  </si>
  <si>
    <t>20S065S-306H/  SPS/B - 1306 - HS</t>
  </si>
  <si>
    <t>AMS- 210EN JUKI</t>
  </si>
  <si>
    <t>14-43</t>
  </si>
  <si>
    <t>IC BT138600E</t>
  </si>
  <si>
    <t>BT138600E</t>
  </si>
  <si>
    <t>USB (all)</t>
  </si>
  <si>
    <t>Betadine</t>
  </si>
  <si>
    <t>NSS 0,9%</t>
  </si>
  <si>
    <t>Rubber Strip 2.7M</t>
  </si>
  <si>
    <t>Brush for Canteen (all size)</t>
  </si>
  <si>
    <t>Screw 3/32-56 L1.9 - SS6060210SP</t>
  </si>
  <si>
    <t>SS6060210SP</t>
  </si>
  <si>
    <t>Work Clamp Check Holder - D1511772KA0  (Set)</t>
  </si>
  <si>
    <t xml:space="preserve">D1511772KA0  </t>
  </si>
  <si>
    <t>18-23</t>
  </si>
  <si>
    <t>Pin Cylinder PA-1001025-AO</t>
  </si>
  <si>
    <t>PA-1001025-AO, PA 1001025 AO</t>
  </si>
  <si>
    <t>24-35</t>
  </si>
  <si>
    <t>Needle DPx17 80/12</t>
  </si>
  <si>
    <t>24-34</t>
  </si>
  <si>
    <t>Needle UY113 80/12</t>
  </si>
  <si>
    <t>8-121</t>
  </si>
  <si>
    <t>E-2 SCREW(9/64"N=40)</t>
  </si>
  <si>
    <t>40-4</t>
  </si>
  <si>
    <t>1210-012-0027 - Toothed belt HTD 640-8M-20</t>
  </si>
  <si>
    <t>daycu roa rang</t>
  </si>
  <si>
    <t>40-3</t>
  </si>
  <si>
    <t xml:space="preserve">1210-012-0026 - Toothed belt HTD 880-8M-20 </t>
  </si>
  <si>
    <t xml:space="preserve">day dai bac thang,  480 8M 20 </t>
  </si>
  <si>
    <t>35-2</t>
  </si>
  <si>
    <t>Heater  fi16x35, 220V-150W</t>
  </si>
  <si>
    <t>14-42</t>
  </si>
  <si>
    <t>IC T2117</t>
  </si>
  <si>
    <t>14-40</t>
  </si>
  <si>
    <t>IC LW324</t>
  </si>
  <si>
    <t>14-39</t>
  </si>
  <si>
    <t>IC FSBB20CH60</t>
  </si>
  <si>
    <t>23-52</t>
  </si>
  <si>
    <t>Pressure Foot of run templete</t>
  </si>
  <si>
    <t>Work clamp check (2K) - D1508772K00</t>
  </si>
  <si>
    <t>D1508772K00</t>
  </si>
  <si>
    <t>LHB-1790ANS JUKI</t>
  </si>
  <si>
    <t>Screw 3/32-56 L=1.9 SS6060210SP</t>
  </si>
  <si>
    <t xml:space="preserve">Control circuit Board (MB) - C 49 </t>
  </si>
  <si>
    <t>TBC-50H</t>
  </si>
  <si>
    <t>Lower Belt - HP-900LFS Seamless Belt HASHIMA</t>
  </si>
  <si>
    <t xml:space="preserve">Upper Belt - HP-900LFS Seamless Belt  HASHIMA </t>
  </si>
  <si>
    <t>Conveyor</t>
  </si>
  <si>
    <t>Barrier frame 1 Steel 90 x L 580 x W 480 x H 900mm</t>
  </si>
  <si>
    <t>Post protectors H 300 mm</t>
  </si>
  <si>
    <t>Pallet Stopper L 2900 mm</t>
  </si>
  <si>
    <t>Barrier frame 2 (Steel 90 x L 2850 x H 300mm)</t>
  </si>
  <si>
    <t>Frame protected L1150 x H 300 x Steel 6 mm</t>
  </si>
  <si>
    <t>Frame protected L3000 x H 300 x Steel 6 mm</t>
  </si>
  <si>
    <t>Top connected bar L 4100 mm (for single rack)</t>
  </si>
  <si>
    <t>Row spacer L 850 mm</t>
  </si>
  <si>
    <t>Selective rack 3000 x 1000 x 5200 mm</t>
  </si>
  <si>
    <t>Selective rack  3100 x 1000 x 5200 mm</t>
  </si>
  <si>
    <t>Mobile Printer (all modell)</t>
  </si>
  <si>
    <t>xxx</t>
  </si>
  <si>
    <t>Hand Scanner (all model) - Barcode</t>
  </si>
  <si>
    <t>Plastic for Clean Table (canteen)</t>
  </si>
  <si>
    <t>Plastic Cover (small)</t>
  </si>
  <si>
    <t>Concrete Drill Bit (all size)</t>
  </si>
  <si>
    <t>24-41</t>
  </si>
  <si>
    <t>Needle Organ Japan - TV 7 (100/16)</t>
  </si>
  <si>
    <t>24-42</t>
  </si>
  <si>
    <t>Needle Organ Japan TV 7 (110/18)</t>
  </si>
  <si>
    <t>25-95</t>
  </si>
  <si>
    <t>Plastic Sheet 900*1500*1.5 mm</t>
  </si>
  <si>
    <t>pvc</t>
  </si>
  <si>
    <t>29-2</t>
  </si>
  <si>
    <t>Counter Knife 22895908</t>
  </si>
  <si>
    <t xml:space="preserve">DDL 9000 </t>
  </si>
  <si>
    <t>1 Needle Machine KM-350B -7SK (All)</t>
  </si>
  <si>
    <t>KM-350B -7SK</t>
  </si>
  <si>
    <t>2 Needle Machine - Juki LH 3588 (All)</t>
  </si>
  <si>
    <t>3588A</t>
  </si>
  <si>
    <t>LH-3588A-7</t>
  </si>
  <si>
    <t>Thread Cut Machine T22C (all)</t>
  </si>
  <si>
    <t>T22C</t>
  </si>
  <si>
    <t>Perforated Metal Sheet (Canteen)</t>
  </si>
  <si>
    <t>Fire Extinguisher (Dry Chemical A ,B ,C)</t>
  </si>
  <si>
    <t>Fire Extinguisher  (CO2)</t>
  </si>
  <si>
    <t>PRESSER FOOT  P723</t>
  </si>
  <si>
    <t>PRESSER FOOT P36L</t>
  </si>
  <si>
    <t>PRESSER FOOT P952 TAIWAN</t>
  </si>
  <si>
    <t>PRESSER FOOT T35CW-15MN1</t>
  </si>
  <si>
    <t>SUBPLATE PRESSER FOOT MT18</t>
  </si>
  <si>
    <t>Oil shield rubber 12118204</t>
  </si>
  <si>
    <t>MO-6916R-FF6-50H JUKI</t>
  </si>
  <si>
    <t>SYNCHRONIZER SY-1-D2 GSY-01000AA0</t>
  </si>
  <si>
    <t>GSY-01000AA0</t>
  </si>
  <si>
    <t>DSC-246-7</t>
  </si>
  <si>
    <t>Feed Foot  DSC-246-7 21134101</t>
  </si>
  <si>
    <t>26-65</t>
  </si>
  <si>
    <t>Axes adapter-Y iron M10</t>
  </si>
  <si>
    <t>M10</t>
  </si>
  <si>
    <t>25-97</t>
  </si>
  <si>
    <t>Three Bond TB 1212 white liquid Gasket 100mg</t>
  </si>
  <si>
    <t>TB 1212 of 3M</t>
  </si>
  <si>
    <t>24-40</t>
  </si>
  <si>
    <t>Needle Organ Japan DPx134(110/18)</t>
  </si>
  <si>
    <t>24-39</t>
  </si>
  <si>
    <t>Needle Organ Japan DPx134(100/16)</t>
  </si>
  <si>
    <t>24-38</t>
  </si>
  <si>
    <t>Needle Organ Japan - DPx134(90/14)</t>
  </si>
  <si>
    <t>24-37</t>
  </si>
  <si>
    <t>Needle Organ Japan DP x134 (80/12)</t>
  </si>
  <si>
    <t>24-36</t>
  </si>
  <si>
    <t>Needle Organ Japan - TV x7</t>
  </si>
  <si>
    <t>WORK CLAMP CHECK HOLDER B1511772-A</t>
  </si>
  <si>
    <t>Needle bar stopper - 22681407</t>
  </si>
  <si>
    <t>17-25</t>
  </si>
  <si>
    <t>Upper thread clamp B 32024507</t>
  </si>
  <si>
    <t>17-24</t>
  </si>
  <si>
    <t>Upper thread clamp AB ASM 40018402</t>
  </si>
  <si>
    <t>14-38</t>
  </si>
  <si>
    <t>Knee Switch</t>
  </si>
  <si>
    <t>14-37</t>
  </si>
  <si>
    <t>IC 728P621 4GB (as sample) TLP621</t>
  </si>
  <si>
    <t>Washer B4122522000</t>
  </si>
  <si>
    <t>DMN- 5420N-7-WB JUKI</t>
  </si>
  <si>
    <t>Noodle</t>
  </si>
  <si>
    <t>sea weed</t>
  </si>
  <si>
    <t>SA 8000 Audit</t>
  </si>
  <si>
    <t>Plastic Box Production (all size)</t>
  </si>
  <si>
    <t>Bearing for Stacker 6204zz</t>
  </si>
  <si>
    <t>Cooking Pot (all kind)</t>
  </si>
  <si>
    <t>Sign on ADM Building (Main Entrance-Reception Glass Door)</t>
  </si>
  <si>
    <t>4 Face - Sign on Top of Guard House</t>
  </si>
  <si>
    <t>Box Sign  with Pillar (Mascot)</t>
  </si>
  <si>
    <t>Office Chair (Management)</t>
  </si>
  <si>
    <t>Moving Shelf for CPU (aliat)</t>
  </si>
  <si>
    <t>37-108</t>
  </si>
  <si>
    <t>Roller M-080 C</t>
  </si>
  <si>
    <t xml:space="preserve"> M-080 C,  M 080 C</t>
  </si>
  <si>
    <t>Khung Cang M-162</t>
  </si>
  <si>
    <t>Khung càng</t>
  </si>
  <si>
    <t>Oc M-161</t>
  </si>
  <si>
    <t xml:space="preserve"> M-161</t>
  </si>
  <si>
    <t>Vit M-160</t>
  </si>
  <si>
    <t>M-160, M 160</t>
  </si>
  <si>
    <t>Oc Banh Rang M-159</t>
  </si>
  <si>
    <t>M-159, M 159</t>
  </si>
  <si>
    <t>Oc Banh Rang M-158</t>
  </si>
  <si>
    <t>Ốc bánh răng</t>
  </si>
  <si>
    <t>Tam Chan Dau M-130</t>
  </si>
  <si>
    <t>Tấm chắn dầu</t>
  </si>
  <si>
    <t>M-130, M 130</t>
  </si>
  <si>
    <t>Lo xo bat oc chan vit M-116</t>
  </si>
  <si>
    <t>Lò xo bắt ốc chân vịt</t>
  </si>
  <si>
    <t>Oc Chan Vit M-115</t>
  </si>
  <si>
    <t>Ốc chân vịt</t>
  </si>
  <si>
    <t>M-115, M 115</t>
  </si>
  <si>
    <t>Long Den Chong Xoay M-089</t>
  </si>
  <si>
    <t>Long đen chống xoay</t>
  </si>
  <si>
    <t>M-089, M 089</t>
  </si>
  <si>
    <t>Oc Mat Nguyet  M-087</t>
  </si>
  <si>
    <t>Ốc mặt nguyệt</t>
  </si>
  <si>
    <t>M-087,  M 087</t>
  </si>
  <si>
    <t>Clip Master link for Chain 2 - VIM</t>
  </si>
  <si>
    <t>Clip Master link for Chain 1 - VIM</t>
  </si>
  <si>
    <t>Installation charge</t>
  </si>
  <si>
    <t>Cabinet CAT 4F</t>
  </si>
  <si>
    <t>Locker Cat 986 - 3 (918 * 450 * 1830) - 18 person</t>
  </si>
  <si>
    <t>Cut Table 2680 * 1760 * 850</t>
  </si>
  <si>
    <t>Production Table 1500 * 750 * 920</t>
  </si>
  <si>
    <t>Loading Table  Side 2 (1500 * 750 * 1400)</t>
  </si>
  <si>
    <t>Loading Table (1200 * 600 * 950)</t>
  </si>
  <si>
    <t>AQL Table (3000 * 1000 * 950)</t>
  </si>
  <si>
    <t>Central Table (3400 * 800 * 575)</t>
  </si>
  <si>
    <t>Trimming Table</t>
  </si>
  <si>
    <t>Medical Cabinet (Aliat)</t>
  </si>
  <si>
    <t>Meeting Chair (Aliat)</t>
  </si>
  <si>
    <t xml:space="preserve">Coffee Table (Aliat 550 * 550 * 550) </t>
  </si>
  <si>
    <t>Sofa (Aliat 2100 * 800 * 800)</t>
  </si>
  <si>
    <t>Reception Counter (Aliat 3200 * 980 * 1120)</t>
  </si>
  <si>
    <t>Management Working Table (Aliat 1800 * 900 * 750)</t>
  </si>
  <si>
    <t>Round Meeting Table 6 Person - Aliat 1200 * 750</t>
  </si>
  <si>
    <t>3-Story Lockable Cabinet (Aliat 800 * 400 * 1200)</t>
  </si>
  <si>
    <t>Side Cabinet (Fax Printer Desk) - Aliat 900*470*600</t>
  </si>
  <si>
    <t>Meeting Table (Aliat 2800 * 1500 * 750)</t>
  </si>
  <si>
    <t>3-Story Open Cabinet (Aliat 800*100*1200)</t>
  </si>
  <si>
    <t>Moving Cabinet Office (Aliat 410 * 520 * 500)</t>
  </si>
  <si>
    <t>Medium Working Table - Aliat (1400*800*750)</t>
  </si>
  <si>
    <t>Spring (all kind)</t>
  </si>
  <si>
    <t>17-22</t>
  </si>
  <si>
    <t xml:space="preserve">Looper, Left – 32040800 </t>
  </si>
  <si>
    <t xml:space="preserve">Release_PIN 40024473 </t>
  </si>
  <si>
    <t>Glue Tiger</t>
  </si>
  <si>
    <t>Wire Way (all)</t>
  </si>
  <si>
    <t>PCR (Charger under drum)</t>
  </si>
  <si>
    <t xml:space="preserve">Business Card Holder </t>
  </si>
  <si>
    <t>Primary cream color for mixing (painting)</t>
  </si>
  <si>
    <t>Soya been</t>
  </si>
  <si>
    <t>Hook Cover Presser Spring B 26221201</t>
  </si>
  <si>
    <t>Hook Cover Presser Spring A 26221101</t>
  </si>
  <si>
    <t>Pin 31262801, 13508700</t>
  </si>
  <si>
    <t>LK - 1900</t>
  </si>
  <si>
    <t>Lower Roller Cover 40003880</t>
  </si>
  <si>
    <t>PRESSER FOOT ASM 12153763</t>
  </si>
  <si>
    <t>MO-6916R</t>
  </si>
  <si>
    <t>Pressure Foot ASM  - 11991189</t>
  </si>
  <si>
    <t>14-35</t>
  </si>
  <si>
    <t>IC T70GB4A PM20CSJ060</t>
  </si>
  <si>
    <t>14-34</t>
  </si>
  <si>
    <t>IC RDH652</t>
  </si>
  <si>
    <t>14-33</t>
  </si>
  <si>
    <t>IC 4228</t>
  </si>
  <si>
    <t>Rubber Mat</t>
  </si>
  <si>
    <t>Liability Insurance</t>
  </si>
  <si>
    <t>Property Insurance</t>
  </si>
  <si>
    <t>Car Insurance</t>
  </si>
  <si>
    <t xml:space="preserve">Travel Insurance </t>
  </si>
  <si>
    <t>26-64</t>
  </si>
  <si>
    <t>Cylinder TGM25x150-S</t>
  </si>
  <si>
    <t>TGM25x150-S, TGM25 150 S</t>
  </si>
  <si>
    <t xml:space="preserve">Food Car Tray </t>
  </si>
  <si>
    <t>Dremel Set</t>
  </si>
  <si>
    <t>Health Check Service</t>
  </si>
  <si>
    <t>Plastic box for ADM (all size)</t>
  </si>
  <si>
    <t>Automatic press button(C+D) - FT 400C (All)</t>
  </si>
  <si>
    <t xml:space="preserve"> FT 400C</t>
  </si>
  <si>
    <t>Perfume for Car</t>
  </si>
  <si>
    <t>Black Board (office)</t>
  </si>
  <si>
    <t>Calendar (paper)</t>
  </si>
  <si>
    <t>Cable for Microphone</t>
  </si>
  <si>
    <t>Rice</t>
  </si>
  <si>
    <t>Gas for Cooking (canteen)</t>
  </si>
  <si>
    <t>Used Stacker from MDK</t>
  </si>
  <si>
    <t>9-184</t>
  </si>
  <si>
    <t>Hook of Sunstar (G-73) 07-052A-75L7</t>
  </si>
  <si>
    <t>(G-73) 07-052A-75L7, g73</t>
  </si>
  <si>
    <t>18-22</t>
  </si>
  <si>
    <t>X TIMING BELT(EXTENSION)</t>
  </si>
  <si>
    <t>B2512210D0A</t>
  </si>
  <si>
    <t>MOL-254 JUKI</t>
  </si>
  <si>
    <t>Needle Bar rocking base ASM 40026402</t>
  </si>
  <si>
    <t xml:space="preserve">E-Ring </t>
  </si>
  <si>
    <t>1 NEEDLE KM-350B 7SK, Sunstar (all)</t>
  </si>
  <si>
    <t>KM-3520M, KM 3520M, KM-350B, KM 350 B 7sk</t>
  </si>
  <si>
    <t>KM-350B</t>
  </si>
  <si>
    <t>Soft Drink (all kind)</t>
  </si>
  <si>
    <t>25-92</t>
  </si>
  <si>
    <t>25-91</t>
  </si>
  <si>
    <t>Cutting stone  355*3.0*25.4mm</t>
  </si>
  <si>
    <t>Chop sticks (all size)</t>
  </si>
  <si>
    <t>Rubber - office</t>
  </si>
  <si>
    <t xml:space="preserve">Inspection of lightning system </t>
  </si>
  <si>
    <t>Cleaning Septic Tank</t>
  </si>
  <si>
    <t xml:space="preserve">Dude box </t>
  </si>
  <si>
    <t>Green Curry Powder</t>
  </si>
  <si>
    <t>Heater B-5</t>
  </si>
  <si>
    <t>B-5</t>
  </si>
  <si>
    <t>25-85</t>
  </si>
  <si>
    <t>Belt Gear ZX 49</t>
  </si>
  <si>
    <t>ZX 49</t>
  </si>
  <si>
    <t>25-84</t>
  </si>
  <si>
    <t>Belt Gear ZX35</t>
  </si>
  <si>
    <t>ZX35</t>
  </si>
  <si>
    <t>20-15</t>
  </si>
  <si>
    <t>SCREW 16/64-40 L=12.0 SS8111251SP</t>
  </si>
  <si>
    <t>SS8111251SP</t>
  </si>
  <si>
    <t>DLN-6390-7 JUKI</t>
  </si>
  <si>
    <t>20-14</t>
  </si>
  <si>
    <t>HAND LIFTER BASE 40003832</t>
  </si>
  <si>
    <t>DIFFERENTIAL FEED BAR 13215207</t>
  </si>
  <si>
    <t>1321520, 13215157</t>
  </si>
  <si>
    <t>SCREW 15/64-28 L=11.8</t>
  </si>
  <si>
    <t>SS9151210-TP, SS9151210TP</t>
  </si>
  <si>
    <t>Overlock machine JUKI</t>
  </si>
  <si>
    <t>26-62</t>
  </si>
  <si>
    <t>Electric Air Valve TG2511-06 (24V)</t>
  </si>
  <si>
    <t>TG2511-06 24V, TG251106 (24V)</t>
  </si>
  <si>
    <t>17-21</t>
  </si>
  <si>
    <t>Bearing SB33500020C</t>
  </si>
  <si>
    <t>SB33500020C</t>
  </si>
  <si>
    <t>Button hole machine MEB-3200J</t>
  </si>
  <si>
    <t>TABLE ASM for Direct drive motor (Fully-Sunken) - Without Stand</t>
  </si>
  <si>
    <t>Spool rest 22930804</t>
  </si>
  <si>
    <t>22930804, 40085788</t>
  </si>
  <si>
    <t>Thread tension spring compl - 13138656</t>
  </si>
  <si>
    <t>Frame support plate ASM  13161153</t>
  </si>
  <si>
    <t>13161153, 13161104</t>
  </si>
  <si>
    <t>16-93</t>
  </si>
  <si>
    <t>Tension Plate Bracket 36292M</t>
  </si>
  <si>
    <t>36292M</t>
  </si>
  <si>
    <t>16-92</t>
  </si>
  <si>
    <t>OIL RING (2018)  660-220</t>
  </si>
  <si>
    <t>660 220</t>
  </si>
  <si>
    <t>JUKI 35800DZ36</t>
  </si>
  <si>
    <t>13-41</t>
  </si>
  <si>
    <t>Axle 3</t>
  </si>
  <si>
    <t>Number 27 Page 10 ( V-8 New)</t>
  </si>
  <si>
    <t>13-40</t>
  </si>
  <si>
    <t>Floating pedestal (2) -V8</t>
  </si>
  <si>
    <t>Number 4 Page 9 ( VIM V-8 old)</t>
  </si>
  <si>
    <t>17-20</t>
  </si>
  <si>
    <t>Speader left MOL-254 32040917</t>
  </si>
  <si>
    <t xml:space="preserve">Timing belt for auto velco machine 40077993 </t>
  </si>
  <si>
    <t xml:space="preserve">400-77993, 400 77993 40077993 </t>
  </si>
  <si>
    <t>Juki</t>
  </si>
  <si>
    <t>Light Soya Sauce</t>
  </si>
  <si>
    <t>Chili Powder</t>
  </si>
  <si>
    <t>Adhesive latex</t>
  </si>
  <si>
    <t>Olive Oil</t>
  </si>
  <si>
    <t>test1</t>
  </si>
  <si>
    <t>Foam boxes for food</t>
  </si>
  <si>
    <t>White Sago</t>
  </si>
  <si>
    <t>Glutinous rice flour</t>
  </si>
  <si>
    <t>Corn flour</t>
  </si>
  <si>
    <t>Chinese alcohol Cooking</t>
  </si>
  <si>
    <t>Bean vermicelli</t>
  </si>
  <si>
    <t>soft finished flakes of bread crumbs</t>
  </si>
  <si>
    <t>red curry paste - namjai</t>
  </si>
  <si>
    <t xml:space="preserve">Hot Basil Stir Fried Sauce </t>
  </si>
  <si>
    <t>lime juice</t>
  </si>
  <si>
    <t>Cook Soybean oil</t>
  </si>
  <si>
    <t>Ground peanuts</t>
  </si>
  <si>
    <t>mixed chinese herbs set</t>
  </si>
  <si>
    <t>ROZA Tomato ketchup</t>
  </si>
  <si>
    <t>Tomato ketchup</t>
  </si>
  <si>
    <t>Dried seaweed</t>
  </si>
  <si>
    <t>White soy sauce - Mushroom</t>
  </si>
  <si>
    <t>Soy sauce - Golden Mountain</t>
  </si>
  <si>
    <t>Seasoning (Knorr)</t>
  </si>
  <si>
    <t>Shrimp paste</t>
  </si>
  <si>
    <t>9-182</t>
  </si>
  <si>
    <t>G-79 Bobbin</t>
  </si>
  <si>
    <t>KM-797BL-7S</t>
  </si>
  <si>
    <t>Eggs # 2 (1 pack 30 pcs)  2220352302</t>
  </si>
  <si>
    <t>Half Pork, debone cut into 3 kg /pcs section not including bones</t>
  </si>
  <si>
    <t>Belly (SamSan) 2255121207</t>
  </si>
  <si>
    <t>Pork Ham 2255121203</t>
  </si>
  <si>
    <t>Ground Pork 30% Lard Pork Loin 2255121285</t>
  </si>
  <si>
    <t>Ground Pork 30% Lard upper back leg 2255121286</t>
  </si>
  <si>
    <t>Ground Pork 30% Lard Shoulder 2255121287</t>
  </si>
  <si>
    <t>Ground Pork 30% Lard Mixed 2255121280</t>
  </si>
  <si>
    <t>Pork Leg with Bone - 2255121227</t>
  </si>
  <si>
    <t>Bone Broth - Pork CP  2255121283</t>
  </si>
  <si>
    <t>Item test none-inventory</t>
  </si>
  <si>
    <t>Test Item Serial</t>
  </si>
  <si>
    <t>Toothed Belt 32AT10-3840</t>
  </si>
  <si>
    <t>32AT10-3840, 32AT10 3840</t>
  </si>
  <si>
    <t>Lock for Exit Door (fire resistant)</t>
  </si>
  <si>
    <t>WC hand pump</t>
  </si>
  <si>
    <t xml:space="preserve"> Pressure switch  KP 36 with G 1/4 A</t>
  </si>
  <si>
    <t>KP36</t>
  </si>
  <si>
    <t>Digital Weight Scale - Canteen</t>
  </si>
  <si>
    <t>Cooking Monosodium</t>
  </si>
  <si>
    <t>Soya Sauce</t>
  </si>
  <si>
    <t>Cooking Salt</t>
  </si>
  <si>
    <t>Cooking Oil</t>
  </si>
  <si>
    <t>Oyster Sauce</t>
  </si>
  <si>
    <t>Sugar</t>
  </si>
  <si>
    <t>Coconut Milk</t>
  </si>
  <si>
    <t>Vinegar</t>
  </si>
  <si>
    <t>Fish Sauce</t>
  </si>
  <si>
    <t>Plain Flour</t>
  </si>
  <si>
    <t>Sticky Rice Flour</t>
  </si>
  <si>
    <t>Dude (knorr)</t>
  </si>
  <si>
    <t>Black Pepper (whole-dry)</t>
  </si>
  <si>
    <t>Fried Chili (Spicy)</t>
  </si>
  <si>
    <t>Stew</t>
  </si>
  <si>
    <t>Coconut Jelley</t>
  </si>
  <si>
    <t>Pump connection (PVC) - all size</t>
  </si>
  <si>
    <t>JUNGHEINRICH 51091846 ARM LH</t>
  </si>
  <si>
    <t>Raincoat</t>
  </si>
  <si>
    <t>Hose, Hydraulic - 52043871 Forklift</t>
  </si>
  <si>
    <t>FN463131</t>
  </si>
  <si>
    <t>Filter, aeration 51097121 - Forklift</t>
  </si>
  <si>
    <t>Kit, Seal 51094676 - Forklift</t>
  </si>
  <si>
    <t>Filter 51438212 Forklift</t>
  </si>
  <si>
    <t>CALTEX TEXAMATIC DEXRON III 1L. - 51571535- Forklift</t>
  </si>
  <si>
    <t>Safety Bulb Assembly -  Forklift</t>
  </si>
  <si>
    <t>Hollow Pin 51570504 - Stacker</t>
  </si>
  <si>
    <t>Function Swicth 51093075  - Stacker</t>
  </si>
  <si>
    <t>Wheel 50432647 - Stacker</t>
  </si>
  <si>
    <t>90437190, 90437191</t>
  </si>
  <si>
    <t>Damping Element 51363064</t>
  </si>
  <si>
    <t>O-Ring - 51248591 -Stacker</t>
  </si>
  <si>
    <t>O-Ring - 51248595 - Stacker</t>
  </si>
  <si>
    <t>Hydraulic Oil No.32 1L. - 51571866 - Stacker</t>
  </si>
  <si>
    <t>Filter, Return Line - 51150729 - Stacker</t>
  </si>
  <si>
    <t>Filter, Aeration 51150731 - Stacker</t>
  </si>
  <si>
    <t>CALTEX TEXAMATIC DEXRON III 1L. - 51571537</t>
  </si>
  <si>
    <t>Solenoid Starter (12V)</t>
  </si>
  <si>
    <t>Egg Beater (tool canteen)</t>
  </si>
  <si>
    <t>Computer Display (all)</t>
  </si>
  <si>
    <t>Printer (all)</t>
  </si>
  <si>
    <t>Cisco Router (all)</t>
  </si>
  <si>
    <t>Needle Cooler 40004070</t>
  </si>
  <si>
    <t>DLN-6390-7</t>
  </si>
  <si>
    <t>Trolley for Production (all)</t>
  </si>
  <si>
    <t>Trolley for Clinic</t>
  </si>
  <si>
    <t>Digital Camera (all)</t>
  </si>
  <si>
    <t>Vise Machine</t>
  </si>
  <si>
    <t xml:space="preserve">PPR Pipe (all kind) </t>
  </si>
  <si>
    <t>Laser Cutter (all)</t>
  </si>
  <si>
    <t>Automactic Tape Cuter (all)</t>
  </si>
  <si>
    <t>KANSAI Beltloop NW2202GPC (all)</t>
  </si>
  <si>
    <t>NW2200, NW2202</t>
  </si>
  <si>
    <t>Manual Press Button Machine (all)</t>
  </si>
  <si>
    <t>Automactic Press Button Machine (all)</t>
  </si>
  <si>
    <t>Seam Sealing Machine (all)</t>
  </si>
  <si>
    <t>3-Needle Machine</t>
  </si>
  <si>
    <t>1-Needle Edge Cutting Machine Juki DMN-5420-7-WB (all)</t>
  </si>
  <si>
    <t>DMN-5420-7-WB, DMN54207WB</t>
  </si>
  <si>
    <t>DMN-5420-7-WB</t>
  </si>
  <si>
    <t>Velcro Automatic machine - Juki AMS-210EN1306HS (all)</t>
  </si>
  <si>
    <t>AMS-210 EN 1306 HS</t>
  </si>
  <si>
    <t>AMS-210EN1306HS</t>
  </si>
  <si>
    <t>Velcro machine Juki ASM-210EN - 2210 (all)</t>
  </si>
  <si>
    <t>AMS210ENHL2210</t>
  </si>
  <si>
    <t>Heming machine - Juki DLN-6390S-7 (all)</t>
  </si>
  <si>
    <t>DLN 6390 S</t>
  </si>
  <si>
    <t>1-Needle Machine Juki DLN-9010A-SH (all)</t>
  </si>
  <si>
    <t>DLN-9010A-SH, DLN9010ASH</t>
  </si>
  <si>
    <t>DLN-9010A-SH</t>
  </si>
  <si>
    <t>Hand rickshow</t>
  </si>
  <si>
    <t>Hand Lift (all) 2500 kg</t>
  </si>
  <si>
    <t>Chair for Sewing Worker</t>
  </si>
  <si>
    <t>Plastic Tray for Production (All Size)</t>
  </si>
  <si>
    <t>Table at hanging station (3 level)</t>
  </si>
  <si>
    <t xml:space="preserve">Packing Table 3000mm * 1000mm  * 950mm </t>
  </si>
  <si>
    <t>QC End Line Table 1500mm  * 750mm *  950mm</t>
  </si>
  <si>
    <t>QC Table in Line 1200mm * 600mm *  950mm</t>
  </si>
  <si>
    <t>Table for Preparation Line 3000mm * 800mm  * 550mm</t>
  </si>
  <si>
    <t>Klemmring for vire - 8420 709 (Hanging)</t>
  </si>
  <si>
    <t>Tags ''silver''- JH-3 (Hanging)</t>
  </si>
  <si>
    <t xml:space="preserve"> thẻ nhôm treo mầu trắng</t>
  </si>
  <si>
    <t xml:space="preserve">JH3 </t>
  </si>
  <si>
    <t xml:space="preserve">JH-3 </t>
  </si>
  <si>
    <t>Tags ''Gold''- JH-4 (Hanging)</t>
  </si>
  <si>
    <t xml:space="preserve"> thẻ nhôm màu vàng</t>
  </si>
  <si>
    <t xml:space="preserve">JH4 </t>
  </si>
  <si>
    <t>Curver- ALU (Hanging)</t>
  </si>
  <si>
    <t>thanh cong</t>
  </si>
  <si>
    <t>Hook Horizotal WS3070 (Hanging),</t>
  </si>
  <si>
    <t xml:space="preserve"> ( con trượt )</t>
  </si>
  <si>
    <t>Rails of 6 meter - WS80010 White (Hanging)</t>
  </si>
  <si>
    <t>Thanh nhôm 6M</t>
  </si>
  <si>
    <t xml:space="preserve">WS80010 </t>
  </si>
  <si>
    <t xml:space="preserve">Splejs - 2 parts JH5 +JH6 - Hanging </t>
  </si>
  <si>
    <t>thanh nối nhôm</t>
  </si>
  <si>
    <t>JH5 JH6</t>
  </si>
  <si>
    <t>Metal wires 1,5 - 5.0 mm 1x19 - Hanging</t>
  </si>
  <si>
    <t>Dau cap</t>
  </si>
  <si>
    <t>Clip (Lie)</t>
  </si>
  <si>
    <t>Filter 183-06A</t>
  </si>
  <si>
    <t xml:space="preserve">Door Closer </t>
  </si>
  <si>
    <t>20-16</t>
  </si>
  <si>
    <t>Tension Spring Screw G181687500G</t>
  </si>
  <si>
    <t>G181687500G</t>
  </si>
  <si>
    <t>JUKI DLN-6390</t>
  </si>
  <si>
    <t xml:space="preserve">First Aid Box </t>
  </si>
  <si>
    <t>Normal Saline (Salt Water)</t>
  </si>
  <si>
    <t>MS Window Server (all version)</t>
  </si>
  <si>
    <t>Hard Disk HDD (all model)</t>
  </si>
  <si>
    <t>Cisco Switch (All Model) - IT</t>
  </si>
  <si>
    <t>Bill Counter (Money)</t>
  </si>
  <si>
    <t>MS Window (all version)</t>
  </si>
  <si>
    <t>MS Office (all version)</t>
  </si>
  <si>
    <t>PC - Computer desktop (all model)</t>
  </si>
  <si>
    <t>Laptop (all model)</t>
  </si>
  <si>
    <t>Fan Kruger APK</t>
  </si>
  <si>
    <t>Electric Iron</t>
  </si>
  <si>
    <t>Throat Plate K-1 with Wheel</t>
  </si>
  <si>
    <t>IDLING PREVENTION SPRING-  G181687500E</t>
  </si>
  <si>
    <t>G181687500E</t>
  </si>
  <si>
    <t>SCREW 9/64-40 L=5 SS1090510SP</t>
  </si>
  <si>
    <t>SS1090510SP</t>
  </si>
  <si>
    <t>DLM-5420</t>
  </si>
  <si>
    <t>THREAD GUIDE PLATE 70001582</t>
  </si>
  <si>
    <t>MF-7500D</t>
  </si>
  <si>
    <t>THREAD GUIDE PLATE SPRING - 70001583</t>
  </si>
  <si>
    <t>NUT M2.5 - NM6850001SC</t>
  </si>
  <si>
    <t>SCREW M2.5 L=8  SM6850802TN</t>
  </si>
  <si>
    <t>SM6850802TN</t>
  </si>
  <si>
    <t>SPRING COLLAR 70001584</t>
  </si>
  <si>
    <t>Iron Clip (Size 6 Inch)</t>
  </si>
  <si>
    <t>Flexible Shaft 182-06-01</t>
  </si>
  <si>
    <t>182-06-01, 18206041</t>
  </si>
  <si>
    <t>46-13</t>
  </si>
  <si>
    <t>Ultra coolant - 92692284 - 5Liter</t>
  </si>
  <si>
    <t>Kit Sample Fluid 91002550</t>
  </si>
  <si>
    <t>Tool for Lawn Mower (Handy)</t>
  </si>
  <si>
    <t>Electric Mosquito Killer</t>
  </si>
  <si>
    <t>HDD Box 2,5 Inch</t>
  </si>
  <si>
    <t>PR Spring Rest US-35833C</t>
  </si>
  <si>
    <t>US-35833C, US 35833C</t>
  </si>
  <si>
    <t>MS-35800DZ36, MS35800DZ36</t>
  </si>
  <si>
    <t>Air Cylinder US-671A35</t>
  </si>
  <si>
    <t>US-671A35</t>
  </si>
  <si>
    <t>Gear Guard Rear US-35875Z</t>
  </si>
  <si>
    <t>US-35875Z, US 35875Z</t>
  </si>
  <si>
    <t>Gear Guard Front US-35875AA</t>
  </si>
  <si>
    <t>US-35875AA</t>
  </si>
  <si>
    <t xml:space="preserve"> Presser Spring US-35833D</t>
  </si>
  <si>
    <t>US-35833D</t>
  </si>
  <si>
    <t>Presser Spring US-35833E</t>
  </si>
  <si>
    <t>US-35833E</t>
  </si>
  <si>
    <t>PR Spring Nut US-35733B</t>
  </si>
  <si>
    <t>US-35733B</t>
  </si>
  <si>
    <t>PR Spring Rest US-55287L</t>
  </si>
  <si>
    <t>US-55287L</t>
  </si>
  <si>
    <t>PR Bar Bushing US-35878H</t>
  </si>
  <si>
    <t>US-35878H, US 35878H</t>
  </si>
  <si>
    <t>Pressser Bar US-35878W</t>
  </si>
  <si>
    <t>US-35878W, US 35878W</t>
  </si>
  <si>
    <t>C-32: Bobbin Case Assy  07-104A-2700</t>
  </si>
  <si>
    <t>07-104A-2700,  07 104A 2700</t>
  </si>
  <si>
    <t>Fine 177 for T22</t>
  </si>
  <si>
    <t>T22, T 22</t>
  </si>
  <si>
    <t>Elbow Tie-In (Stainless steel) 3/8 inch</t>
  </si>
  <si>
    <t>FL030152</t>
  </si>
  <si>
    <t>Hose Connector Copper 3/8 inch FL030307 - Veit</t>
  </si>
  <si>
    <t xml:space="preserve">FL030307 </t>
  </si>
  <si>
    <t>Foam Veit Soft M5 135 cm D</t>
  </si>
  <si>
    <t>Feed Unit 25A Left Mounting</t>
  </si>
  <si>
    <t xml:space="preserve">Pressure Switch PM 12 </t>
  </si>
  <si>
    <t>pm12f14, f14</t>
  </si>
  <si>
    <t>9-183</t>
  </si>
  <si>
    <t>Pressor Foot For 2 Needle 1inch 3/4</t>
  </si>
  <si>
    <t>Sand Paper Wheel (Ring)</t>
  </si>
  <si>
    <t>Bucket (all size) - Office</t>
  </si>
  <si>
    <t>Screw1/64-40 L= 9.5 - SS9111010SP  - MO-6916</t>
  </si>
  <si>
    <t>SS9111010SP</t>
  </si>
  <si>
    <t>MO-6616R</t>
  </si>
  <si>
    <t>29-13</t>
  </si>
  <si>
    <t>Oil Tank 40098329</t>
  </si>
  <si>
    <t>DDL-900B</t>
  </si>
  <si>
    <t>20-13</t>
  </si>
  <si>
    <t>Lower Feed Roller 40068717</t>
  </si>
  <si>
    <t>DLN 6390</t>
  </si>
  <si>
    <t>Top Feed Roller 40068692</t>
  </si>
  <si>
    <t>Caustic Soda Flake</t>
  </si>
  <si>
    <t>Bank capacitor in MDB cabinet - 12706</t>
  </si>
  <si>
    <t>Switch Journey - Cutting</t>
  </si>
  <si>
    <t>Garment Hanging System</t>
  </si>
  <si>
    <t>Copper Welding Rod</t>
  </si>
  <si>
    <t>Bolt Sideshift - Forklift EFG32t</t>
  </si>
  <si>
    <t>Bulb Safety Assembly - Stacker ERC214</t>
  </si>
  <si>
    <t>Free Mount Cylinder - PA10015280A0</t>
  </si>
  <si>
    <t>PA10015280A0</t>
  </si>
  <si>
    <t>AMS-224C</t>
  </si>
  <si>
    <t>17-23</t>
  </si>
  <si>
    <t>Thread Cutter Lower Knife - 32020505</t>
  </si>
  <si>
    <t>AMS-210EN</t>
  </si>
  <si>
    <t>Feed Dial - 40011723</t>
  </si>
  <si>
    <t>Plain Knife - 13150503</t>
  </si>
  <si>
    <t>Concrete Bolt</t>
  </si>
  <si>
    <t>Charge for Photocopy Canon</t>
  </si>
  <si>
    <t>Pen Holder (office)</t>
  </si>
  <si>
    <t>Cutter Blade - Hand Mower</t>
  </si>
  <si>
    <t>Green Palm - Eucalyptus Oil</t>
  </si>
  <si>
    <t>RAM for PC /Laptop (all model)</t>
  </si>
  <si>
    <t>Double Sided Tissue Tape</t>
  </si>
  <si>
    <t xml:space="preserve">Lan Patch Cord </t>
  </si>
  <si>
    <t>Window Cleaner Liquid</t>
  </si>
  <si>
    <t>Knife for Cutter (office)</t>
  </si>
  <si>
    <t>Needle_Bar_ASM_Right 40026984</t>
  </si>
  <si>
    <t>JUKI LH-3588A-8</t>
  </si>
  <si>
    <t>Needle_Bar_ASM_Left 40026983</t>
  </si>
  <si>
    <t>JUKI LH-3588A-7</t>
  </si>
  <si>
    <t>JUKI Computer-controlled, lockstitch button holing machine</t>
  </si>
  <si>
    <t>LBH 1790 AN</t>
  </si>
  <si>
    <t>LBH-1790S/MC-601KSS</t>
  </si>
  <si>
    <t>Juki Heming machine  DLN-6390S-7</t>
  </si>
  <si>
    <t>DLN-6390S-7</t>
  </si>
  <si>
    <t>2-Needle Chainstitch machine - Juki  MH-380FU (all)</t>
  </si>
  <si>
    <t xml:space="preserve">Chainstitch, Chain Stitch </t>
  </si>
  <si>
    <t>MH-380FU</t>
  </si>
  <si>
    <t>Juki Bartacking - LK-1900 (all)</t>
  </si>
  <si>
    <t>LK-1900BHS/MC-672KSS</t>
  </si>
  <si>
    <t>LK-1900 BHS /MC-672KSS</t>
  </si>
  <si>
    <t>4-Thread Overlock Machine - Juki MO-6714DA (all)</t>
  </si>
  <si>
    <t>MO-6714DA</t>
  </si>
  <si>
    <t>5-Thread Overlock Machine - Juki MO-6916R( FF6-50H)  (all)</t>
  </si>
  <si>
    <t xml:space="preserve">MO-6916R( FF6-50H), MO6916R (FF6-50H)    </t>
  </si>
  <si>
    <t>Rubber Band</t>
  </si>
  <si>
    <t>Float Water Valve - Septic tank</t>
  </si>
  <si>
    <t>Sand Paper</t>
  </si>
  <si>
    <t>Sewing Machine Sunstar KM-350A-7S S/N 35125863</t>
  </si>
  <si>
    <t>Sewing Machine Sunstar KM-797-7S S/N: 34073774</t>
  </si>
  <si>
    <t>Battery (all kind)</t>
  </si>
  <si>
    <t>Nippers (all kind, size)</t>
  </si>
  <si>
    <t>ACTUATOR, THERMAL 140F - 22186720</t>
  </si>
  <si>
    <t>Belt (all kind)</t>
  </si>
  <si>
    <t>Wheel (all kind)</t>
  </si>
  <si>
    <t>Racing Puller PY-C</t>
  </si>
  <si>
    <t>PY-C</t>
  </si>
  <si>
    <t>Pallet Scale</t>
  </si>
  <si>
    <t>Super hard endmill HSS F4</t>
  </si>
  <si>
    <t>25-17</t>
  </si>
  <si>
    <t>Super hard endmill HSS F3.5</t>
  </si>
  <si>
    <t xml:space="preserve"> Label for Pallet Lifter with scale and label priter </t>
  </si>
  <si>
    <t>Pallet Lifter with scale and label priter</t>
  </si>
  <si>
    <t>Breaker for protection lignting Attomat</t>
  </si>
  <si>
    <t>EZC250N3150</t>
  </si>
  <si>
    <t>3P/380V, 150A, 25KA</t>
  </si>
  <si>
    <t>Protection Lightning For Electric Cabinet</t>
  </si>
  <si>
    <t>500V, 100KA, ?10X38, 32A</t>
  </si>
  <si>
    <t>Control  CABLE, 18 AWG, 1 PAIR - Belden</t>
  </si>
  <si>
    <t>Domain Register</t>
  </si>
  <si>
    <t>Qnap TS-469 Pro</t>
  </si>
  <si>
    <t>Copper Bar</t>
  </si>
  <si>
    <t>Thanh cai dong ma trang</t>
  </si>
  <si>
    <t>Schneider Inverter  ATV212HD22N4</t>
  </si>
  <si>
    <t>ATV212HD22N4</t>
  </si>
  <si>
    <t>Switch Gear System (Ring Main Unit) - Transformer</t>
  </si>
  <si>
    <t>RMU RE-IQI 1</t>
  </si>
  <si>
    <t>Battery for Auto-door 12V - 12Ah</t>
  </si>
  <si>
    <t xml:space="preserve"> Repair  &amp; Maintenance Transformer 1600 KVA (22KV)</t>
  </si>
  <si>
    <t>Food Plate (all size)</t>
  </si>
  <si>
    <t>Basin</t>
  </si>
  <si>
    <t>Tool (all kind)</t>
  </si>
  <si>
    <t>C-34: Inner bobbin stopper 07-013A-1230</t>
  </si>
  <si>
    <t xml:space="preserve"> 07-013A-1230,  07 013A 1230</t>
  </si>
  <si>
    <t>Wheel for Sewing Machine Table - Daihan</t>
  </si>
  <si>
    <t>Motor  SP-KR 1/3HP 1PHA 4P</t>
  </si>
  <si>
    <t>1/3HP1 PHA 4P</t>
  </si>
  <si>
    <t>Fittings STNC YPC8-02</t>
  </si>
  <si>
    <t>YPC8-02</t>
  </si>
  <si>
    <t>26-67</t>
  </si>
  <si>
    <t>Cuplo Nitto 50SN Japan (Cupla)</t>
  </si>
  <si>
    <t>50 SN</t>
  </si>
  <si>
    <t>Spring Heater Pi 0.85mm</t>
  </si>
  <si>
    <t>Heater 2*0.45 mm</t>
  </si>
  <si>
    <t>Velco Cutter Machine - TBC 52RT Cutex</t>
  </si>
  <si>
    <t>TBC 52RT</t>
  </si>
  <si>
    <t>SNT68051804</t>
  </si>
  <si>
    <t>12-01 Presser Bar 71-542</t>
  </si>
  <si>
    <t>71-542, 71 542, 71-5420-0-0</t>
  </si>
  <si>
    <t>KANSAI DLR-1508PR</t>
  </si>
  <si>
    <t>38-14 Botton / 17-4110-B Kansai</t>
  </si>
  <si>
    <t>17-4110-B, 17 4110 B</t>
  </si>
  <si>
    <t>KANSAI DFB-1412</t>
  </si>
  <si>
    <t>9-186</t>
  </si>
  <si>
    <t>A-54 Bobbin window</t>
  </si>
  <si>
    <t>01-048A-7500, 01 048A 7500, 01048A7500</t>
  </si>
  <si>
    <t>Oil Silicon KF-96-1,000CS</t>
  </si>
  <si>
    <t>TC Clamp 40006761</t>
  </si>
  <si>
    <t>JUKI LK-1900</t>
  </si>
  <si>
    <t>THREAD TAKE UP COMP.A 400-37439</t>
  </si>
  <si>
    <t>400-37439, 400 37439</t>
  </si>
  <si>
    <t>JUKI DLN-9010ASB,-OB</t>
  </si>
  <si>
    <t>Bicycle</t>
  </si>
  <si>
    <t>Water Dispenser</t>
  </si>
  <si>
    <t>Blanket</t>
  </si>
  <si>
    <t>WC Tissue Big Roll</t>
  </si>
  <si>
    <t>Iphone (all model)</t>
  </si>
  <si>
    <t>Speaker Jack for Office</t>
  </si>
  <si>
    <t xml:space="preserve">Plastic film </t>
  </si>
  <si>
    <t>roll, cover fabric</t>
  </si>
  <si>
    <t>document file</t>
  </si>
  <si>
    <t>Tile (all size)</t>
  </si>
  <si>
    <t>Gach</t>
  </si>
  <si>
    <t>Steel (all size)</t>
  </si>
  <si>
    <t>Steel /Inox Plate 1200mm* xx mm* yy mm</t>
  </si>
  <si>
    <t>Power Supply for server HP Proliant DL380a Gen8 300 GB</t>
  </si>
  <si>
    <t>511777-001, 511777 001</t>
  </si>
  <si>
    <t>HDD for server HP Proliant DL380a Gen8 300 GB</t>
  </si>
  <si>
    <t>RAM for server HP Proliant DL380a Gen8 300 GB</t>
  </si>
  <si>
    <t>664688-001, 664688 001</t>
  </si>
  <si>
    <t>Blind Rivet Nut</t>
  </si>
  <si>
    <t>Forklift &amp; Stacker Maintenance</t>
  </si>
  <si>
    <t>Forklift Maintenance</t>
  </si>
  <si>
    <t>Sunstar 1 Needle Sewing Machine KM-350B-7SK</t>
  </si>
  <si>
    <t>KM-350B-7SK</t>
  </si>
  <si>
    <t>Ear Clamps 8240709 - Hanging</t>
  </si>
  <si>
    <t>kẹp đầu dây cáp</t>
  </si>
  <si>
    <t>Relay for Push Lawnmower</t>
  </si>
  <si>
    <t>Electric plug (all kind)</t>
  </si>
  <si>
    <t>Electric Wire (all size)</t>
  </si>
  <si>
    <t>Forklift Training</t>
  </si>
  <si>
    <t>Nail (all size)</t>
  </si>
  <si>
    <t>Rectrangle Steel /Iron (all)</t>
  </si>
  <si>
    <t xml:space="preserve">Mobile Wifi 4G - LTC </t>
  </si>
  <si>
    <t>14-32</t>
  </si>
  <si>
    <t>IC - A 4506</t>
  </si>
  <si>
    <t>14-31</t>
  </si>
  <si>
    <t>IC - A7800</t>
  </si>
  <si>
    <t>14-30</t>
  </si>
  <si>
    <t>IC - P181</t>
  </si>
  <si>
    <t>IC - 431A</t>
  </si>
  <si>
    <t>14-25</t>
  </si>
  <si>
    <t>IC - MAXIM MAX232CWE 0740</t>
  </si>
  <si>
    <t>IC - SECS3-PU-V01 M30620MAA-8Y6GP739HZ00</t>
  </si>
  <si>
    <t>IC - LM339N CPAB10036</t>
  </si>
  <si>
    <t>14-29</t>
  </si>
  <si>
    <t>IC - J380 55</t>
  </si>
  <si>
    <t>14-28</t>
  </si>
  <si>
    <t>IC - K2700 7</t>
  </si>
  <si>
    <t>14-56</t>
  </si>
  <si>
    <t xml:space="preserve">Fuse -  10W </t>
  </si>
  <si>
    <t>14-27</t>
  </si>
  <si>
    <t>IC - 946 P 620 GB</t>
  </si>
  <si>
    <t>14-22</t>
  </si>
  <si>
    <t>Fuse - 250V 15A</t>
  </si>
  <si>
    <t>14-26</t>
  </si>
  <si>
    <t>IC - P30NS15LFP CC09D  V3 MAR 728</t>
  </si>
  <si>
    <t>IC - 003 P621 4GB</t>
  </si>
  <si>
    <t>Cylinder SDA 12*5 - VIM 8</t>
  </si>
  <si>
    <t>VIM8</t>
  </si>
  <si>
    <t>32-5</t>
  </si>
  <si>
    <t>Rubber Plate for VIM Machine</t>
  </si>
  <si>
    <t xml:space="preserve">width 1m </t>
  </si>
  <si>
    <t>14-24</t>
  </si>
  <si>
    <t>Fuse 10A</t>
  </si>
  <si>
    <t>14-23</t>
  </si>
  <si>
    <t>Fuse 6.3A</t>
  </si>
  <si>
    <t>Inox Rod,  Stainless steel rod /bar (201, 304)</t>
  </si>
  <si>
    <t>25-79</t>
  </si>
  <si>
    <t>Belt A28</t>
  </si>
  <si>
    <t>Electric Cable (Wire) 5*1.5</t>
  </si>
  <si>
    <t>Grind Wheel - as Sample</t>
  </si>
  <si>
    <t>SIKAFLOOR 161</t>
  </si>
  <si>
    <t>SIKAFLOOR 81 EPOCEM</t>
  </si>
  <si>
    <t>SIKAFLOOR 264</t>
  </si>
  <si>
    <t>Map of Vientiane</t>
  </si>
  <si>
    <t>35-4</t>
  </si>
  <si>
    <t>Water Balance Measure</t>
  </si>
  <si>
    <t>Refill Telephone Card (LTC)</t>
  </si>
  <si>
    <t>mobile</t>
  </si>
  <si>
    <t>26-58</t>
  </si>
  <si>
    <t>TRDL switch 3 position - Grand Trimmer</t>
  </si>
  <si>
    <t xml:space="preserve">A-100-3 A 100 3 </t>
  </si>
  <si>
    <t>26-60</t>
  </si>
  <si>
    <t>Cylinder CDM2KB20-40</t>
  </si>
  <si>
    <t>CDM2KB20 - 40</t>
  </si>
  <si>
    <t>Cylinder -  TMG20 x 20S</t>
  </si>
  <si>
    <t xml:space="preserve"> TMG20  20S</t>
  </si>
  <si>
    <t>26-66</t>
  </si>
  <si>
    <t>Cylinder (Press Button  XD-2808)</t>
  </si>
  <si>
    <t>Fee Bracket B - JUKI LK-1900 40039013</t>
  </si>
  <si>
    <t>Needle Bar Thread Guide - JUKI LK-1900</t>
  </si>
  <si>
    <t>D1405L7AM00</t>
  </si>
  <si>
    <t>AK Solenoid ASM.,A - JUKI DLN-9010A</t>
  </si>
  <si>
    <t>GAKA18300AO</t>
  </si>
  <si>
    <t>JUKI DLN-9010A</t>
  </si>
  <si>
    <t>Thread take-up picker asm - JUKI DLN-9010A</t>
  </si>
  <si>
    <t>Loop Sensor C ASM - JUKI MOL-254</t>
  </si>
  <si>
    <t>JUKI MOL-254</t>
  </si>
  <si>
    <t>Drving_Knife - JUKI LH-3588A-8</t>
  </si>
  <si>
    <t>Clamp - JUKI LH-3588A-7</t>
  </si>
  <si>
    <t>Motor HOSING G 60-1-00-220/SYNCHRONIZER 700-1</t>
  </si>
  <si>
    <t>HOSING G 60-1-00-220 /SYNCHRONIZER 700-1</t>
  </si>
  <si>
    <t>(01-11) Pulley cover - KANSAI DFB-1412</t>
  </si>
  <si>
    <t>21-972, 21 972</t>
  </si>
  <si>
    <t>(19-33)Screw - KANSAI DLR-1508PR</t>
  </si>
  <si>
    <t>87-280, 87 280</t>
  </si>
  <si>
    <t>(19-18) FRONT COVER - KANSAI DLR-1508PR</t>
  </si>
  <si>
    <t>27-052, 27 052</t>
  </si>
  <si>
    <t>(14-23) Roller - KANSAI DLR-1508PR</t>
  </si>
  <si>
    <t>75-247, 75 247</t>
  </si>
  <si>
    <t>(14-11) Ball Joint - KANSAI DLR-1508PR</t>
  </si>
  <si>
    <t>63-809, 63 809</t>
  </si>
  <si>
    <t>(14-08) CONNECTING ROD BALL - KANSAI DLR-1508PR</t>
  </si>
  <si>
    <t>61-810, 61 810</t>
  </si>
  <si>
    <t>(02-17) THREAD EYELET - KANSAI DLR-1508PR</t>
  </si>
  <si>
    <t>45-120, 45 120</t>
  </si>
  <si>
    <t>(13-17) OIL TANK - 31-272</t>
  </si>
  <si>
    <t>31-272</t>
  </si>
  <si>
    <t>Capacitor Motor Fan CBBB61</t>
  </si>
  <si>
    <t>CQC 070002021733 5uF</t>
  </si>
  <si>
    <t>Scale 100Kg</t>
  </si>
  <si>
    <t>Laptop Adapter</t>
  </si>
  <si>
    <t>Calamine Lotion</t>
  </si>
  <si>
    <t>Transfer table -  Gerber</t>
  </si>
  <si>
    <t>Spreading Table I Model - Gerber</t>
  </si>
  <si>
    <t>XLs50 Model- Automatic Spreading System (ALL)</t>
  </si>
  <si>
    <t>Paragon HX 1.8 model automatic cutter (All)</t>
  </si>
  <si>
    <t>Shovel</t>
  </si>
  <si>
    <t>Shoe (all kind)</t>
  </si>
  <si>
    <t>Spanner 38 inch</t>
  </si>
  <si>
    <t>Timer for Air Compressor 3RP 1576 1NQ30</t>
  </si>
  <si>
    <t xml:space="preserve">3RP2576 1NW30  </t>
  </si>
  <si>
    <t>9-185</t>
  </si>
  <si>
    <t>D-30 Needle Bar Guide Slide Block</t>
  </si>
  <si>
    <t>15-117A-7900, 15 117A 7900</t>
  </si>
  <si>
    <t>DAIHAN KM-797BL-7S</t>
  </si>
  <si>
    <t>Foot Lifting lever Junction - 12306353</t>
  </si>
  <si>
    <t>JUKI MO-6916R, JUKI MO - 6916R</t>
  </si>
  <si>
    <t>JUKI MO-6916R</t>
  </si>
  <si>
    <t>Positioning Finger - 11415908 DMN-5420</t>
  </si>
  <si>
    <t>DMN-5420</t>
  </si>
  <si>
    <t>Needle hole guide - B2426280000</t>
  </si>
  <si>
    <t>B2426280000</t>
  </si>
  <si>
    <t>LK -1900A-HS</t>
  </si>
  <si>
    <t>SCREW 14009807 14009807</t>
  </si>
  <si>
    <t>MEB-3200, MEB 3200,</t>
  </si>
  <si>
    <t>Spreader Left - 14031116</t>
  </si>
  <si>
    <t>MEB-3200</t>
  </si>
  <si>
    <t>17-17</t>
  </si>
  <si>
    <t>SERVO MOTOR KM000000340 MEB-3200</t>
  </si>
  <si>
    <t>KM000000340, KM 000000340</t>
  </si>
  <si>
    <t>Key cable screw</t>
  </si>
  <si>
    <t>nylon cable tie 3x100</t>
  </si>
  <si>
    <t>Oil Container</t>
  </si>
  <si>
    <t>Car Wash Liquid</t>
  </si>
  <si>
    <t>Electric Bar</t>
  </si>
  <si>
    <t>Freight Cost</t>
  </si>
  <si>
    <t>Valve 3/4 PN 16</t>
  </si>
  <si>
    <t>Saucer for Glass</t>
  </si>
  <si>
    <t>Coffee Cup</t>
  </si>
  <si>
    <t xml:space="preserve">Pure Water - CCN 85565836 </t>
  </si>
  <si>
    <t>25-114</t>
  </si>
  <si>
    <t>Tissue Tape</t>
  </si>
  <si>
    <t>Stapler (all kind)</t>
  </si>
  <si>
    <t>Warning Tape</t>
  </si>
  <si>
    <t>Toner loading unit (Canon)</t>
  </si>
  <si>
    <t>Anapril 20mg</t>
  </si>
  <si>
    <t>Polaremine 2mg</t>
  </si>
  <si>
    <t>Facial Tissue (Cellox)</t>
  </si>
  <si>
    <t>25-104</t>
  </si>
  <si>
    <t>Wheel (all size)</t>
  </si>
  <si>
    <t>Wheel 4.5 inch</t>
  </si>
  <si>
    <t>Clay Bag 2000g /Bag</t>
  </si>
  <si>
    <t>Clay Bag 100g /Bag</t>
  </si>
  <si>
    <t>Clay Bag 10g /Bag</t>
  </si>
  <si>
    <t>Toilet Filter Valve</t>
  </si>
  <si>
    <t>ThemorStat For Frezzer Canten</t>
  </si>
  <si>
    <t>Washing Liquid Compressor Air</t>
  </si>
  <si>
    <t>F11, apache</t>
  </si>
  <si>
    <t>52-2</t>
  </si>
  <si>
    <t>Insulation Tape for Air Conditioner - Pcs</t>
  </si>
  <si>
    <t>52-1</t>
  </si>
  <si>
    <t>Insulation Tape for Air Conditioner - Roll</t>
  </si>
  <si>
    <t>Relay Omron NY4N (24V DC)</t>
  </si>
  <si>
    <t>45-50</t>
  </si>
  <si>
    <t>Pressor Control Typ SYS</t>
  </si>
  <si>
    <t>45-49</t>
  </si>
  <si>
    <t>Relay RU2S -  C - A220</t>
  </si>
  <si>
    <t xml:space="preserve"> RU2S -  C - A220,  RU 2S -  C - A 220</t>
  </si>
  <si>
    <t>Overload LRE 14</t>
  </si>
  <si>
    <t>LRE 14</t>
  </si>
  <si>
    <t>45-47</t>
  </si>
  <si>
    <t>Contactor LCE1810</t>
  </si>
  <si>
    <t xml:space="preserve">LCE1810, LC E18 10, </t>
  </si>
  <si>
    <t>Wet Floor Sign</t>
  </si>
  <si>
    <t>White Rubber - VN</t>
  </si>
  <si>
    <t>25-78</t>
  </si>
  <si>
    <t>Tin Soder</t>
  </si>
  <si>
    <t>Zinc - Dong</t>
  </si>
  <si>
    <t>Kem Pha Han Axit</t>
  </si>
  <si>
    <t>Exhaust Fan</t>
  </si>
  <si>
    <t>Plastic Bag (all size)</t>
  </si>
  <si>
    <t>Hook 875</t>
  </si>
  <si>
    <t>Spot Cleaner Thread Selleys</t>
  </si>
  <si>
    <t>Light Eye Test</t>
  </si>
  <si>
    <t>Positive Pressure Oxygen</t>
  </si>
  <si>
    <t>Medical Curtain (Clinic Room)</t>
  </si>
  <si>
    <t>33-65</t>
  </si>
  <si>
    <t>262327 Grinding Stone For Round Knife</t>
  </si>
  <si>
    <t xml:space="preserve">Round Cutter Knife R4 1/4 </t>
  </si>
  <si>
    <t>Dao cat tron</t>
  </si>
  <si>
    <t>Commander SK - SKA1200075</t>
  </si>
  <si>
    <t>SKA1200075, ska 1200075</t>
  </si>
  <si>
    <t>Belt Bando 640 8M</t>
  </si>
  <si>
    <t>33-3</t>
  </si>
  <si>
    <t>Belt Bando 880 8M</t>
  </si>
  <si>
    <t>34-2</t>
  </si>
  <si>
    <t>PM 50/42 standard motor  with Foot and Shaft.</t>
  </si>
  <si>
    <t>PM 50/42</t>
  </si>
  <si>
    <t xml:space="preserve">GGT-NIEBUHR VERSION-SY 100-E, 050-002-014, CONTROL PANEL </t>
  </si>
  <si>
    <t xml:space="preserve">050-002-014, 050 002 014, </t>
  </si>
  <si>
    <t>VERS. 91.09.11, WITH 537169M, REV;002</t>
  </si>
  <si>
    <t>Bo ?i?u khi?n (CPU)</t>
  </si>
  <si>
    <t>Crimpper</t>
  </si>
  <si>
    <t>HSS Metal Bit</t>
  </si>
  <si>
    <t>Concrete Anchor Bolt</t>
  </si>
  <si>
    <t>Temparature Tester</t>
  </si>
  <si>
    <t>Coke Zero</t>
  </si>
  <si>
    <t>Clean Radiator Coolant</t>
  </si>
  <si>
    <t>Engine Coolant</t>
  </si>
  <si>
    <t>Battery  12V (Diesel Engine Firefighting)</t>
  </si>
  <si>
    <t>Jockey Pump, Fire Pump</t>
  </si>
  <si>
    <t>GSV808F-40T</t>
  </si>
  <si>
    <t>Plastic File - Office</t>
  </si>
  <si>
    <t>Thread Take Up Support 04-110 - DFB-1412P</t>
  </si>
  <si>
    <t>04-110</t>
  </si>
  <si>
    <t>KM Blade Super Special Aloy Stel -10 inch - M-191</t>
  </si>
  <si>
    <t>M-191, M 191</t>
  </si>
  <si>
    <t>KM Blade Super Special Aloy Stel - 8 inch - M-191</t>
  </si>
  <si>
    <t>Pinking Shear 9 inch</t>
  </si>
  <si>
    <t>Shear 11 Inch  A300</t>
  </si>
  <si>
    <t>A300, A 300</t>
  </si>
  <si>
    <t>Shear 11 Inch  A280</t>
  </si>
  <si>
    <t>A280, A 280</t>
  </si>
  <si>
    <t>EFV with electronic chain cutter - EFV( Racing)</t>
  </si>
  <si>
    <t>efv, racing</t>
  </si>
  <si>
    <t>Electric Coil - 4283210000- Veit</t>
  </si>
  <si>
    <t>Finger Tip for counting</t>
  </si>
  <si>
    <t>Inox Plate 1200m*2400mm*2mm</t>
  </si>
  <si>
    <t>Belt A25</t>
  </si>
  <si>
    <t>Upper Knife - U/1186-100-P - Scanteam</t>
  </si>
  <si>
    <t>U/1186-100-P, U / 1186 - 100-P</t>
  </si>
  <si>
    <t>Lower Knife - O/1186-100-P - Scanteam</t>
  </si>
  <si>
    <t>O / 1186 - 100 - P</t>
  </si>
  <si>
    <t>Folder - G.0334/63-43-MH - Scanteam</t>
  </si>
  <si>
    <t>Folder - G.0335/63-43-MH - Scanteam</t>
  </si>
  <si>
    <t>G.0335/63-43-MH</t>
  </si>
  <si>
    <t>Right Angle Binder G0150 - 14mm - Scanteam DK</t>
  </si>
  <si>
    <t>14mm</t>
  </si>
  <si>
    <t>Right Angle Binder G0150 - 12mm</t>
  </si>
  <si>
    <t>12 mm</t>
  </si>
  <si>
    <t>Plastic Clip (Garment), Buckle</t>
  </si>
  <si>
    <t xml:space="preserve">Plastic Stopper </t>
  </si>
  <si>
    <t>DISK STOPPER - 22921803</t>
  </si>
  <si>
    <t>Cartridge filter 13142500 - MO 6916R</t>
  </si>
  <si>
    <t>MO 6916R</t>
  </si>
  <si>
    <t>CLAMP 40065722 - LH-3588A (Assy Trm)</t>
  </si>
  <si>
    <t>LH-3588A</t>
  </si>
  <si>
    <t>AC SERVO MOTOR 40028015</t>
  </si>
  <si>
    <t>LK-1900AN</t>
  </si>
  <si>
    <t>Motor Cover - 40006475 - LK-1900AN</t>
  </si>
  <si>
    <t>Repair Service (all kind)</t>
  </si>
  <si>
    <t>Urgoderm</t>
  </si>
  <si>
    <t>Subtilis - Diarrhea</t>
  </si>
  <si>
    <t>Maintenance Air Compressor - External Service</t>
  </si>
  <si>
    <t>Energy Drink</t>
  </si>
  <si>
    <t>Staples Remover</t>
  </si>
  <si>
    <t>Embroidery External Service</t>
  </si>
  <si>
    <t xml:space="preserve">Fertilizer Flower </t>
  </si>
  <si>
    <t>Drum Cleaning Blade - Canon</t>
  </si>
  <si>
    <t>Tank Toner - Canon</t>
  </si>
  <si>
    <t>Hose, Hydraulic - 51218970 Forklift</t>
  </si>
  <si>
    <t>FN463131, FN 463131</t>
  </si>
  <si>
    <t xml:space="preserve">Hose, Hydraulic - 51186954 Stacker  </t>
  </si>
  <si>
    <t>Stacker</t>
  </si>
  <si>
    <t>90437190,  90437191</t>
  </si>
  <si>
    <t>Nail Scissor</t>
  </si>
  <si>
    <t>Tooth Brush</t>
  </si>
  <si>
    <t>Hanging File</t>
  </si>
  <si>
    <t>Pail  (Dust Bin)</t>
  </si>
  <si>
    <t>File Set (maintenance)</t>
  </si>
  <si>
    <t>Digital Multimeter - Kyoritsu 1030</t>
  </si>
  <si>
    <t>22-4-00922</t>
  </si>
  <si>
    <t>Grinding Machine single phase motor - Maier 22-4-00922</t>
  </si>
  <si>
    <t>22-4-00921</t>
  </si>
  <si>
    <t>Used Nawon water pressure tester</t>
  </si>
  <si>
    <t>HTM-2001</t>
  </si>
  <si>
    <t>22-04-00679</t>
  </si>
  <si>
    <t>Sewing machine: 22-04-00679</t>
  </si>
  <si>
    <t>KM</t>
  </si>
  <si>
    <t>22-4-00919</t>
  </si>
  <si>
    <t>Thread Cut Machine T-22C -22-4-00919</t>
  </si>
  <si>
    <t>T-22C</t>
  </si>
  <si>
    <t>T22C-221704165</t>
  </si>
  <si>
    <t>22-4-00918</t>
  </si>
  <si>
    <t>Thread Cut Machine T-22C -22-4-00918</t>
  </si>
  <si>
    <t>T22C-221704166</t>
  </si>
  <si>
    <t>22-4-00917</t>
  </si>
  <si>
    <t>Thread Cut Machine T-22C -22-4-00917</t>
  </si>
  <si>
    <t xml:space="preserve">T-22C </t>
  </si>
  <si>
    <t>T22C-221704158</t>
  </si>
  <si>
    <t>22-4-00916</t>
  </si>
  <si>
    <t>VIM-8  22-4-00916</t>
  </si>
  <si>
    <t>22-4-00915</t>
  </si>
  <si>
    <t>VIM-8  22-4-00915</t>
  </si>
  <si>
    <t>22-4-00914</t>
  </si>
  <si>
    <t>VIM-8  22-4-00914</t>
  </si>
  <si>
    <t>22-4-00913</t>
  </si>
  <si>
    <t>VIM-8  22-4-00913</t>
  </si>
  <si>
    <t>22-4-00912</t>
  </si>
  <si>
    <t>VIM-8  22-4-00912</t>
  </si>
  <si>
    <t>22-4-00911</t>
  </si>
  <si>
    <t>KM 8'' CUTTING MACHINE - 22-4-00911</t>
  </si>
  <si>
    <t>Mack-KS-AU V</t>
  </si>
  <si>
    <t>146450s</t>
  </si>
  <si>
    <t>22-4-00910</t>
  </si>
  <si>
    <t>KM 8'' CUTTING MACHINE - 2-4-00910</t>
  </si>
  <si>
    <t>152003s</t>
  </si>
  <si>
    <t>22-4-00909</t>
  </si>
  <si>
    <t>KM 8'' CUTTING MACHINE - 22-4-00909</t>
  </si>
  <si>
    <t>152005s</t>
  </si>
  <si>
    <t>22-4-00908</t>
  </si>
  <si>
    <t>KM 10'' CUTTING MACHINE-2-4-00908</t>
  </si>
  <si>
    <t>152662s</t>
  </si>
  <si>
    <t>22-4-00907</t>
  </si>
  <si>
    <t>KANSAI machine - 22-4-00907</t>
  </si>
  <si>
    <t>DFB  1412P, 1412</t>
  </si>
  <si>
    <t>22-4-00906</t>
  </si>
  <si>
    <t>KANSAI machine - 22-4-00906</t>
  </si>
  <si>
    <t>22-4-00905</t>
  </si>
  <si>
    <t>KM 10'' CUTTING MACHINE - 22-4-00905</t>
  </si>
  <si>
    <t>151192s</t>
  </si>
  <si>
    <t>22-4-00904</t>
  </si>
  <si>
    <t>Used Rothebord Band Saw-2000000926-22-4-00904</t>
  </si>
  <si>
    <t>591-4650</t>
  </si>
  <si>
    <t>22-4-00903</t>
  </si>
  <si>
    <t>Used Fabric Spreading and Cutting Table-2000000925-22-4-00903</t>
  </si>
  <si>
    <t>22-4-00902</t>
  </si>
  <si>
    <t>Used Niebuhr Synkron Spreader 55width 2100mm- (All))</t>
  </si>
  <si>
    <t>1319/761</t>
  </si>
  <si>
    <t>22-4-00901</t>
  </si>
  <si>
    <t>Manual press button machine ES B-103- 22-4-00901</t>
  </si>
  <si>
    <t>ES B-103</t>
  </si>
  <si>
    <t>22-4-00900</t>
  </si>
  <si>
    <t>Manual press button machine ES B-103- 22-4-00900</t>
  </si>
  <si>
    <t>22-4-00899</t>
  </si>
  <si>
    <t>Manual press button machine ES B-103- 22-4-00899</t>
  </si>
  <si>
    <t>Juki Union Special 671A146-1 - Presser Bar Shaft</t>
  </si>
  <si>
    <t xml:space="preserve">Plastic Container for Threat Cut Machine T22  XGH-02 </t>
  </si>
  <si>
    <t xml:space="preserve"> XGH-02 </t>
  </si>
  <si>
    <t xml:space="preserve">Vacuum Injector  BA1100 </t>
  </si>
  <si>
    <t xml:space="preserve"> BA1100, ba 1100</t>
  </si>
  <si>
    <t>Auto Drain AD-5  4090730010</t>
  </si>
  <si>
    <t>4090730010, ad5</t>
  </si>
  <si>
    <t>Water Kettle (boiler)</t>
  </si>
  <si>
    <t>Choping Plate</t>
  </si>
  <si>
    <t>ww</t>
  </si>
  <si>
    <t>Tigerhead Drink Water</t>
  </si>
  <si>
    <t xml:space="preserve">Clear Plastic Bag for Food </t>
  </si>
  <si>
    <t>Hat for Cook (Uniform)</t>
  </si>
  <si>
    <t>25-76</t>
  </si>
  <si>
    <t>Belt M24</t>
  </si>
  <si>
    <t>M 24</t>
  </si>
  <si>
    <t>Capacitor 20MF</t>
  </si>
  <si>
    <t>Light Bulb (all kind)</t>
  </si>
  <si>
    <t>Submit File for Signature</t>
  </si>
  <si>
    <t>Water Pipe</t>
  </si>
  <si>
    <t xml:space="preserve">Masking Tape </t>
  </si>
  <si>
    <t>Hanger Screw</t>
  </si>
  <si>
    <t>High Pressure Water Pipe</t>
  </si>
  <si>
    <t>End Cap PVC (canteen)</t>
  </si>
  <si>
    <t>Document Organizer</t>
  </si>
  <si>
    <t>Tooth Pick</t>
  </si>
  <si>
    <t>Glitter Pen for Production</t>
  </si>
  <si>
    <t>QC stamp</t>
  </si>
  <si>
    <t>Battery for lightning protection system (3.6V)</t>
  </si>
  <si>
    <t>UPS Battery 5.4Ah 12V</t>
  </si>
  <si>
    <t>Carton Box: 580*385*270</t>
  </si>
  <si>
    <t>Diesel</t>
  </si>
  <si>
    <t>40-10</t>
  </si>
  <si>
    <t>Motor for Cut Fabric CZD-B11</t>
  </si>
  <si>
    <t>CZD-B11</t>
  </si>
  <si>
    <t>26-57</t>
  </si>
  <si>
    <t>25-77</t>
  </si>
  <si>
    <t>Screw Driver Bit</t>
  </si>
  <si>
    <t>32-1</t>
  </si>
  <si>
    <t xml:space="preserve">White Rubber Plate </t>
  </si>
  <si>
    <t>Plastic string</t>
  </si>
  <si>
    <t>Brush for WC</t>
  </si>
  <si>
    <t>Towel - Cleaner</t>
  </si>
  <si>
    <t>Note Paper</t>
  </si>
  <si>
    <t>Diclofenac</t>
  </si>
  <si>
    <t>Sticker paper</t>
  </si>
  <si>
    <t>Corrector Pen</t>
  </si>
  <si>
    <t xml:space="preserve">Exit Map Diagram </t>
  </si>
  <si>
    <t>Cable for Iphone</t>
  </si>
  <si>
    <t>Inverting Clamp for ASM - 210 -  ENHL 2210 FU-07</t>
  </si>
  <si>
    <t xml:space="preserve"> ASM - 210 -  ENHL 2210 F</t>
  </si>
  <si>
    <t>Food Shelf Carriage</t>
  </si>
  <si>
    <t>Tea (all kind)</t>
  </si>
  <si>
    <t>Plastic Ring (Large)</t>
  </si>
  <si>
    <t>Torch Head - Tin Welding Machine</t>
  </si>
  <si>
    <t>Copper Roll - Tin Welding Machine</t>
  </si>
  <si>
    <t>Decal Sticker 40*60mm</t>
  </si>
  <si>
    <t>Sole for Knife</t>
  </si>
  <si>
    <t>De bat dao chat</t>
  </si>
  <si>
    <t>Swing Guide</t>
  </si>
  <si>
    <t>Cuong Bat Ke Cu</t>
  </si>
  <si>
    <t>33-56</t>
  </si>
  <si>
    <t>Roller Chain as Sample</t>
  </si>
  <si>
    <t>Repair Laptop</t>
  </si>
  <si>
    <t>Plastic Tank</t>
  </si>
  <si>
    <t>Envelope with Logo Small 26*23.5cm</t>
  </si>
  <si>
    <t>Envelope with Logo Big 25*33.75cm</t>
  </si>
  <si>
    <t>Toilet Tissue Paper Box</t>
  </si>
  <si>
    <t>APC Backup  - UPS 1100</t>
  </si>
  <si>
    <t>APC - Back-Up - UPS 625</t>
  </si>
  <si>
    <t>Making Service</t>
  </si>
  <si>
    <t>Shirt for Cooker (uniform)</t>
  </si>
  <si>
    <t>Sticker for Fire Hose (31*15)</t>
  </si>
  <si>
    <t>External Painting White (four seasons)</t>
  </si>
  <si>
    <t xml:space="preserve">Fluke 15B F15B Prof </t>
  </si>
  <si>
    <t xml:space="preserve">??ng h? ?o ?i?n		</t>
  </si>
  <si>
    <t>37-105</t>
  </si>
  <si>
    <t>Spring Washet M-119</t>
  </si>
  <si>
    <t>M-119, 119</t>
  </si>
  <si>
    <t>37-101</t>
  </si>
  <si>
    <t>Lock(only)  M-120</t>
  </si>
  <si>
    <t>M-120, 120</t>
  </si>
  <si>
    <t>37-99</t>
  </si>
  <si>
    <t>Hinge Pin Clamp Screw M-082</t>
  </si>
  <si>
    <t>M-082, 082</t>
  </si>
  <si>
    <t>37-98</t>
  </si>
  <si>
    <t>Connecting Rod Washer M-044</t>
  </si>
  <si>
    <t>M-044, 044</t>
  </si>
  <si>
    <t xml:space="preserve">IC - ZQ 409 MF (Cutting)		</t>
  </si>
  <si>
    <t>Paper Punch</t>
  </si>
  <si>
    <t>Fusing Tape</t>
  </si>
  <si>
    <t>Clean Drainage Sewage Tank</t>
  </si>
  <si>
    <t>Collect Hazard Waste</t>
  </si>
  <si>
    <t>Business Card Printing</t>
  </si>
  <si>
    <t>Oil Engine for Car</t>
  </si>
  <si>
    <t>Car Floor Mat</t>
  </si>
  <si>
    <t>Road Fee for Car</t>
  </si>
  <si>
    <t xml:space="preserve">Sun Film for Car </t>
  </si>
  <si>
    <t>Bearing FC-16 NSK</t>
  </si>
  <si>
    <t>FC-16, FC 16</t>
  </si>
  <si>
    <t>Knife Plate Cover MO-06916R</t>
  </si>
  <si>
    <t>MAT 04105000, MAT04105000</t>
  </si>
  <si>
    <t>MO-06916R, MO 06916 R</t>
  </si>
  <si>
    <t>Direct Driver Motor with Tape Cutter - Juki</t>
  </si>
  <si>
    <t>SV-860A-AM7 3570JK38-PATK</t>
  </si>
  <si>
    <t>PT-H For Single or Twin Needle with Upper and Lower Rollers</t>
  </si>
  <si>
    <t>PT-H</t>
  </si>
  <si>
    <t>Catheter - No.24 Clinic</t>
  </si>
  <si>
    <t>Tougue Depressor</t>
  </si>
  <si>
    <t>Cotton Stick Size M</t>
  </si>
  <si>
    <t>Rubber sheathed Electric Cord</t>
  </si>
  <si>
    <t>C</t>
  </si>
  <si>
    <t>450/750V Cu/NR/NR, 750V</t>
  </si>
  <si>
    <t xml:space="preserve">Stethoscope </t>
  </si>
  <si>
    <t>Needle for Blood Sugar Test</t>
  </si>
  <si>
    <t>Blood Sugar Trip Test</t>
  </si>
  <si>
    <t>SMPS( power Supply) C-44</t>
  </si>
  <si>
    <t>C-44, c 44</t>
  </si>
  <si>
    <t>TBC-50</t>
  </si>
  <si>
    <t>Drive circuit Board (OP) - C-43</t>
  </si>
  <si>
    <t>C-43, C 43, c43</t>
  </si>
  <si>
    <t>Thinner</t>
  </si>
  <si>
    <t>Paint Color (All Color)</t>
  </si>
  <si>
    <t>ee</t>
  </si>
  <si>
    <t>Spoon</t>
  </si>
  <si>
    <t xml:space="preserve">Fork </t>
  </si>
  <si>
    <t>Tissue Box</t>
  </si>
  <si>
    <t>25-69</t>
  </si>
  <si>
    <t>waterproof (bond, cloth belt,  Aluminum Oxide) 3M</t>
  </si>
  <si>
    <t>Upper knife - O/0296-70-P</t>
  </si>
  <si>
    <t>O/0296-70-P, 0296</t>
  </si>
  <si>
    <t>34-28</t>
  </si>
  <si>
    <t>Rotary Encoder E40S6-250-3-T-2</t>
  </si>
  <si>
    <t>E40S6-250-3-T-2, E 40S6 25 3 T 2</t>
  </si>
  <si>
    <t>34-44</t>
  </si>
  <si>
    <t>Rotary Encoder E40S6-100-3-T-24</t>
  </si>
  <si>
    <t xml:space="preserve">E40S6-100-3-T-24, 40S6 </t>
  </si>
  <si>
    <t>25-71</t>
  </si>
  <si>
    <t xml:space="preserve">Belt </t>
  </si>
  <si>
    <t>25-70</t>
  </si>
  <si>
    <t>Belt A30</t>
  </si>
  <si>
    <t>a30</t>
  </si>
  <si>
    <t>34-22</t>
  </si>
  <si>
    <t xml:space="preserve"> Belt BANDO 100XL</t>
  </si>
  <si>
    <t>BANDO 100XL</t>
  </si>
  <si>
    <t>Chemicals cleaning floor machine Laser</t>
  </si>
  <si>
    <t>Laser Cutter KCZ-1610T, KCZ - 1610T</t>
  </si>
  <si>
    <t>38-6</t>
  </si>
  <si>
    <t>Electrical board laser ZR-80WE  - Laser Cutter</t>
  </si>
  <si>
    <t xml:space="preserve"> Bo mạch cao áp</t>
  </si>
  <si>
    <t xml:space="preserve">ZR-80WE, 80WE   </t>
  </si>
  <si>
    <t>38-5</t>
  </si>
  <si>
    <t>Laser launch tube - Laser Cutter</t>
  </si>
  <si>
    <t xml:space="preserve">Ống phóng Laser </t>
  </si>
  <si>
    <t xml:space="preserve">1600mm 80W </t>
  </si>
  <si>
    <t>38-7</t>
  </si>
  <si>
    <t>Mirror laser - Laser Cutter</t>
  </si>
  <si>
    <t>Gương phản xạ laser</t>
  </si>
  <si>
    <t>40*4mm</t>
  </si>
  <si>
    <t>37-52</t>
  </si>
  <si>
    <t>Lens Convergence laser -pi 20mm</t>
  </si>
  <si>
    <t>Thấu kính hội tụ laser</t>
  </si>
  <si>
    <t>pi 20mm</t>
  </si>
  <si>
    <t>Paper Trimmer /Cutter (office)</t>
  </si>
  <si>
    <t>Packing Tage Green</t>
  </si>
  <si>
    <t>Battery Charger Cable for Car - Lead Jump</t>
  </si>
  <si>
    <t>Glass</t>
  </si>
  <si>
    <t>ADJUST ARM SPRING 12309704</t>
  </si>
  <si>
    <t>screw11/64-40 L=18 SS7111810TP</t>
  </si>
  <si>
    <t>SS7111810TP, SS 7111810 TP</t>
  </si>
  <si>
    <t>knife driving rod 12132106 MO-6916R</t>
  </si>
  <si>
    <t>12132106, 13232558</t>
  </si>
  <si>
    <t>Thread Guide 13326707 MF-7523</t>
  </si>
  <si>
    <t>MF-7523</t>
  </si>
  <si>
    <t>INNER_HOOK_HOLDER_H - DDL9000B</t>
  </si>
  <si>
    <t>DDL9000B</t>
  </si>
  <si>
    <t>NEEDLE PLATE (1412 3/16) -KANSAI 1412P (gauge set 3/16)</t>
  </si>
  <si>
    <t>14-4970-0-0, 14 4970 0 0</t>
  </si>
  <si>
    <t>KANSAI 1412P, 1412</t>
  </si>
  <si>
    <t>LOOPER HOLDER  3/16 (gauge set 3/16)</t>
  </si>
  <si>
    <t>19-4970-0-0, 19 4970</t>
  </si>
  <si>
    <t>KANSAI 1412P</t>
  </si>
  <si>
    <t>SPREADER HOLDER  1412P  3/16  KANSAI 1412P (gauge set 3/16)</t>
  </si>
  <si>
    <t xml:space="preserve">18-4970-0-0, 18 4970 0-0 </t>
  </si>
  <si>
    <t>NEEDLE CLAMP (1412 3/16)  KANSAI 1412P (gauge set 3/16)</t>
  </si>
  <si>
    <t>12-4990-1-0, 12 4990- -0</t>
  </si>
  <si>
    <t>PRESSER FOOT 1412P  3/16 KANSAI 1412P (gauge set 3/16)</t>
  </si>
  <si>
    <t>17-4970-1-0, 17 4970 1-0</t>
  </si>
  <si>
    <t>FEED DOG (1412 3/16) KANSAI 1412P (gauge set 3/16)</t>
  </si>
  <si>
    <t xml:space="preserve">15-4970-0-0, 15 4970 </t>
  </si>
  <si>
    <t>NEEDLE SET (1412 3/16) -KANSAI 1412P - 6 items</t>
  </si>
  <si>
    <t>Dinning Table Set (1 Table + 06 Chair) 1600*750*750</t>
  </si>
  <si>
    <t>1600*750*750</t>
  </si>
  <si>
    <t>Transistor - J601</t>
  </si>
  <si>
    <t>Transistor 5S63502 as Sample</t>
  </si>
  <si>
    <t xml:space="preserve">5S63502 </t>
  </si>
  <si>
    <t>Transistor D25NFLOLAGKDH2328 As sample</t>
  </si>
  <si>
    <t>D25NFLOLAGKDH2328</t>
  </si>
  <si>
    <t>D25NFLOLAGKDH2328 As sample</t>
  </si>
  <si>
    <t>Cut Fabric Machine CZD-B11</t>
  </si>
  <si>
    <t>Iron Bar Pi20</t>
  </si>
  <si>
    <t>Broom for Water Wiping</t>
  </si>
  <si>
    <t>C Track C30 Type 3m/bar - BKNECK VN</t>
  </si>
  <si>
    <t>máng chữ C 3M/thanh</t>
  </si>
  <si>
    <t>KY-BC3030 - 3M/Bar, 3030</t>
  </si>
  <si>
    <t>Track Couoler - BKNECK VN</t>
  </si>
  <si>
    <t xml:space="preserve"> (nối máng C)</t>
  </si>
  <si>
    <t>KY-BC 3300</t>
  </si>
  <si>
    <t>Track Support Bracket - BKNECK VN</t>
  </si>
  <si>
    <t xml:space="preserve"> (kẹp treo máng C)</t>
  </si>
  <si>
    <t>'KY-BC 3100</t>
  </si>
  <si>
    <t xml:space="preserve"> Cutting table suface as Drawing L2040mm x W1500mm xH25mm</t>
  </si>
  <si>
    <t>mặt bàn cắt chất liệu gỗ HDF lõi xanh chống ẩm mặt bàn phủ laminat.</t>
  </si>
  <si>
    <t>L2040mm x W1500mm xH25mm</t>
  </si>
  <si>
    <t xml:space="preserve"> Cutting table suface as Drawing L2245mm x W1500mm xH25mm</t>
  </si>
  <si>
    <t xml:space="preserve"> (mặt bàn cắt chất liệu gỗ HDF lõi xanh chống ẩm mặt bàn phủ laminat. )</t>
  </si>
  <si>
    <t>L2245mm x W1500mm xH25mm</t>
  </si>
  <si>
    <t>Cable Clamp  (All) U bolt</t>
  </si>
  <si>
    <t>33-64</t>
  </si>
  <si>
    <t>Spreader Parts POWER CONDUCTOR 5 POLIG 35A TYPE C7 NIE</t>
  </si>
  <si>
    <t xml:space="preserve">5240-078-0011, 5240 078 0011 </t>
  </si>
  <si>
    <t>Air Vent Ducting</t>
  </si>
  <si>
    <t>item 3081</t>
  </si>
  <si>
    <t>item 3082</t>
  </si>
  <si>
    <t>Sign, Drawing, Diagram, Poster - all kind</t>
  </si>
  <si>
    <t>Aptomat Leak 3Ph 380V/25A30mA</t>
  </si>
  <si>
    <t>Botton Switch - Green</t>
  </si>
  <si>
    <t>Botton Switch - Red</t>
  </si>
  <si>
    <t>Crimp Connector Cable 6mm2</t>
  </si>
  <si>
    <t>Crimp Connector Cable 4mm2</t>
  </si>
  <si>
    <t>Crimp Connector Cable 2,5mm2</t>
  </si>
  <si>
    <t>Electric Cable 5*10mm</t>
  </si>
  <si>
    <t>Electric Cable 1*4mm</t>
  </si>
  <si>
    <t>Standoff Insulator Screw</t>
  </si>
  <si>
    <t>Contractor S - T25</t>
  </si>
  <si>
    <t>Electric Busway</t>
  </si>
  <si>
    <t>Electric Cabinet 60*80cm</t>
  </si>
  <si>
    <t>Rail Teriminal - Electric</t>
  </si>
  <si>
    <t>Electrical Terminal</t>
  </si>
  <si>
    <t>Terminal Stopper</t>
  </si>
  <si>
    <t>Electric Hand Cuting Machine</t>
  </si>
  <si>
    <t>Polisher for Electric Hand Cutting</t>
  </si>
  <si>
    <t>item 3101</t>
  </si>
  <si>
    <t>item 3102</t>
  </si>
  <si>
    <t>item 3103</t>
  </si>
  <si>
    <t>Lenovo Thinkpad T470s</t>
  </si>
  <si>
    <t>Repair APC UPS 1100VA</t>
  </si>
  <si>
    <t>Lenovo Thinkpad T460s</t>
  </si>
  <si>
    <t>PC Dell</t>
  </si>
  <si>
    <t>item 3109</t>
  </si>
  <si>
    <t>item 3110</t>
  </si>
  <si>
    <t>APC - Back-Up - UPS 625 All</t>
  </si>
  <si>
    <t>22-04-00846</t>
  </si>
  <si>
    <t>JUKI-1-needle edge cutting machine:22-04-00846</t>
  </si>
  <si>
    <t xml:space="preserve">DMN-5420NDA-7-WB/SC920CK/M92/CP18A  </t>
  </si>
  <si>
    <t>PD5LC00009</t>
  </si>
  <si>
    <t>item 3112</t>
  </si>
  <si>
    <t>22-04-00847</t>
  </si>
  <si>
    <t>JUKI-1-needle edge cutting machine: 22-04-00847</t>
  </si>
  <si>
    <t>PD5LC00008</t>
  </si>
  <si>
    <t>MS Office 2016</t>
  </si>
  <si>
    <t>22-04-00848</t>
  </si>
  <si>
    <t>JUKI-1-needle edge cutting machine :22-04-00848</t>
  </si>
  <si>
    <t>PD5LC00013</t>
  </si>
  <si>
    <t>22-04-00849</t>
  </si>
  <si>
    <t>JUKI-1-needle edge cutting machine:22-04-00849</t>
  </si>
  <si>
    <t>PD5LC00012</t>
  </si>
  <si>
    <t xml:space="preserve">Window Pro 10 </t>
  </si>
  <si>
    <t>22-04-00850</t>
  </si>
  <si>
    <t>JUKI-1-needle edge cutting machine:22-04-00850</t>
  </si>
  <si>
    <t>PD5LC00007</t>
  </si>
  <si>
    <t>item 3116</t>
  </si>
  <si>
    <t>22-04-00851</t>
  </si>
  <si>
    <t>JUKI-1-needle edge cutting machine:22-04-00851</t>
  </si>
  <si>
    <t>PD5LC00014</t>
  </si>
  <si>
    <t>item 3117</t>
  </si>
  <si>
    <t>22-04-00852</t>
  </si>
  <si>
    <t>JUKI-1-needle edge cutting machine:22-04-00852</t>
  </si>
  <si>
    <t>PD5LC00010</t>
  </si>
  <si>
    <t>item 3118</t>
  </si>
  <si>
    <t>22-04-00853</t>
  </si>
  <si>
    <t>JUKI-1-needle edge cutting machine:22-04-00853</t>
  </si>
  <si>
    <t>PD5LC00011</t>
  </si>
  <si>
    <t>Gigabit switching Hub</t>
  </si>
  <si>
    <t>22-04-00854</t>
  </si>
  <si>
    <t>Heat press for Interlining:22-04-00854</t>
  </si>
  <si>
    <t>31916V</t>
  </si>
  <si>
    <t>Digital Weight Scale</t>
  </si>
  <si>
    <t>UW6200H</t>
  </si>
  <si>
    <t>item2865</t>
  </si>
  <si>
    <t>Freezer</t>
  </si>
  <si>
    <t>item2866</t>
  </si>
  <si>
    <t>Fabric Relaxing Machine -Nixtex-22-4-00925</t>
  </si>
  <si>
    <t>Nixtex</t>
  </si>
  <si>
    <t>18-VMN-MST-1</t>
  </si>
  <si>
    <t>22-04-00857</t>
  </si>
  <si>
    <t>JUKI-Velcro machine:22-04-00857</t>
  </si>
  <si>
    <t xml:space="preserve">AMS210ENHL2210SZ5000D/IP420F  </t>
  </si>
  <si>
    <t>2A3KA00185</t>
  </si>
  <si>
    <t>item 3123</t>
  </si>
  <si>
    <t>22-04-00858</t>
  </si>
  <si>
    <t>JUKI-Button sewing machine:22-04-00858</t>
  </si>
  <si>
    <t>LK-1903-BSS-302</t>
  </si>
  <si>
    <t>2L1KM00866</t>
  </si>
  <si>
    <t>Electric Cable 5*2.5mm</t>
  </si>
  <si>
    <t>5*2.5mm</t>
  </si>
  <si>
    <t>22-04-00859</t>
  </si>
  <si>
    <t>JUKI-2-needle machine:22-04-00859</t>
  </si>
  <si>
    <t xml:space="preserve">LH-3588AGF-7-WB/AK135/SC920/CP18A </t>
  </si>
  <si>
    <t>8L3KL00814</t>
  </si>
  <si>
    <t>Clunch of Hand Lawn Machine</t>
  </si>
  <si>
    <t>22-04-00860</t>
  </si>
  <si>
    <t>JUKI-2-needle machine:22-04-00860</t>
  </si>
  <si>
    <t>Square Iron 20*40*1.4mm</t>
  </si>
  <si>
    <t xml:space="preserve"> (Sắt hộp mạ kẽm)</t>
  </si>
  <si>
    <t>20mm*40mm*6000mm (1.4mm)</t>
  </si>
  <si>
    <t>22-04-00861</t>
  </si>
  <si>
    <t>JUKI-2-needle machine:22-04-00861</t>
  </si>
  <si>
    <t>8L3KL00804</t>
  </si>
  <si>
    <t>V Iron /Steel  (all)</t>
  </si>
  <si>
    <t>( sắt V)</t>
  </si>
  <si>
    <t>40mm*40mm*6000mm</t>
  </si>
  <si>
    <t>22-04-00862</t>
  </si>
  <si>
    <t>JUKI-2-needle machine:22-04-00862</t>
  </si>
  <si>
    <t>8L3KL00781</t>
  </si>
  <si>
    <t>item 3128</t>
  </si>
  <si>
    <t>22-04-00863</t>
  </si>
  <si>
    <t>JUKI-2-needle machine:22-04-00863</t>
  </si>
  <si>
    <t>8L3KL00784</t>
  </si>
  <si>
    <t>Eco</t>
  </si>
  <si>
    <t>22-04-00864</t>
  </si>
  <si>
    <t>JUKI-2-needle machine:22-04-00864</t>
  </si>
  <si>
    <t>8L3KL00787</t>
  </si>
  <si>
    <t xml:space="preserve">Duster </t>
  </si>
  <si>
    <t>22-04-00865</t>
  </si>
  <si>
    <t>JUKI-2-needle machine:22-04-00865</t>
  </si>
  <si>
    <t>8L3KL00811</t>
  </si>
  <si>
    <t>Mop 18</t>
  </si>
  <si>
    <t>22-04-00866</t>
  </si>
  <si>
    <t>JUKI-2-needle machine:22-04-00866</t>
  </si>
  <si>
    <t>8L3KL00788</t>
  </si>
  <si>
    <t>Mop 24</t>
  </si>
  <si>
    <t>22-04-00867</t>
  </si>
  <si>
    <t>JUKI-2-needle machine:22-04-00867</t>
  </si>
  <si>
    <t>8L3KL00801</t>
  </si>
  <si>
    <t>26-56</t>
  </si>
  <si>
    <t>Coupling - Mito</t>
  </si>
  <si>
    <t>PP-30</t>
  </si>
  <si>
    <t>22-04-00868</t>
  </si>
  <si>
    <t>JUKI-2-needle machine:22-04-00868</t>
  </si>
  <si>
    <t>8L3KL00786</t>
  </si>
  <si>
    <t>item 3134</t>
  </si>
  <si>
    <t>22-04-00869</t>
  </si>
  <si>
    <t>JUKI-2-needle machine:22-04-00869</t>
  </si>
  <si>
    <t>8L3KL00809</t>
  </si>
  <si>
    <t>Wax Car</t>
  </si>
  <si>
    <t>22-04-00870</t>
  </si>
  <si>
    <t>JUKI-2-needle machine:22-04-00870</t>
  </si>
  <si>
    <t>8L3KL00812</t>
  </si>
  <si>
    <t>Fridge</t>
  </si>
  <si>
    <t>22-04-00871</t>
  </si>
  <si>
    <t>8L3KL00807</t>
  </si>
  <si>
    <t>item 3137</t>
  </si>
  <si>
    <t>22-04-00872</t>
  </si>
  <si>
    <t>JUKI-2-needle machine:22-04-00872</t>
  </si>
  <si>
    <t>8L3KL00794</t>
  </si>
  <si>
    <t xml:space="preserve">Colloidal silicone </t>
  </si>
  <si>
    <t>A 300, a300</t>
  </si>
  <si>
    <t>22-04-00873</t>
  </si>
  <si>
    <t>JUKI-2-needle machine:22-04-00873</t>
  </si>
  <si>
    <t>8L3KM00534</t>
  </si>
  <si>
    <t>Electric Cable 1*1mm</t>
  </si>
  <si>
    <t>22-04-00874</t>
  </si>
  <si>
    <t>JUKI-2-needle machine:22-04-00874</t>
  </si>
  <si>
    <t>8L3KL00800</t>
  </si>
  <si>
    <t>Screw (all kind)</t>
  </si>
  <si>
    <t>22-04-00875</t>
  </si>
  <si>
    <t>JUKI-2-needle machine:22-04-00875</t>
  </si>
  <si>
    <t>8L3KL00782</t>
  </si>
  <si>
    <t xml:space="preserve">Screw Thread Bold 2cm </t>
  </si>
  <si>
    <t>22-04-00876</t>
  </si>
  <si>
    <t>JUKI-2-needle machine:22-04-00876</t>
  </si>
  <si>
    <t>8L3KL00816</t>
  </si>
  <si>
    <t xml:space="preserve">Screw Thread Bold 15cm </t>
  </si>
  <si>
    <t>22-04-00877</t>
  </si>
  <si>
    <t>JUKI-2-needle machine:22-04-00877</t>
  </si>
  <si>
    <t>8L3KL00796</t>
  </si>
  <si>
    <t>Clear Plastic Sheet 1*1.5M (thin 0,3cm)</t>
  </si>
  <si>
    <t>22-04-00878</t>
  </si>
  <si>
    <t>JUKI-Bartack machine:22-04-00878</t>
  </si>
  <si>
    <t xml:space="preserve">LK-1900BHS/MC-672KSS  </t>
  </si>
  <si>
    <t>2L1KJ01439</t>
  </si>
  <si>
    <t>Film Roller - Canon</t>
  </si>
  <si>
    <t>22-04-00879</t>
  </si>
  <si>
    <t>JUKI-Bartack machine:22-04-00879</t>
  </si>
  <si>
    <t>2L1KJ01440</t>
  </si>
  <si>
    <t xml:space="preserve">Gear - Canon </t>
  </si>
  <si>
    <t>22-04-00880</t>
  </si>
  <si>
    <t>JUKI-Bartack machine:22-04-00880</t>
  </si>
  <si>
    <t>2L1KJ01438</t>
  </si>
  <si>
    <t>Repair Photocopy</t>
  </si>
  <si>
    <t>22-04-00881</t>
  </si>
  <si>
    <t>JUKI-Bartack machine:22-04-00881</t>
  </si>
  <si>
    <t>2L1KJ01452</t>
  </si>
  <si>
    <t>51-5</t>
  </si>
  <si>
    <t>Mower drive Belt - Husqvarna</t>
  </si>
  <si>
    <t>22-04-00882</t>
  </si>
  <si>
    <t>JUKI-Bartack machine:22-04-00882</t>
  </si>
  <si>
    <t>2L1KJ01450</t>
  </si>
  <si>
    <t>51-6</t>
  </si>
  <si>
    <t>Throttle engine(fast &amp; slow) - Husqvarna</t>
  </si>
  <si>
    <t>22-04-00883</t>
  </si>
  <si>
    <t>JUKI-3-thread overlock machine:22-04-00883</t>
  </si>
  <si>
    <t>MO-6704S</t>
  </si>
  <si>
    <t>8M0KJ01506</t>
  </si>
  <si>
    <t>51-7</t>
  </si>
  <si>
    <t>Throttle for mower - Husqvarna</t>
  </si>
  <si>
    <t>22-04-00884</t>
  </si>
  <si>
    <t>JUKI-3-thread overlock machine:22-04-00884</t>
  </si>
  <si>
    <t>8M0KJ01510</t>
  </si>
  <si>
    <t>51-2</t>
  </si>
  <si>
    <t>Fuel filter  - Husqvarna</t>
  </si>
  <si>
    <t>22-04-00885</t>
  </si>
  <si>
    <t>JUKI-5-thread overlock machine:22-04-00885</t>
  </si>
  <si>
    <t>8M0JE00017</t>
  </si>
  <si>
    <t>51-8</t>
  </si>
  <si>
    <t>Blade (letf &amp; righ) - Husqvarna</t>
  </si>
  <si>
    <t>22-04-00886</t>
  </si>
  <si>
    <t>JUKI-5-thread overlock machine:22-04-00886</t>
  </si>
  <si>
    <t>MO-6916R, MO - 6916R</t>
  </si>
  <si>
    <t>8M0JE00020</t>
  </si>
  <si>
    <t>51-3</t>
  </si>
  <si>
    <t>Air filter paper cartridge - Husqvarna</t>
  </si>
  <si>
    <t>22-04-00887</t>
  </si>
  <si>
    <t>JUKI-5-thread overlock machine:22-04-00887</t>
  </si>
  <si>
    <t>8M0JE00025</t>
  </si>
  <si>
    <t>item 3153</t>
  </si>
  <si>
    <t>22-04-00888</t>
  </si>
  <si>
    <t>JUKI-5-thread overlock machine:22-04-00888</t>
  </si>
  <si>
    <t>8M0JE00024</t>
  </si>
  <si>
    <t>22-04-00889</t>
  </si>
  <si>
    <t>JUKI-5-thread overlock machine:22-04-00889</t>
  </si>
  <si>
    <t>8M0JE00019</t>
  </si>
  <si>
    <t>Tray for Glass</t>
  </si>
  <si>
    <t>22-04-00890</t>
  </si>
  <si>
    <t>JUKI-5-thread overlock machine:22-04-00890</t>
  </si>
  <si>
    <t>8M0JE00021</t>
  </si>
  <si>
    <t>Plastic Bag 24*46</t>
  </si>
  <si>
    <t>22-04-00891</t>
  </si>
  <si>
    <t>JUKI-5-thread overlock machine:22-04-00891</t>
  </si>
  <si>
    <t>8M0JD02152</t>
  </si>
  <si>
    <t>Rod Cylinder (SMC) CY3B15-380</t>
  </si>
  <si>
    <t>CY3B15-380, CY3B15-380</t>
  </si>
  <si>
    <t>Air Tube 10*6mm</t>
  </si>
  <si>
    <t>Lysil - One Step Quick</t>
  </si>
  <si>
    <t>1/4-10 Straight Coupling</t>
  </si>
  <si>
    <t>item2904</t>
  </si>
  <si>
    <t>item2905</t>
  </si>
  <si>
    <t>Mearuing Tape</t>
  </si>
  <si>
    <t>item2906</t>
  </si>
  <si>
    <t>Water Battery  as sample</t>
  </si>
  <si>
    <t>item2907</t>
  </si>
  <si>
    <t>item 3163</t>
  </si>
  <si>
    <t>Buscoban 20g</t>
  </si>
  <si>
    <t>PR for overlock with rear drive belt</t>
  </si>
  <si>
    <t>PR (RACING)</t>
  </si>
  <si>
    <t>item2909</t>
  </si>
  <si>
    <t>Presser Foot Assy 1/4 1406 Kansai 1412P</t>
  </si>
  <si>
    <t>17-3900-1,17 3900 1</t>
  </si>
  <si>
    <t>Kansai</t>
  </si>
  <si>
    <t>Digial Temparature - Clinic</t>
  </si>
  <si>
    <t>49-10 Lower Knife - KANSAI NW 2202GC</t>
  </si>
  <si>
    <t>KANSAI NW 2202GC</t>
  </si>
  <si>
    <t>Blood Preasure Cord</t>
  </si>
  <si>
    <t>49-21 Upper Knife (L) KANSAI NW 2202GC</t>
  </si>
  <si>
    <t>07-702, 07 702</t>
  </si>
  <si>
    <t>37-102</t>
  </si>
  <si>
    <t>Pressure Foot Rod M-216 (8 inch)</t>
  </si>
  <si>
    <t xml:space="preserve"> M-216 (8 inch), 216, m216</t>
  </si>
  <si>
    <t xml:space="preserve">KM </t>
  </si>
  <si>
    <t>49-21 Upper Knife (R)  KANSAI NW 2202GC</t>
  </si>
  <si>
    <t>37-107</t>
  </si>
  <si>
    <t>Pressure Foot Rod M-216 (10 inch)</t>
  </si>
  <si>
    <t>M-216 (10 inch), M 216, m216</t>
  </si>
  <si>
    <t>50-08 Spring - KANSAI NW 2202GC</t>
  </si>
  <si>
    <t>50  08</t>
  </si>
  <si>
    <t>item2914</t>
  </si>
  <si>
    <t>54-27 Folder 15mm=5/8 - KANSAI NW 2202GC - Loop</t>
  </si>
  <si>
    <t xml:space="preserve">97-7591-5, 97 7591 5 </t>
  </si>
  <si>
    <t>14-20</t>
  </si>
  <si>
    <t>Power Plug 380A - Schneider</t>
  </si>
  <si>
    <t>item 3171</t>
  </si>
  <si>
    <t>Iron /Steel Square xx*xx*6000mm (all)</t>
  </si>
  <si>
    <t>item 3172</t>
  </si>
  <si>
    <t>Iron Square 25*25*6000mm</t>
  </si>
  <si>
    <t>item 3173</t>
  </si>
  <si>
    <t>Iron Square 20*20*6000mm (all)</t>
  </si>
  <si>
    <t>item 3174</t>
  </si>
  <si>
    <t>25-83</t>
  </si>
  <si>
    <t>Inox Plate 1200m*2400mm*x xmm (All)</t>
  </si>
  <si>
    <t>item 3175</t>
  </si>
  <si>
    <t>Battery for Speaker - R14NT</t>
  </si>
  <si>
    <t>item 3176</t>
  </si>
  <si>
    <t>Water Tap</t>
  </si>
  <si>
    <t xml:space="preserve">Bactrim </t>
  </si>
  <si>
    <t>item2922</t>
  </si>
  <si>
    <t xml:space="preserve">Berberine </t>
  </si>
  <si>
    <t>Blood Preasure Measure (digital)</t>
  </si>
  <si>
    <t>Syrine</t>
  </si>
  <si>
    <t>51-4</t>
  </si>
  <si>
    <t xml:space="preserve">Spark plug </t>
  </si>
  <si>
    <t>Erythromycine 500mg</t>
  </si>
  <si>
    <t>Microwave</t>
  </si>
  <si>
    <t>Sticker for Laos Keyboard</t>
  </si>
  <si>
    <t>Garnish Turbines Machine</t>
  </si>
  <si>
    <t>File Bag (11 sheet hole)</t>
  </si>
  <si>
    <t>Knife and Pagas Canteen</t>
  </si>
  <si>
    <t>Marker Pen 2 Side</t>
  </si>
  <si>
    <t>Umbrella</t>
  </si>
  <si>
    <t>Temparature Control AC (Trane)</t>
  </si>
  <si>
    <t>item2929</t>
  </si>
  <si>
    <t>Air Duct Insulation</t>
  </si>
  <si>
    <t>item2930</t>
  </si>
  <si>
    <t>PHONIX Klemmen Bloque Terminal 530959-3M</t>
  </si>
  <si>
    <t>530959-3M, 530959 3M</t>
  </si>
  <si>
    <t>item2931</t>
  </si>
  <si>
    <t>Spreader Parts 5130-037-0034 MOTOR, SPINDLE, LA30, 1S-200, 24VDC</t>
  </si>
  <si>
    <t>Pit tông nâng hạ</t>
  </si>
  <si>
    <t>5130-037-0034, 5130 037 0034</t>
  </si>
  <si>
    <t>33-60</t>
  </si>
  <si>
    <t xml:space="preserve">Bearing IJK 87036 </t>
  </si>
  <si>
    <t>IJK 87036</t>
  </si>
  <si>
    <t>Spreader Parts 5130-037-0016 Spindle</t>
  </si>
  <si>
    <t>5130-037-0016, 5130 037 0016</t>
  </si>
  <si>
    <t>33-61</t>
  </si>
  <si>
    <t>Bearings 626 Z</t>
  </si>
  <si>
    <t xml:space="preserve"> 626 Z</t>
  </si>
  <si>
    <t>050-728-013 CAS COUNTER LEFT/RIGHT SET STEEL BLADE, Counter blade</t>
  </si>
  <si>
    <t>(Dao tĩnh)</t>
  </si>
  <si>
    <t>050-728-013, 050 728 013</t>
  </si>
  <si>
    <t>37-93</t>
  </si>
  <si>
    <t xml:space="preserve">Carrying Handle M-203 KM </t>
  </si>
  <si>
    <t>M-203, 203</t>
  </si>
  <si>
    <t>34-5</t>
  </si>
  <si>
    <t>Gerber Blade 100 WS Kuris PN:101-028-051 (round knife)</t>
  </si>
  <si>
    <t>( Dao cắt tròn)</t>
  </si>
  <si>
    <t>PN:101-028-051, 101 028 051</t>
  </si>
  <si>
    <t>37-55</t>
  </si>
  <si>
    <t>Connecting Rod - M-036</t>
  </si>
  <si>
    <t>M-036, 036</t>
  </si>
  <si>
    <t xml:space="preserve">5040-013-0003 Inductive sensor EI1808PPCSL, APPLY TO: GERBER SPREADER </t>
  </si>
  <si>
    <t>( Cảm biến gần)</t>
  </si>
  <si>
    <t>5040-013-0003, 5040 013 0003</t>
  </si>
  <si>
    <t>37-94</t>
  </si>
  <si>
    <t>R.H.Guide M-048</t>
  </si>
  <si>
    <t>M-048</t>
  </si>
  <si>
    <t>Spreader Parts 1230-020-0092 Wheel chain 92 rolls 1/2x3/16</t>
  </si>
  <si>
    <t>1230-020-0092, 1230 020 0092</t>
  </si>
  <si>
    <t>37-95</t>
  </si>
  <si>
    <t>R.H.Guide M-049</t>
  </si>
  <si>
    <t>M-049, 049</t>
  </si>
  <si>
    <t xml:space="preserve">Spreader Parts 1230-020-0052 Wheel chain 52 rolls 1/2x3/16 </t>
  </si>
  <si>
    <t xml:space="preserve">1230-020-0052 , 1230 020 0052 </t>
  </si>
  <si>
    <t>37-96</t>
  </si>
  <si>
    <t>Cooss Head M-050</t>
  </si>
  <si>
    <t xml:space="preserve"> M-050,  M 050</t>
  </si>
  <si>
    <t>Making Wheel For Cutting Machine Sample</t>
  </si>
  <si>
    <t>37-97</t>
  </si>
  <si>
    <t xml:space="preserve">Throat Plate M-088 </t>
  </si>
  <si>
    <t>M-088, 088</t>
  </si>
  <si>
    <t xml:space="preserve">Pipe PP-R Pi 20 mm </t>
  </si>
  <si>
    <t>Ong  PP-R ф 20 mm</t>
  </si>
  <si>
    <t>37-56</t>
  </si>
  <si>
    <t>Wrist Pin M-039</t>
  </si>
  <si>
    <t>M-039,  039</t>
  </si>
  <si>
    <t>Plastic Cover Food Tray</t>
  </si>
  <si>
    <t xml:space="preserve">Connecting Rod Washer M-044 </t>
  </si>
  <si>
    <t>item2942</t>
  </si>
  <si>
    <t>37-100</t>
  </si>
  <si>
    <t xml:space="preserve">Spring for Pressure Foot Lock M-109 </t>
  </si>
  <si>
    <t>M-109,109</t>
  </si>
  <si>
    <t xml:space="preserve">Lock(only) M-120 </t>
  </si>
  <si>
    <t>94 	M-120, 120</t>
  </si>
  <si>
    <t>37-103</t>
  </si>
  <si>
    <t>Pressure Foot Shoe M - 219</t>
  </si>
  <si>
    <t>M - 219</t>
  </si>
  <si>
    <t>37-104</t>
  </si>
  <si>
    <t>Cam M-118</t>
  </si>
  <si>
    <t>M-118, 118, M - 118C</t>
  </si>
  <si>
    <t>Washer	M-119W</t>
  </si>
  <si>
    <t>M - 119 W</t>
  </si>
  <si>
    <t>37-54</t>
  </si>
  <si>
    <t>Latch for Cam M-124</t>
  </si>
  <si>
    <t>M-124, 124</t>
  </si>
  <si>
    <t>CLOTH  PRESSER FOOT B,RIGHT LK-1900</t>
  </si>
  <si>
    <t xml:space="preserve">LK-1900, LK - 1900 </t>
  </si>
  <si>
    <t xml:space="preserve">THREAD_TENSION_SHAFT - LK-1900 </t>
  </si>
  <si>
    <t>LK-1900</t>
  </si>
  <si>
    <t xml:space="preserve">Photo sensor - LK-1900 </t>
  </si>
  <si>
    <t>HD-0005700-0A, HD 0005700 0A, HD 0005700 0A</t>
  </si>
  <si>
    <t xml:space="preserve">LK-1900 </t>
  </si>
  <si>
    <t>CLOTH PRESSER FOOT B,LEFT - LK-1900</t>
  </si>
  <si>
    <t>LK-1900, LK - 1900</t>
  </si>
  <si>
    <t xml:space="preserve">Thread take -up spring - LK-1900 </t>
  </si>
  <si>
    <t>item2954</t>
  </si>
  <si>
    <t>item2955</t>
  </si>
  <si>
    <t>item2956</t>
  </si>
  <si>
    <t>item2957</t>
  </si>
  <si>
    <t>item2958</t>
  </si>
  <si>
    <t>item2959</t>
  </si>
  <si>
    <t>THREAD TENSION SPRING - 11045101</t>
  </si>
  <si>
    <t>LH-3588A-7, LH - 3588A - 7</t>
  </si>
  <si>
    <t>OPENING_LEVER - LH-3588A-7</t>
  </si>
  <si>
    <t>LH - 3588A - 7</t>
  </si>
  <si>
    <t>item2962</t>
  </si>
  <si>
    <t>item2963</t>
  </si>
  <si>
    <t>item2964</t>
  </si>
  <si>
    <t>Clamp NT-042 - AMS-210-NT-042</t>
  </si>
  <si>
    <t>NIS- 742-94, NIS - 742 - 94</t>
  </si>
  <si>
    <t>AMS-210-NT-042, AMS - 210 - NT - 042</t>
  </si>
  <si>
    <t>PURESSER FOOT ARM - MO-6916R</t>
  </si>
  <si>
    <t>PRESSER FOOT  - MO-6916R</t>
  </si>
  <si>
    <t>PURESSER FOOT ARM - 12305611</t>
  </si>
  <si>
    <t>NEEDLE THREAD PRESSER GUIDE - MO-6916R</t>
  </si>
  <si>
    <t>NEEDLE THREAD PRESSER PLATE - MO-6916R</t>
  </si>
  <si>
    <t>NEEDLE THREAD PRESSER SPING - MO-6916R</t>
  </si>
  <si>
    <t>SCREW 3/32-56L=2.5 - MO-6916R</t>
  </si>
  <si>
    <t xml:space="preserve">SS-6060340-SP, SS 6060340 SP, </t>
  </si>
  <si>
    <t>NEEDLE THREAD PRESSER SCREW - MO-6916R</t>
  </si>
  <si>
    <t>Numbering sticker for Cutting</t>
  </si>
  <si>
    <t>Medical Glove</t>
  </si>
  <si>
    <t>Cabinet for Spare Part</t>
  </si>
  <si>
    <t>item2977</t>
  </si>
  <si>
    <t>item2978</t>
  </si>
  <si>
    <t>item2979</t>
  </si>
  <si>
    <t>item2980</t>
  </si>
  <si>
    <t>Iron Set</t>
  </si>
  <si>
    <t>item2982</t>
  </si>
  <si>
    <t>25-66</t>
  </si>
  <si>
    <t>Adjustable Wrench (all size)</t>
  </si>
  <si>
    <t>25-67</t>
  </si>
  <si>
    <t>Ball End Hex Key L</t>
  </si>
  <si>
    <t>25-74</t>
  </si>
  <si>
    <t>Ball End Hex Key T 3mm</t>
  </si>
  <si>
    <t>25-75</t>
  </si>
  <si>
    <t>Ball End Hex Key T 4mm</t>
  </si>
  <si>
    <t>Smoking Bin</t>
  </si>
  <si>
    <t>14-55</t>
  </si>
  <si>
    <t>Emergency Stop Button</t>
  </si>
  <si>
    <t>22-4-00520</t>
  </si>
  <si>
    <t>45-45</t>
  </si>
  <si>
    <t>Lamp Paragon</t>
  </si>
  <si>
    <t>PFLE28T5/T Cool Daylight 6500K</t>
  </si>
  <si>
    <t>Air gun</t>
  </si>
  <si>
    <t>25-73</t>
  </si>
  <si>
    <t>friction-band for Motor With armour plate</t>
  </si>
  <si>
    <t>item2992</t>
  </si>
  <si>
    <t>K-7 Auto Knee Lifter Solenoid Ass'y-KM-530-7S</t>
  </si>
  <si>
    <t>KM-2507, KM 2507</t>
  </si>
  <si>
    <t>J-7-1 Auto Knee Lifter Soleoid Ass'y  HEC-2507</t>
  </si>
  <si>
    <t>HEC 2507, j71</t>
  </si>
  <si>
    <t>Meca Plastic 1M</t>
  </si>
  <si>
    <t>Circle (Ring)</t>
  </si>
  <si>
    <t>8-120</t>
  </si>
  <si>
    <t>D-63 Feed Regulator Shaft  GP-008523-00</t>
  </si>
  <si>
    <t>GP-008523-00, GP 008523-00</t>
  </si>
  <si>
    <t>8-115</t>
  </si>
  <si>
    <t>H-16 Presser lifter Link 43-103A-2500</t>
  </si>
  <si>
    <t>43-103A-2500, 43 103A 2500</t>
  </si>
  <si>
    <t>KM-530-7S</t>
  </si>
  <si>
    <t>8-114</t>
  </si>
  <si>
    <t>H-30 Tension Release link 40-014A-5300</t>
  </si>
  <si>
    <t>40-014A-5300, 40 014A 5300</t>
  </si>
  <si>
    <t>8-118</t>
  </si>
  <si>
    <t>H-32 Tension Release Plate 40-016A-5300</t>
  </si>
  <si>
    <t>40-016A-5300, 40-016A 5300</t>
  </si>
  <si>
    <t>8-116</t>
  </si>
  <si>
    <t>D-3 Feed cam A 06-101A-350A</t>
  </si>
  <si>
    <t>06-101A-350A, 06-101A 350A</t>
  </si>
  <si>
    <t>D-3 Feed cam B 06-101A-350B</t>
  </si>
  <si>
    <t>06-101A-350B, 06 101A 350B</t>
  </si>
  <si>
    <t>8-119</t>
  </si>
  <si>
    <t>D-7 Feed Rocker Shaft connecting rod</t>
  </si>
  <si>
    <t>06-103A-2500, 06 103A 2500</t>
  </si>
  <si>
    <t>item3004</t>
  </si>
  <si>
    <t>Hook for chain</t>
  </si>
  <si>
    <t>Iron wire for make Spring (big)</t>
  </si>
  <si>
    <t>25-118</t>
  </si>
  <si>
    <t>Iron wire for make Spring (Small)</t>
  </si>
  <si>
    <t>Needle DBx1 (80/12) FFG</t>
  </si>
  <si>
    <t>Needle UOx113(80/12)FFG/SES</t>
  </si>
  <si>
    <t>E-2 Screw (9/64'' n =40)</t>
  </si>
  <si>
    <t>Knife Set (DK</t>
  </si>
  <si>
    <t>item3012</t>
  </si>
  <si>
    <t>item3013</t>
  </si>
  <si>
    <t>Looper 38-26  Kansai NW2200G</t>
  </si>
  <si>
    <t>19-539, 19-539</t>
  </si>
  <si>
    <t>Kansai NW2200G</t>
  </si>
  <si>
    <t>TeFlon frame sole - 2111010640</t>
  </si>
  <si>
    <t>Cover For Lawn Mover</t>
  </si>
  <si>
    <t>Sand</t>
  </si>
  <si>
    <t>River Gravel</t>
  </si>
  <si>
    <t>Cement</t>
  </si>
  <si>
    <t>Hoe</t>
  </si>
  <si>
    <t>Air Connector Pi 20*10</t>
  </si>
  <si>
    <t>Glove for Food Tray</t>
  </si>
  <si>
    <t>item3023</t>
  </si>
  <si>
    <t>22-4-00892</t>
  </si>
  <si>
    <t>WASA-Automatic press button(C+D):22-4-00892</t>
  </si>
  <si>
    <t>Wasa FT-400c</t>
  </si>
  <si>
    <t>22-4-00893</t>
  </si>
  <si>
    <t>WASA-Automatic press button(C+D):22-4-00893</t>
  </si>
  <si>
    <t>22-4-00894</t>
  </si>
  <si>
    <t>WASA-Auto press button Blind Cap+B-part:22-4-00894</t>
  </si>
  <si>
    <t>M/OK-33XO-RIVET/11</t>
  </si>
  <si>
    <t>KANE-M APM-7000TW</t>
  </si>
  <si>
    <t>22-4-00895</t>
  </si>
  <si>
    <t>WASA-Auto press button Blind Cap+B-part:22-4-00895</t>
  </si>
  <si>
    <t>6S-1Ax6SB/7</t>
  </si>
  <si>
    <t>22-4-00896</t>
  </si>
  <si>
    <t>WASA-Auto press button Blind Cap+B-part:22-4-00896</t>
  </si>
  <si>
    <t>6S-1Ax6SB/6</t>
  </si>
  <si>
    <t>22-4-00897</t>
  </si>
  <si>
    <t>WASA-Auto press button Blind Cap+B-part:22-4-00897</t>
  </si>
  <si>
    <t>6S-24Lx6SB/8</t>
  </si>
  <si>
    <t>22-4-00898</t>
  </si>
  <si>
    <t>WASA-Automatic press button(C+D):22-4-00898</t>
  </si>
  <si>
    <t>VEIT Iron HS 2003 w/o Veitronic controller+Teflon fram sole:201705310017</t>
  </si>
  <si>
    <t>1219320000+2111010640</t>
  </si>
  <si>
    <t>VEIT Iron HS 2003 w/o Veitronic controller+Teflon fram sole:201705310014</t>
  </si>
  <si>
    <t>VEIT Iron HS 2003 w/o Veitronic controller+Teflon fram sole:201705310015</t>
  </si>
  <si>
    <t>VEIT Iron HS 2003 with Veitronic 230V/800 Watt 50-60Hz:201705310011</t>
  </si>
  <si>
    <t>VEIT Iron HS 2003 with Veitronic 230V/800 Watt 50-60Hz:201705310016</t>
  </si>
  <si>
    <t>item 3036</t>
  </si>
  <si>
    <t>18-16</t>
  </si>
  <si>
    <t>AIR CYLINDER - PA1501515AO - MOL-254</t>
  </si>
  <si>
    <t xml:space="preserve">PA1501515AO, PA 1501515 AO </t>
  </si>
  <si>
    <t>Presser_Foot_ 1/2 400-68694 - DLN-6390-7</t>
  </si>
  <si>
    <t xml:space="preserve">400-68694, 400 68694 </t>
  </si>
  <si>
    <t>Screw 9/64-40 L= 3.5 - SS-9090410 - MO-6916</t>
  </si>
  <si>
    <t xml:space="preserve"> SS-9090410,  SS 9090410, SS9090410TP</t>
  </si>
  <si>
    <t>MO-6916</t>
  </si>
  <si>
    <t>Safety Plate 13201306 MO-6916</t>
  </si>
  <si>
    <t xml:space="preserve">MO-6916R - Motor and Control box </t>
  </si>
  <si>
    <t xml:space="preserve">GD40-4-MO220 , GD40 4 MO220 </t>
  </si>
  <si>
    <t>Hook Compl 137-29066 - LBH-1790</t>
  </si>
  <si>
    <t>137-29066, 137 29066</t>
  </si>
  <si>
    <t>LBH-1790</t>
  </si>
  <si>
    <t>17-15</t>
  </si>
  <si>
    <t xml:space="preserve"> Knife Holder 20MM(EYELET) 32068108</t>
  </si>
  <si>
    <t>MEB-3200, 3200</t>
  </si>
  <si>
    <t>17-16</t>
  </si>
  <si>
    <t>Needle bar rocking cam ASM 320-46054</t>
  </si>
  <si>
    <t>320-46054, 320 46054</t>
  </si>
  <si>
    <t>17-14</t>
  </si>
  <si>
    <t>Vertical rocking link (3) 320-46302 - MEB-3200</t>
  </si>
  <si>
    <t xml:space="preserve">320-46302, 320 46302 </t>
  </si>
  <si>
    <t xml:space="preserve">320-46302 </t>
  </si>
  <si>
    <t>17-13</t>
  </si>
  <si>
    <t>Bearing (12) 01 SB-3350002-0A</t>
  </si>
  <si>
    <t>01 SB-3350002-0A, 01 SB 3350002 0A</t>
  </si>
  <si>
    <t>Synthetic Grease Spay C-143</t>
  </si>
  <si>
    <t xml:space="preserve"> Dầu mỡ tổng hợp</t>
  </si>
  <si>
    <t>C-143</t>
  </si>
  <si>
    <t>Hummer</t>
  </si>
  <si>
    <t>Locking Plier</t>
  </si>
  <si>
    <t>Air Conditioner Manifold Gauges</t>
  </si>
  <si>
    <t>Screw Driver Drill Set - Bosch</t>
  </si>
  <si>
    <t>item 3052</t>
  </si>
  <si>
    <t>Software for KIM laptop</t>
  </si>
  <si>
    <t>item 3054</t>
  </si>
  <si>
    <t>Spine For Document</t>
  </si>
  <si>
    <t>Gloves for Cook</t>
  </si>
  <si>
    <t xml:space="preserve">Mop  </t>
  </si>
  <si>
    <t>51-1</t>
  </si>
  <si>
    <t>Oil Filter - Lawn Mover Husqvarna</t>
  </si>
  <si>
    <t>Making  Moon Ring Cutter  as sample</t>
  </si>
  <si>
    <t xml:space="preserve"> Mặt nguyệt máy cắt vòng</t>
  </si>
  <si>
    <t>Spray Hear - Car Wash</t>
  </si>
  <si>
    <t>Bellow Head  For Car Wash</t>
  </si>
  <si>
    <t>25-93</t>
  </si>
  <si>
    <t>iron make safety for machine</t>
  </si>
  <si>
    <t>Thread take-up Spring A 22618706</t>
  </si>
  <si>
    <t xml:space="preserve">LH-3588			</t>
  </si>
  <si>
    <t>Thread take-up Spring B 22618705 - LH-3588</t>
  </si>
  <si>
    <t>22618705, 22618805</t>
  </si>
  <si>
    <t>LH-3588</t>
  </si>
  <si>
    <t>18-18</t>
  </si>
  <si>
    <t>AIR CYLINDER PA1602005A0 - MO-254</t>
  </si>
  <si>
    <t>PA1602005A0, PA 1602005A0</t>
  </si>
  <si>
    <t>MO-254</t>
  </si>
  <si>
    <t>18-20</t>
  </si>
  <si>
    <t xml:space="preserve"> CYLINDER - PA1005501A0 -MO-254	</t>
  </si>
  <si>
    <t>PA1005501A0 , PA 1005501A0</t>
  </si>
  <si>
    <t xml:space="preserve">MO-254	</t>
  </si>
  <si>
    <t>18-17</t>
  </si>
  <si>
    <t>AIR CYLINDER PA3201503A0 - MOL-254</t>
  </si>
  <si>
    <t xml:space="preserve">PA3201503A0, PA 3201503A0 </t>
  </si>
  <si>
    <t>Surface Mounted w/Reflector FL2x28W ( include: Electronic ballast, Buld- paragon)</t>
  </si>
  <si>
    <t>PIFP228 (2 lights x 28W), PIFP 228</t>
  </si>
  <si>
    <t>Plug (Splashproof IP44) 16A-3P-230V-6H-IP44</t>
  </si>
  <si>
    <t>F013-6Eco (PCE (Austria), F013 6Eco (PCE (Austria)</t>
  </si>
  <si>
    <t>Connector (Splashproof IP44) 16A-3P-230V-6H-IP45</t>
  </si>
  <si>
    <t>F213-6Eco (PCE (Austria), F213</t>
  </si>
  <si>
    <t>Towing Trolley - BKNECK VN</t>
  </si>
  <si>
    <t>KY-BC 3625</t>
  </si>
  <si>
    <t>Spoon Fork Set for Canteen</t>
  </si>
  <si>
    <t>Food Tray for Canteen</t>
  </si>
  <si>
    <t>Control cable for Air Dryer Ingersoll Rand D600IN-A</t>
  </si>
  <si>
    <t>Water Tap, Faucet for Canteen</t>
  </si>
  <si>
    <t>Cable Shutter for Autodoor</t>
  </si>
  <si>
    <t>Timer Switch 15 200-240V</t>
  </si>
  <si>
    <t>HETXR00015</t>
  </si>
  <si>
    <t xml:space="preserve"> Air Fresh WC 180g</t>
  </si>
  <si>
    <t>Foot Wipes</t>
  </si>
  <si>
    <t>Bottle for Hand Washing Liquid</t>
  </si>
  <si>
    <t>Cordless Drill /Driver Bosch</t>
  </si>
  <si>
    <t>26-63</t>
  </si>
  <si>
    <t>Air Hose 8*5mm</t>
  </si>
  <si>
    <t>8*5mm</t>
  </si>
  <si>
    <t>8-124</t>
  </si>
  <si>
    <t>Collar for F-15 ( F-18)</t>
  </si>
  <si>
    <t>15-011A-3500, 15 011A 3500</t>
  </si>
  <si>
    <t>25-68</t>
  </si>
  <si>
    <t>Plier 8 inch</t>
  </si>
  <si>
    <t>16-90</t>
  </si>
  <si>
    <t>Juki Union Special 671A146-1 - Air Cylinder</t>
  </si>
  <si>
    <t>D-45189-A</t>
  </si>
  <si>
    <t>14-17</t>
  </si>
  <si>
    <t>Soldering iron</t>
  </si>
  <si>
    <t>Iron Blade Bosch 355*3*25,4 mm</t>
  </si>
  <si>
    <t>355*3*25,4 mm</t>
  </si>
  <si>
    <t>Clip Board</t>
  </si>
  <si>
    <t>Insulated Screw Drivers</t>
  </si>
  <si>
    <t>Refill Card 100000 LAK</t>
  </si>
  <si>
    <t>Refill Card 25000 LAK</t>
  </si>
  <si>
    <t>Sticker Sign Here</t>
  </si>
  <si>
    <t>Cylinder for VIM V-8</t>
  </si>
  <si>
    <t>13-39</t>
  </si>
  <si>
    <t>Scissor Fixing Sheet</t>
  </si>
  <si>
    <t>13-38</t>
  </si>
  <si>
    <t>Scissor Moving Sheet</t>
  </si>
  <si>
    <t>Knife NIS-742-44</t>
  </si>
  <si>
    <t>NIS-742-44 NIS 742 44</t>
  </si>
  <si>
    <t>NT-042</t>
  </si>
  <si>
    <t>NIS-742-44</t>
  </si>
  <si>
    <t>Top Block NIS-742-45</t>
  </si>
  <si>
    <t>NIS-742-45 NIS 742 45</t>
  </si>
  <si>
    <t>NIS-742-45</t>
  </si>
  <si>
    <t>Spring 22683809</t>
  </si>
  <si>
    <t>Take Up Lever Thrust Pin 40022678</t>
  </si>
  <si>
    <t>Needle Bar Crank Rod 40030027</t>
  </si>
  <si>
    <t>Needle Bar Connection 40028679</t>
  </si>
  <si>
    <t>Printer ZEBRA Qln420</t>
  </si>
  <si>
    <t>Qln420</t>
  </si>
  <si>
    <t>Battery For Gate Remote Control</t>
  </si>
  <si>
    <t>Small Screw Driver</t>
  </si>
  <si>
    <t>25-57</t>
  </si>
  <si>
    <t>Belt Bando A-55</t>
  </si>
  <si>
    <t>HDMI Cable</t>
  </si>
  <si>
    <t>Tape 2 side (for MBE-2001B)</t>
  </si>
  <si>
    <t>25-58</t>
  </si>
  <si>
    <t>card case A4</t>
  </si>
  <si>
    <t>35-xx</t>
  </si>
  <si>
    <t>Knife size 7/8 or 22mm</t>
  </si>
  <si>
    <t>Bobbin</t>
  </si>
  <si>
    <t>43-35</t>
  </si>
  <si>
    <t>Paint Brush (All Size)</t>
  </si>
  <si>
    <t>Analog Telephone</t>
  </si>
  <si>
    <t>Tissue_Paper</t>
  </si>
  <si>
    <t>Repair Analog Phone</t>
  </si>
  <si>
    <t>45-41</t>
  </si>
  <si>
    <t>Fuse 10-16A (light pole)</t>
  </si>
  <si>
    <t>Wireless Mouse (all kind)</t>
  </si>
  <si>
    <t>Wire Mouse</t>
  </si>
  <si>
    <t>33-59</t>
  </si>
  <si>
    <t>Gear Wheel - Cutting Machine</t>
  </si>
  <si>
    <t>Iron Welding Rod</t>
  </si>
  <si>
    <t>22-04-00799</t>
  </si>
  <si>
    <t>Sunstar KM-53075 : 22-04-00799</t>
  </si>
  <si>
    <t>2000000810-0</t>
  </si>
  <si>
    <t>17C03932</t>
  </si>
  <si>
    <t>Sunstar KM-53075</t>
  </si>
  <si>
    <t>22-04-00800</t>
  </si>
  <si>
    <t>Sunstar KM-53075 : 22-04-00800</t>
  </si>
  <si>
    <t>2000000811-0</t>
  </si>
  <si>
    <t>17C03929</t>
  </si>
  <si>
    <t>22-04-00801</t>
  </si>
  <si>
    <t>Sunstar KM-53075 : 22-04-00801</t>
  </si>
  <si>
    <t>2000000812-0</t>
  </si>
  <si>
    <t>17C03931</t>
  </si>
  <si>
    <t>22-04-00802</t>
  </si>
  <si>
    <t>Sunstar KM-53075 : 22-04-00802</t>
  </si>
  <si>
    <t>2000000813-0</t>
  </si>
  <si>
    <t>17C03925</t>
  </si>
  <si>
    <t>22-04-00803</t>
  </si>
  <si>
    <t>Sunstar KM-53075 : 22-04-00803</t>
  </si>
  <si>
    <t>2000000814-0</t>
  </si>
  <si>
    <t>17C03927</t>
  </si>
  <si>
    <t>22-04-00804</t>
  </si>
  <si>
    <t>Sunstar KM-53075 : 22-04-00804</t>
  </si>
  <si>
    <t>2000000815-0</t>
  </si>
  <si>
    <t>17C03926</t>
  </si>
  <si>
    <t>22-04-00805</t>
  </si>
  <si>
    <t>Sunstar KM-53075 : 22-04-00805</t>
  </si>
  <si>
    <t>2000000816-0</t>
  </si>
  <si>
    <t>17C03928</t>
  </si>
  <si>
    <t>22-04-00806</t>
  </si>
  <si>
    <t>NW KANSAI : 22-04-00806</t>
  </si>
  <si>
    <t>2000000817-0</t>
  </si>
  <si>
    <t>NW 2202 GPC</t>
  </si>
  <si>
    <t>22-04-00807</t>
  </si>
  <si>
    <t>WEIJIE : 22-04-00807</t>
  </si>
  <si>
    <t>2000000818-0</t>
  </si>
  <si>
    <t>WEIJIE</t>
  </si>
  <si>
    <t>22-04-00808</t>
  </si>
  <si>
    <t>WEIJIE : 22-04-00808</t>
  </si>
  <si>
    <t>2000000819-0</t>
  </si>
  <si>
    <t>22-04-00809</t>
  </si>
  <si>
    <t>WEIJIE : 22-04-00809</t>
  </si>
  <si>
    <t>2000000820-0</t>
  </si>
  <si>
    <t>22-04-00810</t>
  </si>
  <si>
    <t>High pressure seam iron VEIT : 22-04-00810</t>
  </si>
  <si>
    <t>2000000808-1</t>
  </si>
  <si>
    <t>High pressure seam iron VEIT</t>
  </si>
  <si>
    <t>22-04-00811</t>
  </si>
  <si>
    <t>WEIJIE : 22-04-00811</t>
  </si>
  <si>
    <t>2000000821-0</t>
  </si>
  <si>
    <t>22-04-00812</t>
  </si>
  <si>
    <t>washing dry machine (8kg) : 22-04-00812</t>
  </si>
  <si>
    <t>2000000822-0</t>
  </si>
  <si>
    <t xml:space="preserve">Electrolux (EWW12842) </t>
  </si>
  <si>
    <t>washing dry machine (8kg)</t>
  </si>
  <si>
    <t>22-04-00813</t>
  </si>
  <si>
    <t>KM-350B-7S : 22-04-00813</t>
  </si>
  <si>
    <t>2000000823-0</t>
  </si>
  <si>
    <t xml:space="preserve">KM-350B-7S </t>
  </si>
  <si>
    <t>22-04-00814</t>
  </si>
  <si>
    <t>KM-350B-7S : 22-04-00814</t>
  </si>
  <si>
    <t>2000000824-0</t>
  </si>
  <si>
    <t>10D06179</t>
  </si>
  <si>
    <t>22-04-00815</t>
  </si>
  <si>
    <t>KM-350B-7S : 22-04-00815</t>
  </si>
  <si>
    <t>2000000825-0</t>
  </si>
  <si>
    <t>22-04-00816</t>
  </si>
  <si>
    <t>KM-350B-7S : 22-04-00816</t>
  </si>
  <si>
    <t>2000000826-0</t>
  </si>
  <si>
    <t>22-04-00817</t>
  </si>
  <si>
    <t>KM-350B-7S : 22-04-00817</t>
  </si>
  <si>
    <t>2000000827-0</t>
  </si>
  <si>
    <t>22-04-00818</t>
  </si>
  <si>
    <t>KM-350B-7S : 22-04-00818</t>
  </si>
  <si>
    <t>2000000828-0</t>
  </si>
  <si>
    <t>22-04-00819</t>
  </si>
  <si>
    <t>KM-350B-7S : 22-04-00819</t>
  </si>
  <si>
    <t>2000000829-0</t>
  </si>
  <si>
    <t>22-04-00820</t>
  </si>
  <si>
    <t>KM-350B-7S : 22-04-00820</t>
  </si>
  <si>
    <t>2000000830-0</t>
  </si>
  <si>
    <t>22-04-00821</t>
  </si>
  <si>
    <t>KM-350B-7S : 22-04-00821</t>
  </si>
  <si>
    <t>2000000831-0</t>
  </si>
  <si>
    <t>22-04-00822</t>
  </si>
  <si>
    <t>KM-350B-7S : 22-04-00822</t>
  </si>
  <si>
    <t>2000000832-0</t>
  </si>
  <si>
    <t>22-04-00823</t>
  </si>
  <si>
    <t>KM-350B-7S : 22-04-00823</t>
  </si>
  <si>
    <t>2000000833-0</t>
  </si>
  <si>
    <t>22-04-00824</t>
  </si>
  <si>
    <t>KM-350B-7S : 22-04-00824</t>
  </si>
  <si>
    <t>2000000834-0</t>
  </si>
  <si>
    <t>10D06464</t>
  </si>
  <si>
    <t>22-04-00825</t>
  </si>
  <si>
    <t>KM-350B-7S : 22-04-00825</t>
  </si>
  <si>
    <t>2000000835-0</t>
  </si>
  <si>
    <t>22-04-00826</t>
  </si>
  <si>
    <t>KM-350B-7S : 22-04-00826</t>
  </si>
  <si>
    <t>2000000836-0</t>
  </si>
  <si>
    <t>22-04-00827</t>
  </si>
  <si>
    <t>KM-350B-7S : 22-04-00827</t>
  </si>
  <si>
    <t>2000000837-0</t>
  </si>
  <si>
    <t>22-04-00828</t>
  </si>
  <si>
    <t>KM-350B-7S : 22-04-00828</t>
  </si>
  <si>
    <t>2000000838-0</t>
  </si>
  <si>
    <t>22-04-00829</t>
  </si>
  <si>
    <t>KM-350B-7S : 22-04-00829</t>
  </si>
  <si>
    <t>2000000839-0</t>
  </si>
  <si>
    <t>22-04-00830</t>
  </si>
  <si>
    <t>KM-350B-7S : 22-04-00830</t>
  </si>
  <si>
    <t>2000000840-0</t>
  </si>
  <si>
    <t>10D06462</t>
  </si>
  <si>
    <t>22-04-00831</t>
  </si>
  <si>
    <t>KM-350B-7S : 22-04-00831</t>
  </si>
  <si>
    <t>2000000841-0</t>
  </si>
  <si>
    <t>22-04-00832</t>
  </si>
  <si>
    <t>KM-350B-7S : 22-04-00832</t>
  </si>
  <si>
    <t>2000000842-0</t>
  </si>
  <si>
    <t>22-04-00833</t>
  </si>
  <si>
    <t>KM-350B-7S : 22-04-00833</t>
  </si>
  <si>
    <t>2000000843-0</t>
  </si>
  <si>
    <t>22-04-00834</t>
  </si>
  <si>
    <t>KM-350B-7S : 22-04-00834</t>
  </si>
  <si>
    <t>2000000844-0</t>
  </si>
  <si>
    <t>22-04-00835</t>
  </si>
  <si>
    <t>KM-350B-7S : 22-04-00835</t>
  </si>
  <si>
    <t>2000000845-0</t>
  </si>
  <si>
    <t>22-04-00836</t>
  </si>
  <si>
    <t>KM-350B-7S : 22-04-00836</t>
  </si>
  <si>
    <t>2000000846-0</t>
  </si>
  <si>
    <t>10D06461</t>
  </si>
  <si>
    <t>22-04-00837</t>
  </si>
  <si>
    <t>KM-350B-7S : 22-04-00837</t>
  </si>
  <si>
    <t>2000000847-0</t>
  </si>
  <si>
    <t>22-04-00838</t>
  </si>
  <si>
    <t>KM-350B-7S : 22-04-00838</t>
  </si>
  <si>
    <t>2000000848-0</t>
  </si>
  <si>
    <t>22-04-00839</t>
  </si>
  <si>
    <t>KM-350B-7S : 22-04-00839</t>
  </si>
  <si>
    <t>2000000849-0</t>
  </si>
  <si>
    <t>10F10771</t>
  </si>
  <si>
    <t>22-04-00840</t>
  </si>
  <si>
    <t>KM-350B-7S : 22-04-00840</t>
  </si>
  <si>
    <t>2000000850-0</t>
  </si>
  <si>
    <t>22-04-00841</t>
  </si>
  <si>
    <t>KM-350B-7S : 22-04-00841</t>
  </si>
  <si>
    <t>2000000851-0</t>
  </si>
  <si>
    <t>10D06454</t>
  </si>
  <si>
    <t>22-04-00842</t>
  </si>
  <si>
    <t>KM-350B-7S : 22-04-00842</t>
  </si>
  <si>
    <t>2000000852-0</t>
  </si>
  <si>
    <t>22-04-00843</t>
  </si>
  <si>
    <t>KM-350B-7S : 22-04-00843</t>
  </si>
  <si>
    <t>2000000853-0</t>
  </si>
  <si>
    <t>22-04-00844</t>
  </si>
  <si>
    <t>KM-350B-7S : 22-04-00844</t>
  </si>
  <si>
    <t>2000000854-0</t>
  </si>
  <si>
    <t>22-04-00845</t>
  </si>
  <si>
    <t>Laser Cutter - KCZ-1610, capacity 80W : 22-04-00845</t>
  </si>
  <si>
    <t>2000000809-0</t>
  </si>
  <si>
    <t>KC228052017</t>
  </si>
  <si>
    <t>KCZ-1610, capacity 80W</t>
  </si>
  <si>
    <t>Plain Knife Support A</t>
  </si>
  <si>
    <t>Cloth Waste Cover MO-6714S</t>
  </si>
  <si>
    <t>Screw 11/64-40 L= 9.5 MO-6714S</t>
  </si>
  <si>
    <t>MO-6714S</t>
  </si>
  <si>
    <t>SS6111040SP</t>
  </si>
  <si>
    <t>Lower Knife Slide Stud MO-6714S</t>
  </si>
  <si>
    <t>Presser Foot ASM MO-6714S</t>
  </si>
  <si>
    <t>Differential Feed Dog  MO-6714S</t>
  </si>
  <si>
    <t>Main Feed Dog MO-6714S</t>
  </si>
  <si>
    <t>Two Needle Clamp MO-6714S</t>
  </si>
  <si>
    <t>Throat Plate - MO-6714S</t>
  </si>
  <si>
    <t>R43055J6EE00, R 4305 J6EE00</t>
  </si>
  <si>
    <t>aa</t>
  </si>
  <si>
    <t>Air Fresh Spray 320 ml</t>
  </si>
  <si>
    <t>Hole Puncher</t>
  </si>
  <si>
    <t>Divider for Document</t>
  </si>
  <si>
    <t>Letter Envelop (White)</t>
  </si>
  <si>
    <t>Refill Ink for Stamp (blue)</t>
  </si>
  <si>
    <t xml:space="preserve">11 Hole Sheet </t>
  </si>
  <si>
    <t>Sponge for Glasses</t>
  </si>
  <si>
    <t>Chem Sharp (Welding)</t>
  </si>
  <si>
    <t xml:space="preserve">Cooling Coil Cleaning </t>
  </si>
  <si>
    <t>Air Compressor Vacuum Pump</t>
  </si>
  <si>
    <t>Cleaning Brush</t>
  </si>
  <si>
    <t>Office Chair (staff)</t>
  </si>
  <si>
    <t>Office Working Table</t>
  </si>
  <si>
    <t>Plasic Hanging</t>
  </si>
  <si>
    <t>Lighter (Cigarette)</t>
  </si>
  <si>
    <t>XXX</t>
  </si>
  <si>
    <t>Spoon for Rice</t>
  </si>
  <si>
    <t>Spoon Holder</t>
  </si>
  <si>
    <t>Big Rice Bowl</t>
  </si>
  <si>
    <t>Uniform Nurse /Doctor</t>
  </si>
  <si>
    <t>Back Support Belt</t>
  </si>
  <si>
    <t>Coral Tool 2 inch</t>
  </si>
  <si>
    <t xml:space="preserve">Pest Control </t>
  </si>
  <si>
    <t>Lazer Light - Sign Point (.)</t>
  </si>
  <si>
    <t>Lazer Light - Sign Minus (-)</t>
  </si>
  <si>
    <t>Lenovo Thinkpad T460S</t>
  </si>
  <si>
    <t>Window 10 + Office 2016 -  Laos-Laptop10</t>
  </si>
  <si>
    <t>Broom - Production</t>
  </si>
  <si>
    <t xml:space="preserve">Plastic Plate </t>
  </si>
  <si>
    <t>Wheel Lawn Mover</t>
  </si>
  <si>
    <t>Drill Twist 32</t>
  </si>
  <si>
    <t>Iron pi 32</t>
  </si>
  <si>
    <t>Iron 21</t>
  </si>
  <si>
    <t>Iron Bar 25*25*16</t>
  </si>
  <si>
    <t>Iron Bar 50*50*16</t>
  </si>
  <si>
    <t>Iron Plate 1600*1200*1.2</t>
  </si>
  <si>
    <t>50-5</t>
  </si>
  <si>
    <t>Fuse 24KV - Transformer, MDB</t>
  </si>
  <si>
    <t>Fuse 24KV</t>
  </si>
  <si>
    <t>24KW 40A</t>
  </si>
  <si>
    <t>44-12</t>
  </si>
  <si>
    <t>Soap container</t>
  </si>
  <si>
    <t>44-11</t>
  </si>
  <si>
    <t xml:space="preserve">Valve 3 ways </t>
  </si>
  <si>
    <t>Silver tape</t>
  </si>
  <si>
    <t>Băng dính bạc</t>
  </si>
  <si>
    <t>Lock for Window</t>
  </si>
  <si>
    <t>Lock key for Locker</t>
  </si>
  <si>
    <t>Small Scissor, nippers</t>
  </si>
  <si>
    <t>White Pencil G-STAR</t>
  </si>
  <si>
    <t>Measuring tape Length 150 cm  Width 1.8 cm</t>
  </si>
  <si>
    <t>Repair Motor</t>
  </si>
  <si>
    <t>Span</t>
  </si>
  <si>
    <t>TUBE - 23630007 - JUKI LH-3588A-9</t>
  </si>
  <si>
    <t>JUKI LH-3588A-9</t>
  </si>
  <si>
    <t>Clock</t>
  </si>
  <si>
    <t>Danish Flag</t>
  </si>
  <si>
    <t>Lao Flag</t>
  </si>
  <si>
    <t>Tape for Cutting</t>
  </si>
  <si>
    <t>Hard Paper (A0 Quality 400g)</t>
  </si>
  <si>
    <t>Oil Filter  Machine for Car</t>
  </si>
  <si>
    <t>Repair Iphone 5</t>
  </si>
  <si>
    <t>Socket Outlet With Cover</t>
  </si>
  <si>
    <t>Teflon Tape (Water, PTFE, Plumbing)</t>
  </si>
  <si>
    <t>Pipe Wrench 28,30</t>
  </si>
  <si>
    <t>Carton Box: 580*385*390</t>
  </si>
  <si>
    <t xml:space="preserve"> 580 385 390</t>
  </si>
  <si>
    <t>Air Connection 12 mm</t>
  </si>
  <si>
    <t>Kết nối ống khí nén ф 12 mm</t>
  </si>
  <si>
    <t>Nut as sample</t>
  </si>
  <si>
    <t>Cu nhê</t>
  </si>
  <si>
    <t xml:space="preserve">Connect  PVC 150 mm </t>
  </si>
  <si>
    <t>Nối VPC ф 150 mm</t>
  </si>
  <si>
    <t xml:space="preserve">Pipe PVC 150 mm </t>
  </si>
  <si>
    <t>Ong  PVC  ф 150 mm</t>
  </si>
  <si>
    <t xml:space="preserve"> Joint PVC 150 mm </t>
  </si>
  <si>
    <t>Cút  ф 150 mm</t>
  </si>
  <si>
    <t>Lamp</t>
  </si>
  <si>
    <t>Tin welding</t>
  </si>
  <si>
    <t>Thiếc hàn</t>
  </si>
  <si>
    <t>RMA98 SUPER</t>
  </si>
  <si>
    <t>Tin solder grease</t>
  </si>
  <si>
    <t>Mỡ hàn thiếc</t>
  </si>
  <si>
    <t>JSD</t>
  </si>
  <si>
    <t xml:space="preserve">Multitester Sanwa YX360TRF </t>
  </si>
  <si>
    <t>Đông hồ cơ YX360TRF</t>
  </si>
  <si>
    <t>YX360TRF</t>
  </si>
  <si>
    <t xml:space="preserve">Tin welding machine </t>
  </si>
  <si>
    <t>/ Máy hàn thiếc</t>
  </si>
  <si>
    <t>Bearing 6006RS PXI</t>
  </si>
  <si>
    <t>6006RS PXI</t>
  </si>
  <si>
    <t>Bearing 6204RS</t>
  </si>
  <si>
    <t>6204RS</t>
  </si>
  <si>
    <t>Repair Wheel, Drive Staker (all)</t>
  </si>
  <si>
    <t>14-16</t>
  </si>
  <si>
    <t>Switch - V-156-1A5</t>
  </si>
  <si>
    <t>V-156-1A5</t>
  </si>
  <si>
    <t>SSD (all model) - IT</t>
  </si>
  <si>
    <t>Battery for UPS 12V 7,2A</t>
  </si>
  <si>
    <t>Busbar Insulator Connector SM 25</t>
  </si>
  <si>
    <t>25-106</t>
  </si>
  <si>
    <t>Two Side Tape</t>
  </si>
  <si>
    <t>Tolleit Cleanser</t>
  </si>
  <si>
    <t>Mop Spar Part</t>
  </si>
  <si>
    <t>Paper A3</t>
  </si>
  <si>
    <t>Lenovo Thinkpad T460</t>
  </si>
  <si>
    <t>Protective Glass</t>
  </si>
  <si>
    <t>Small Cabinet for Tool</t>
  </si>
  <si>
    <t>screw 4*8</t>
  </si>
  <si>
    <t>9-xxxx</t>
  </si>
  <si>
    <t>screw 7*1/4</t>
  </si>
  <si>
    <t>Lock Solo</t>
  </si>
  <si>
    <t>25-133</t>
  </si>
  <si>
    <t>Wooden Cutting Saw Blade (all)</t>
  </si>
  <si>
    <t>7*40</t>
  </si>
  <si>
    <t>Belt M49</t>
  </si>
  <si>
    <t>M 49</t>
  </si>
  <si>
    <t>Gas Gun</t>
  </si>
  <si>
    <t>Repair Iphone 5 Touch Screen</t>
  </si>
  <si>
    <t>Repair Iphone 5 Home Button</t>
  </si>
  <si>
    <t>Aluminum Frame</t>
  </si>
  <si>
    <t>Wood Plate 2400*1200*15</t>
  </si>
  <si>
    <t>s_1</t>
  </si>
  <si>
    <t>Repair of high water pressure pipe</t>
  </si>
  <si>
    <t>adm_01</t>
  </si>
  <si>
    <t>Pipe Hanger</t>
  </si>
  <si>
    <t>Knife Set - Lower Knife</t>
  </si>
  <si>
    <t>O/0296-70-P &amp; U/0296-70-P</t>
  </si>
  <si>
    <t>25-103</t>
  </si>
  <si>
    <t>Magnet</t>
  </si>
  <si>
    <t>8-113</t>
  </si>
  <si>
    <t>D-33 Feed Bar Crank</t>
  </si>
  <si>
    <t>06-008A-2350</t>
  </si>
  <si>
    <t>G-11 Presser Foot Ass'y (B-TYPE)</t>
  </si>
  <si>
    <t>05-009A-350B</t>
  </si>
  <si>
    <t>8-112</t>
  </si>
  <si>
    <t>A-49 Sub Upper Thread tension Control Assy</t>
  </si>
  <si>
    <t>40-201A-2700</t>
  </si>
  <si>
    <t>9-181</t>
  </si>
  <si>
    <t>N-1 Program Unit Box Sp-200</t>
  </si>
  <si>
    <t>9-180</t>
  </si>
  <si>
    <t>Presser Bar 05-106A-2070</t>
  </si>
  <si>
    <t>05-106A-2070</t>
  </si>
  <si>
    <t>23-51</t>
  </si>
  <si>
    <t>E-8 Presser Foot 1/4 6.4mm</t>
  </si>
  <si>
    <t>018 161-00</t>
  </si>
  <si>
    <t>Throat Plate MEB-3200J</t>
  </si>
  <si>
    <t>MEB - 3200J</t>
  </si>
  <si>
    <t>Stitch Regulating Gear 41 - 40068707</t>
  </si>
  <si>
    <t>400-68707 400 68707</t>
  </si>
  <si>
    <t>Stitch Regulating Gear 39 - 40068706</t>
  </si>
  <si>
    <t>400-68706 400 68706</t>
  </si>
  <si>
    <t>M32</t>
  </si>
  <si>
    <t>Hose Sprinkle Water</t>
  </si>
  <si>
    <t>M30</t>
  </si>
  <si>
    <t>Nut Clip, Clamp</t>
  </si>
  <si>
    <t>M31</t>
  </si>
  <si>
    <t>Water Spray (Sprinkle)</t>
  </si>
  <si>
    <t>m30</t>
  </si>
  <si>
    <t>Clamp for Sign at Production</t>
  </si>
  <si>
    <t>50-1</t>
  </si>
  <si>
    <t>Rust Spray</t>
  </si>
  <si>
    <t>cln8=9</t>
  </si>
  <si>
    <t>Kanolone</t>
  </si>
  <si>
    <t>cln8</t>
  </si>
  <si>
    <t>Sodium Chloride - Eye Wash</t>
  </si>
  <si>
    <t>cln6</t>
  </si>
  <si>
    <t>Dressing Set</t>
  </si>
  <si>
    <t>cln5</t>
  </si>
  <si>
    <t>Neopore</t>
  </si>
  <si>
    <t>cln3</t>
  </si>
  <si>
    <t>Neoplast</t>
  </si>
  <si>
    <t>cln2</t>
  </si>
  <si>
    <t>Elastic Bandage - Medium</t>
  </si>
  <si>
    <t>Eye Guaze</t>
  </si>
  <si>
    <t>cln1</t>
  </si>
  <si>
    <t>Cotton Pads</t>
  </si>
  <si>
    <t>toner19</t>
  </si>
  <si>
    <t>HP Toner 130A - Cyan</t>
  </si>
  <si>
    <t>130A - Cyan</t>
  </si>
  <si>
    <t>toner18</t>
  </si>
  <si>
    <t>HP Toner 130A - Magenta</t>
  </si>
  <si>
    <t>130A - Magenta</t>
  </si>
  <si>
    <t>toner17</t>
  </si>
  <si>
    <t>HP Toner 130A - Yellow</t>
  </si>
  <si>
    <t>130A - Yellow</t>
  </si>
  <si>
    <t>toner16</t>
  </si>
  <si>
    <t>HP Toner 130A - Black</t>
  </si>
  <si>
    <t>130A - Black</t>
  </si>
  <si>
    <t>ink15</t>
  </si>
  <si>
    <t>HP Laserjet P1102 - 85A Black</t>
  </si>
  <si>
    <t>85A Black</t>
  </si>
  <si>
    <t>55a</t>
  </si>
  <si>
    <t>HP P3015 - 55A - CE255A  Black</t>
  </si>
  <si>
    <t>55A - CE255A  Black</t>
  </si>
  <si>
    <t>45-39</t>
  </si>
  <si>
    <t>Electrical Plug 3 Pin 230V 10a</t>
  </si>
  <si>
    <t>45-40</t>
  </si>
  <si>
    <t>Electrical Plug 2 Pins 230V 10A</t>
  </si>
  <si>
    <t>t_t55</t>
  </si>
  <si>
    <t>Screw T55 Forklift (Stacker)</t>
  </si>
  <si>
    <t>26-78</t>
  </si>
  <si>
    <t>Air Hose 8*12mm</t>
  </si>
  <si>
    <t>Day Khi Nen</t>
  </si>
  <si>
    <t>8*12mm</t>
  </si>
  <si>
    <t>M33</t>
  </si>
  <si>
    <t>Bearing for cooling motor of CDU</t>
  </si>
  <si>
    <t>NTN-6003ZZC3 Japan</t>
  </si>
  <si>
    <t>Bearing for cooling motor of CDU - 6202ZZC3</t>
  </si>
  <si>
    <t>NTN-6202ZZC3 Japan</t>
  </si>
  <si>
    <t>PCB control board of CDU - A500183-101Q</t>
  </si>
  <si>
    <t>A500183-101Q</t>
  </si>
  <si>
    <t>Heater relay MT32</t>
  </si>
  <si>
    <t>MT32 28-40A</t>
  </si>
  <si>
    <t>M29</t>
  </si>
  <si>
    <t>Contactor for CDU</t>
  </si>
  <si>
    <t>MC-40a</t>
  </si>
  <si>
    <t>M28</t>
  </si>
  <si>
    <t>Cooling motor of CDU</t>
  </si>
  <si>
    <t>M27</t>
  </si>
  <si>
    <t>Main motor for cooling fan of AHU</t>
  </si>
  <si>
    <t>TECO-4pole AFFBKB0400010 FMBH</t>
  </si>
  <si>
    <t>M26</t>
  </si>
  <si>
    <t>The belt for cooing fan of AHU</t>
  </si>
  <si>
    <t>SPB2680</t>
  </si>
  <si>
    <t>M25</t>
  </si>
  <si>
    <t>Bank capacitor in MDB cabinet - 13025</t>
  </si>
  <si>
    <t>RTR-13025/0036 25Kvar440VAC Made in spain</t>
  </si>
  <si>
    <t>M24</t>
  </si>
  <si>
    <t xml:space="preserve">Arresting lightning </t>
  </si>
  <si>
    <t>PF65r 3P+N; 65kA Schneider, A9L65601</t>
  </si>
  <si>
    <t>M23</t>
  </si>
  <si>
    <t>Ceiling fan</t>
  </si>
  <si>
    <t>M22</t>
  </si>
  <si>
    <t xml:space="preserve">Ventilation fan </t>
  </si>
  <si>
    <t>M21</t>
  </si>
  <si>
    <t>Lighting tube</t>
  </si>
  <si>
    <t>Lighting for cooking area</t>
  </si>
  <si>
    <t>M19</t>
  </si>
  <si>
    <t>The belt for insdustrial vetilation fan in canteen</t>
  </si>
  <si>
    <t>PHG-SPB3550</t>
  </si>
  <si>
    <t>M18</t>
  </si>
  <si>
    <t>Foot valve of city pump</t>
  </si>
  <si>
    <t>M17</t>
  </si>
  <si>
    <t>Indicator 1/2 ; 20 bars</t>
  </si>
  <si>
    <t>M16</t>
  </si>
  <si>
    <t>Engine oil</t>
  </si>
  <si>
    <t>Total 15W-40</t>
  </si>
  <si>
    <t>Diesel filter</t>
  </si>
  <si>
    <t>Check sample</t>
  </si>
  <si>
    <t>M15</t>
  </si>
  <si>
    <t>Engine filter</t>
  </si>
  <si>
    <t>M14</t>
  </si>
  <si>
    <t>Joint connection  DN40 (coupling)</t>
  </si>
  <si>
    <t>DN40</t>
  </si>
  <si>
    <t>M13</t>
  </si>
  <si>
    <t>A4E350-AQ02-13/A01</t>
  </si>
  <si>
    <t>M12</t>
  </si>
  <si>
    <t>The side up relay</t>
  </si>
  <si>
    <t>3ARR3T6AS3 5653051</t>
  </si>
  <si>
    <t>M11</t>
  </si>
  <si>
    <t>Capacitor 100uF</t>
  </si>
  <si>
    <t>FACON; Type 04P47804S 100uF- AC250V</t>
  </si>
  <si>
    <t xml:space="preserve">Capacitor - I-MK 35uF AC400V </t>
  </si>
  <si>
    <t>SICA  MRL25L4035055128/I-MK 35uF AC400V</t>
  </si>
  <si>
    <t>M9</t>
  </si>
  <si>
    <t>Capacitor - CCB60-4uF/450VAC Air Dryer</t>
  </si>
  <si>
    <t>CCB60-4uF/450VAC</t>
  </si>
  <si>
    <t>45-51</t>
  </si>
  <si>
    <t>Relay - Omron G7L-2A-TUB Coil 220!240 VAC</t>
  </si>
  <si>
    <t>Omron G7L-2A-TUB Coil 220!240 VAC</t>
  </si>
  <si>
    <t>M6</t>
  </si>
  <si>
    <t>Control phase opposite JXD-IR120A</t>
  </si>
  <si>
    <t>JXD-IR120A</t>
  </si>
  <si>
    <t>M5</t>
  </si>
  <si>
    <t>Timing control relay</t>
  </si>
  <si>
    <t>M4</t>
  </si>
  <si>
    <t>Contactor and relay heater</t>
  </si>
  <si>
    <t>SIEMEN - 3TF47</t>
  </si>
  <si>
    <t>M3</t>
  </si>
  <si>
    <t>Cylinder shake</t>
  </si>
  <si>
    <t>m2</t>
  </si>
  <si>
    <t>Magnetic valve 110V/50Hz</t>
  </si>
  <si>
    <t>22124085 Rev C</t>
  </si>
  <si>
    <t>t1</t>
  </si>
  <si>
    <t>54774302 Rev C</t>
  </si>
  <si>
    <t>belt_motor</t>
  </si>
  <si>
    <t>Belt for Mortor Fan (AC) Continental</t>
  </si>
  <si>
    <t>SPB 2680 L-LEL 28 11 2012 A</t>
  </si>
  <si>
    <t>liquid_r22</t>
  </si>
  <si>
    <t>Refridgerant Liquid R22 Air Conditioner</t>
  </si>
  <si>
    <t>Door Lock</t>
  </si>
  <si>
    <t>tool_jawchuck150</t>
  </si>
  <si>
    <t>Jaw Chuck 150mm</t>
  </si>
  <si>
    <t>tool_jawchuck</t>
  </si>
  <si>
    <t>Jaw Chuck 300mm</t>
  </si>
  <si>
    <t>screw_driver</t>
  </si>
  <si>
    <t>Electrical Screw Driver-Bosch</t>
  </si>
  <si>
    <t>tool_ladder</t>
  </si>
  <si>
    <t>Aluminum Ladder 3m</t>
  </si>
  <si>
    <t>Aluminum Ladder 1,5 m</t>
  </si>
  <si>
    <t>Safety Belt - 1600KG</t>
  </si>
  <si>
    <t>tool_stripper</t>
  </si>
  <si>
    <t>Cable Stripper</t>
  </si>
  <si>
    <t>Tool Box</t>
  </si>
  <si>
    <t>Screw Driver</t>
  </si>
  <si>
    <t>tool_torque</t>
  </si>
  <si>
    <t>Torque Drive Stanley</t>
  </si>
  <si>
    <t>Torch</t>
  </si>
  <si>
    <t>tool_wrench_block</t>
  </si>
  <si>
    <t>Wrench set with box</t>
  </si>
  <si>
    <t>tool_wrench_set</t>
  </si>
  <si>
    <t>Wrench Set</t>
  </si>
  <si>
    <t>Plier Set 3 Pcs</t>
  </si>
  <si>
    <t>25-55</t>
  </si>
  <si>
    <t>nylon cable tie 4x200</t>
  </si>
  <si>
    <t>4x200mm</t>
  </si>
  <si>
    <t>safety_cone</t>
  </si>
  <si>
    <t>Safety Cone</t>
  </si>
  <si>
    <t>50-3</t>
  </si>
  <si>
    <t>Safety Vest</t>
  </si>
  <si>
    <t>Double wood separator</t>
  </si>
  <si>
    <t>Single wood separator</t>
  </si>
  <si>
    <t>plug</t>
  </si>
  <si>
    <t>Wooden Pallet 80*120</t>
  </si>
  <si>
    <t>80*120</t>
  </si>
  <si>
    <t>Decal Sticker 100*50mm</t>
  </si>
  <si>
    <t>15m 260 label</t>
  </si>
  <si>
    <t>chipong</t>
  </si>
  <si>
    <t>Chipong - Wash Basin</t>
  </si>
  <si>
    <t>safety_belt</t>
  </si>
  <si>
    <t>Safety Belt</t>
  </si>
  <si>
    <t>22-04-00856</t>
  </si>
  <si>
    <t>JUKI-Velcro Automatic machine with size Velcro 3.8 x13cm:22-04-00856</t>
  </si>
  <si>
    <t xml:space="preserve">AMS-210ENHS1306/NT042  </t>
  </si>
  <si>
    <t>2A3KD00085</t>
  </si>
  <si>
    <t>22-04-00855</t>
  </si>
  <si>
    <t>JUKI-Velcro Automatic machine:22-04-00855</t>
  </si>
  <si>
    <t>2A3KD00084</t>
  </si>
  <si>
    <t>3-Thread Overlock Machine - Juki MO-6704S(0F6-50H) (all)</t>
  </si>
  <si>
    <t xml:space="preserve">MO-6704S(0F6-50H) , MO6704S (0F650H) </t>
  </si>
  <si>
    <t>MO-6704S-0F6-50H-AA0/GD40-4-MO-220/ T042/ GA1</t>
  </si>
  <si>
    <t>juki_2needle</t>
  </si>
  <si>
    <t>2-needle machine - JUKI</t>
  </si>
  <si>
    <t>saw_blaw</t>
  </si>
  <si>
    <t>Saw Blad Makita 7*40T</t>
  </si>
  <si>
    <t>7*40T</t>
  </si>
  <si>
    <t>Test - Stocked Item</t>
  </si>
  <si>
    <t>sign_folklift</t>
  </si>
  <si>
    <t>Sign Forklift 600*800</t>
  </si>
  <si>
    <t>sign_work_way</t>
  </si>
  <si>
    <t>Sign Walk Way 600*800</t>
  </si>
  <si>
    <t>electricity_measure</t>
  </si>
  <si>
    <t>Electricity Measure R</t>
  </si>
  <si>
    <t>ct</t>
  </si>
  <si>
    <t>Tissue Paper For Cutting</t>
  </si>
  <si>
    <t>screw</t>
  </si>
  <si>
    <t xml:space="preserve">Screw Bold </t>
  </si>
  <si>
    <t>8*20</t>
  </si>
  <si>
    <t>ti</t>
  </si>
  <si>
    <t>Hard Disk 6T for CCTV</t>
  </si>
  <si>
    <t>6T</t>
  </si>
  <si>
    <t>service</t>
  </si>
  <si>
    <t>Repair of Water Dispenser</t>
  </si>
  <si>
    <t xml:space="preserve">Packing Tape Holder 2.5' </t>
  </si>
  <si>
    <t>2.5'</t>
  </si>
  <si>
    <t>Rack for Production (all size)</t>
  </si>
  <si>
    <t>Cutting Paper - Marker Paper</t>
  </si>
  <si>
    <t>cln</t>
  </si>
  <si>
    <t>Tanganil 500mg</t>
  </si>
  <si>
    <t>cln_Para</t>
  </si>
  <si>
    <t>Para 500mg</t>
  </si>
  <si>
    <t>Syring 10cc</t>
  </si>
  <si>
    <t>Nortalgine</t>
  </si>
  <si>
    <t>Eucalytus oil</t>
  </si>
  <si>
    <t>Meth amphetamine</t>
  </si>
  <si>
    <t>CLN-Dofenal 500mg</t>
  </si>
  <si>
    <t>Water Spray for WC</t>
  </si>
  <si>
    <t>Cutter - (for office)</t>
  </si>
  <si>
    <t>Cutter</t>
  </si>
  <si>
    <t>Nylon Cable Ties 3.6*200mm</t>
  </si>
  <si>
    <t>Cable Ties</t>
  </si>
  <si>
    <t>3.6*200mm</t>
  </si>
  <si>
    <t>44-10</t>
  </si>
  <si>
    <t>Chipong</t>
  </si>
  <si>
    <t>Plastic Bag 12*26</t>
  </si>
  <si>
    <t>Plastic Bag 24*15</t>
  </si>
  <si>
    <t>Liquid Hand Soap 3M</t>
  </si>
  <si>
    <t>Liquid Hand Wash 3M</t>
  </si>
  <si>
    <t>Tool</t>
  </si>
  <si>
    <t>Wrench 19mm</t>
  </si>
  <si>
    <t>Printer-012</t>
  </si>
  <si>
    <t>HP Laserjet Pro M176N CLR MFP</t>
  </si>
  <si>
    <t>M176N CLR MFP</t>
  </si>
  <si>
    <t>M-02</t>
  </si>
  <si>
    <t>Compressor for Air Conditioner</t>
  </si>
  <si>
    <t xml:space="preserve">Copoland </t>
  </si>
  <si>
    <t>RZ54KE-TFB 54E 48000 BTU</t>
  </si>
  <si>
    <t>Wrench 7 mm</t>
  </si>
  <si>
    <t>Wrench 7mm</t>
  </si>
  <si>
    <t>Wrench 8mm</t>
  </si>
  <si>
    <t>Wrench 9mm</t>
  </si>
  <si>
    <t>sfsdf</t>
  </si>
  <si>
    <t>Wrench 10mm</t>
  </si>
  <si>
    <t>Wrench 17mm</t>
  </si>
  <si>
    <t>M-01</t>
  </si>
  <si>
    <t>Motor for Automatic Gate</t>
  </si>
  <si>
    <t>Automatic Gate</t>
  </si>
  <si>
    <t>Albano SLA-2000</t>
  </si>
  <si>
    <t>ng</t>
  </si>
  <si>
    <t>dsfdsf</t>
  </si>
  <si>
    <t>dfdsf</t>
  </si>
  <si>
    <t>asfsdf</t>
  </si>
  <si>
    <t>adfds</t>
  </si>
  <si>
    <t>adfasdf</t>
  </si>
  <si>
    <t>asfds</t>
  </si>
  <si>
    <t>asdfdsf</t>
  </si>
  <si>
    <t>dfdsaf</t>
  </si>
  <si>
    <t>sdfds</t>
  </si>
  <si>
    <t>sfds</t>
  </si>
  <si>
    <t>dsfds</t>
  </si>
  <si>
    <t>dsafsd</t>
  </si>
  <si>
    <t>dsg</t>
  </si>
  <si>
    <t>sdfsdf</t>
  </si>
  <si>
    <t>asdfsd</t>
  </si>
  <si>
    <t>dsf</t>
  </si>
  <si>
    <t>sdfdsf</t>
  </si>
  <si>
    <t>safd</t>
  </si>
  <si>
    <t>xdasdf</t>
  </si>
  <si>
    <t>sfsd</t>
  </si>
  <si>
    <t>22-4-00246</t>
  </si>
  <si>
    <t>Trmmimg Mlc</t>
  </si>
  <si>
    <t>Trmmimg MLC</t>
  </si>
  <si>
    <t>22-4-00498</t>
  </si>
  <si>
    <t>Bartacking M/C</t>
  </si>
  <si>
    <t>LK- 1900A-HS</t>
  </si>
  <si>
    <t>2L1HDO 1660</t>
  </si>
  <si>
    <t>22-4-00758</t>
  </si>
  <si>
    <t>Used Complete Set Of 2-Needle Overlock, 5 Threads, Wide Pedal 300X400.Type: Juki Mo6916R-Ff650H/T041</t>
  </si>
  <si>
    <t>Used Complete set of 2-needle overlock, 5 threads, wide pedal 300x400.Type: JUKI MO6916R-FF650H/T041</t>
  </si>
  <si>
    <t>8MOEH30156</t>
  </si>
  <si>
    <t>Needle Hole Guide D=2.0</t>
  </si>
  <si>
    <t xml:space="preserve">B242621000B </t>
  </si>
  <si>
    <t>D-5: Needle Bar Guide Lside Block</t>
  </si>
  <si>
    <t>D-5: Needle bar guide lside block</t>
  </si>
  <si>
    <t>04-105A-7400</t>
  </si>
  <si>
    <t>16-70</t>
  </si>
  <si>
    <t>Pin</t>
  </si>
  <si>
    <t>660-219S</t>
  </si>
  <si>
    <t>33-53</t>
  </si>
  <si>
    <t>Fower Caerriage - Deyle- DEN5-16L</t>
  </si>
  <si>
    <t>Fower Caerriage</t>
  </si>
  <si>
    <t>DEYLE DEN5-16L 230/400V IP23</t>
  </si>
  <si>
    <t>45-20</t>
  </si>
  <si>
    <t>Ministry Breaker Isolation WHT63-GY</t>
  </si>
  <si>
    <t>WHT63-GY</t>
  </si>
  <si>
    <t>Cylindrical Cartridge Fuse 4A</t>
  </si>
  <si>
    <t>M93</t>
  </si>
  <si>
    <t>Bosch GSB 13 RE 600wIm pact drill machine (all)</t>
  </si>
  <si>
    <t>22-4-00174</t>
  </si>
  <si>
    <t>Rotory Cutter</t>
  </si>
  <si>
    <t>RSD-100</t>
  </si>
  <si>
    <t>??</t>
  </si>
  <si>
    <t>22-4-00247</t>
  </si>
  <si>
    <t>22-4-00499</t>
  </si>
  <si>
    <t>2L1HDO 1723</t>
  </si>
  <si>
    <t>22-4-00759</t>
  </si>
  <si>
    <t>2MOBK00227</t>
  </si>
  <si>
    <t>Moving Knife Compl</t>
  </si>
  <si>
    <t xml:space="preserve">B2421210AA0 </t>
  </si>
  <si>
    <t>D-8: Needle Bar Crank</t>
  </si>
  <si>
    <t>D-8: Needle bar crank</t>
  </si>
  <si>
    <t>04-004A-7400</t>
  </si>
  <si>
    <t>16-71</t>
  </si>
  <si>
    <t>Upper Needle Bar Pushing</t>
  </si>
  <si>
    <t>Upper needle bar pushing</t>
  </si>
  <si>
    <t>35854A(US-FP35854A)</t>
  </si>
  <si>
    <t>45-21</t>
  </si>
  <si>
    <t>Ministry Breaker Isolation WHT80-GY</t>
  </si>
  <si>
    <t>WHT80-GY</t>
  </si>
  <si>
    <t>APC UPS (all model &gt; 1000VA)</t>
  </si>
  <si>
    <t>M94</t>
  </si>
  <si>
    <t>Electric Hand Drill machine</t>
  </si>
  <si>
    <t>22-4-00175</t>
  </si>
  <si>
    <t>22-4-00248</t>
  </si>
  <si>
    <t>22-4-00500</t>
  </si>
  <si>
    <t>2L1HDO 1681</t>
  </si>
  <si>
    <t>22-4-00760</t>
  </si>
  <si>
    <t>Used Complete Set Of 2-Needle Overlock, 5 Threads.Type: Juki Mo6916R-Ff650H/T041/Jvf-390 ( Origin: H</t>
  </si>
  <si>
    <t>Used Complete set of 2-needle overlock, 5 threads.Type: JUKI MO6916R-FF650H/T041/JVF-390 ( Origin: H</t>
  </si>
  <si>
    <t>2MOBB00072</t>
  </si>
  <si>
    <t>Needle - Bar</t>
  </si>
  <si>
    <t>D-9: Needle Bar Clamp</t>
  </si>
  <si>
    <t>D-9: Needle bar clamp</t>
  </si>
  <si>
    <t>04-102A-7400</t>
  </si>
  <si>
    <t>16-72</t>
  </si>
  <si>
    <t>Loower Needle Bar Pushing</t>
  </si>
  <si>
    <t>Loower needle bar pushing</t>
  </si>
  <si>
    <t>35854B(US-FP35854B)</t>
  </si>
  <si>
    <t>36-4</t>
  </si>
  <si>
    <t>Band-Knife (cutting)</t>
  </si>
  <si>
    <t>Band-knife (Dao cat vong)</t>
  </si>
  <si>
    <t>4600 x 10</t>
  </si>
  <si>
    <t>45-22</t>
  </si>
  <si>
    <t>Operating Temperature</t>
  </si>
  <si>
    <t>B? c?m bi?n nhi?t ??</t>
  </si>
  <si>
    <t>JWT6011F</t>
  </si>
  <si>
    <t>0-02</t>
  </si>
  <si>
    <t>Chain Wire For Use Scissors</t>
  </si>
  <si>
    <t>chain wire for use scissors</t>
  </si>
  <si>
    <t>M95</t>
  </si>
  <si>
    <t>Bosch for suppot welding</t>
  </si>
  <si>
    <t>22-4-00176</t>
  </si>
  <si>
    <t>5T/H Overlock</t>
  </si>
  <si>
    <t>8M0GD31025</t>
  </si>
  <si>
    <t>22-4-00249</t>
  </si>
  <si>
    <t>22-4-00501</t>
  </si>
  <si>
    <t>2L1HDO 1718</t>
  </si>
  <si>
    <t>22-4-00761</t>
  </si>
  <si>
    <t>8M0EC31123</t>
  </si>
  <si>
    <t>Screw 3/32-56 L=2.2</t>
  </si>
  <si>
    <t xml:space="preserve">SS 1060210 TP </t>
  </si>
  <si>
    <t>E-11: Lifting Level Shaft</t>
  </si>
  <si>
    <t>43-001A-640L</t>
  </si>
  <si>
    <t>16-73</t>
  </si>
  <si>
    <t>Tension Release Shaft Spring</t>
  </si>
  <si>
    <t>Tension release shaft spring</t>
  </si>
  <si>
    <t>36292K</t>
  </si>
  <si>
    <t>36-2</t>
  </si>
  <si>
    <t>4600 - Grind Stone</t>
  </si>
  <si>
    <t>4600 - Grind stone - da mai dao</t>
  </si>
  <si>
    <t>4600( from DK)</t>
  </si>
  <si>
    <t>45-23</t>
  </si>
  <si>
    <t>Residual current circuit breaker (RCCB) - Schneider  A9R12440</t>
  </si>
  <si>
    <t>380/40A/30mA Code A9R12440</t>
  </si>
  <si>
    <t>0-03</t>
  </si>
  <si>
    <t>Of A Chain</t>
  </si>
  <si>
    <t>Of a chain</t>
  </si>
  <si>
    <t>22-4-00177</t>
  </si>
  <si>
    <t>8M0GK31049</t>
  </si>
  <si>
    <t>22-4-00250</t>
  </si>
  <si>
    <t>22-4-00502</t>
  </si>
  <si>
    <t>Snap Button</t>
  </si>
  <si>
    <t>Snap button</t>
  </si>
  <si>
    <t>UZ-7EM</t>
  </si>
  <si>
    <t>22-4-00762</t>
  </si>
  <si>
    <t>Used Complete Set Of Computer-Controlled, Hight-Speed, Bartacking Machine For Heavy-Weight Material.</t>
  </si>
  <si>
    <t>Used Complete set of computer-controlled, hight-speed, bartacking machine for heavy-weight material.</t>
  </si>
  <si>
    <t>LK-1900A-HS</t>
  </si>
  <si>
    <t>2L DD00269</t>
  </si>
  <si>
    <t>Shuttle Driver As M</t>
  </si>
  <si>
    <t>Shuttle Driver AS M</t>
  </si>
  <si>
    <t>E-12: Screw (M5)</t>
  </si>
  <si>
    <t>SC-0164-2700</t>
  </si>
  <si>
    <t>16-74</t>
  </si>
  <si>
    <t>Screw</t>
  </si>
  <si>
    <t>22894BJ</t>
  </si>
  <si>
    <t>36-7</t>
  </si>
  <si>
    <t>Bearing NSK 6305</t>
  </si>
  <si>
    <t>NSK 6305</t>
  </si>
  <si>
    <t>45-24</t>
  </si>
  <si>
    <t>Residual current breaker A9D31632 Schneider</t>
  </si>
  <si>
    <t>220/32A/30mA Code A9D31632</t>
  </si>
  <si>
    <t>0-04</t>
  </si>
  <si>
    <t>Swith For Make Safety</t>
  </si>
  <si>
    <t>Swith for make safety</t>
  </si>
  <si>
    <t>22-4-00178</t>
  </si>
  <si>
    <t>8M0GJ31005</t>
  </si>
  <si>
    <t>22-4-00251</t>
  </si>
  <si>
    <t>22-4-00503</t>
  </si>
  <si>
    <t>22-4-00763</t>
  </si>
  <si>
    <t>Used Complete Set Of 2-Needle Overlock, 5 Threads.Type: Juki Mo-6916R-Ff650H/T041/Ga112-1-P-F (Origi</t>
  </si>
  <si>
    <t>Used Complete set of 2-needle overlock, 5 threads.Type: JUKI MO-6916R-FF650H/T041/GA112-1-P-F (Origi</t>
  </si>
  <si>
    <t>8MOEC31119</t>
  </si>
  <si>
    <t>Intermediate Presser A</t>
  </si>
  <si>
    <t>E-16: Spring For Presser Bar Lifter Lever</t>
  </si>
  <si>
    <t>E-16: Spring for presser bar lifter lever</t>
  </si>
  <si>
    <t>GP-012864-00</t>
  </si>
  <si>
    <t>16-75</t>
  </si>
  <si>
    <t>22560B</t>
  </si>
  <si>
    <t>37-12</t>
  </si>
  <si>
    <t>Abrasive belts for industrial cutting machine</t>
  </si>
  <si>
    <t>Day mai 181 C2-2</t>
  </si>
  <si>
    <t xml:space="preserve">GS 181C2-2 , FC1012 </t>
  </si>
  <si>
    <t>45-25</t>
  </si>
  <si>
    <t>Miniature circuit breaker - A9K24325 Schneider</t>
  </si>
  <si>
    <t>380 V/ C 25-Code A 9 K 24325</t>
  </si>
  <si>
    <t>Iron Tube White</t>
  </si>
  <si>
    <t>Iron tube white</t>
  </si>
  <si>
    <t>22-4-00179</t>
  </si>
  <si>
    <t>8M0FH31112</t>
  </si>
  <si>
    <t>22-4-00252</t>
  </si>
  <si>
    <t>22-4-00504</t>
  </si>
  <si>
    <t>22-4-00764</t>
  </si>
  <si>
    <t>Used Complete Set Of 2-Needle, 5 Threads Overlock Machine. Type: Juki Mo-6916R-Ff650H/T041/Ga112-1-P</t>
  </si>
  <si>
    <t>Used Complete set of 2-needle, 5 threads overlock machine. Type: JUKI MO-6916R-FF650H/T041/GA112-1-P</t>
  </si>
  <si>
    <t>2MOAL00141</t>
  </si>
  <si>
    <t>Bobbin Case As M</t>
  </si>
  <si>
    <t>Bobbin case AS M</t>
  </si>
  <si>
    <t xml:space="preserve">B1828210 DAA </t>
  </si>
  <si>
    <t>E-19: Presser Lifter Bar Lever</t>
  </si>
  <si>
    <t>E-19: Presser lifter bar lever</t>
  </si>
  <si>
    <t>GP-021143-01</t>
  </si>
  <si>
    <t>16-76</t>
  </si>
  <si>
    <t>Vent Csrew,For Oil Pump</t>
  </si>
  <si>
    <t>Vent csrew,for oil pump</t>
  </si>
  <si>
    <t>21756G</t>
  </si>
  <si>
    <t>37-5</t>
  </si>
  <si>
    <t>Straight Knives 8E</t>
  </si>
  <si>
    <t>8E</t>
  </si>
  <si>
    <t>45-26</t>
  </si>
  <si>
    <t>Miniature circuit breaker - A9K24332 - Schneider</t>
  </si>
  <si>
    <t>380 V/ C 32 Code A 9 K 24332</t>
  </si>
  <si>
    <t>22-4-00180</t>
  </si>
  <si>
    <t>8M0GK31052</t>
  </si>
  <si>
    <t>22-4-00253</t>
  </si>
  <si>
    <t>22-4-00505</t>
  </si>
  <si>
    <t>22-4-00765</t>
  </si>
  <si>
    <t xml:space="preserve">Used Complete Set Of 2-Needle, 5 Threads Overlock Machine (Origin: Head &amp; Motor: China, Table Top &amp; </t>
  </si>
  <si>
    <t xml:space="preserve">Used Complete set of 2-needle, 5 threads overlock machine (Origin: Head &amp; Motor: China, Table top &amp; </t>
  </si>
  <si>
    <t>8MOEC31127</t>
  </si>
  <si>
    <t>Thread Tension 2 As M-11</t>
  </si>
  <si>
    <t>Thread Tension 2 AS M-11</t>
  </si>
  <si>
    <t>E-2: Screw (9/64 N=20)</t>
  </si>
  <si>
    <t>E-2: Screw (9/64 n=20)</t>
  </si>
  <si>
    <t>SC-0339-1230</t>
  </si>
  <si>
    <t>16-77</t>
  </si>
  <si>
    <t>Cylinder</t>
  </si>
  <si>
    <t>37-6</t>
  </si>
  <si>
    <t>Straight Knives 10E</t>
  </si>
  <si>
    <t xml:space="preserve">Straight knives </t>
  </si>
  <si>
    <t>Straight knives 10 E</t>
  </si>
  <si>
    <t>45-27</t>
  </si>
  <si>
    <t>Miniature Circuit Breaker (MCB) - Schneider - A9K24320 - Schneider</t>
  </si>
  <si>
    <t>380 V/ C 16 Code A 9 K 24320</t>
  </si>
  <si>
    <t>Label Sticker Junk</t>
  </si>
  <si>
    <t>22-4-00181</t>
  </si>
  <si>
    <t>8M0GK31051</t>
  </si>
  <si>
    <t>22-4-00254</t>
  </si>
  <si>
    <t>22-4-00506</t>
  </si>
  <si>
    <t>1- Needle Hemming M/C</t>
  </si>
  <si>
    <t>DLN- 6390-7</t>
  </si>
  <si>
    <t>2D3HJ 00363</t>
  </si>
  <si>
    <t>22-4-00766</t>
  </si>
  <si>
    <t>2MBK00219</t>
  </si>
  <si>
    <t>Crank Rod All-Asm</t>
  </si>
  <si>
    <t>Crank Rod All-ASM</t>
  </si>
  <si>
    <t>E-27: Knee Lifter Connecting Rod</t>
  </si>
  <si>
    <t>E-27: Knee lifter connecting rod</t>
  </si>
  <si>
    <t>43-015A-7500</t>
  </si>
  <si>
    <t>16-78</t>
  </si>
  <si>
    <t>35-3</t>
  </si>
  <si>
    <t>Drill 2.0*335 mm</t>
  </si>
  <si>
    <t>Drill</t>
  </si>
  <si>
    <t>P 2 * 335 mmm</t>
  </si>
  <si>
    <t>45-28</t>
  </si>
  <si>
    <t>Miniature Circuit Breaker A9K27120 - Schneider</t>
  </si>
  <si>
    <t>220 V/ C 20 Code A 9 K 27120</t>
  </si>
  <si>
    <t xml:space="preserve">Book </t>
  </si>
  <si>
    <t>22-4-00182</t>
  </si>
  <si>
    <t>8M0GK31045</t>
  </si>
  <si>
    <t>22-4-00255</t>
  </si>
  <si>
    <t>Cleaning Machine</t>
  </si>
  <si>
    <t>Cleaning machine</t>
  </si>
  <si>
    <t>DL-1380A</t>
  </si>
  <si>
    <t>22-4-00507</t>
  </si>
  <si>
    <t>3/Th Overlock M/C</t>
  </si>
  <si>
    <t>3/TH Overlock M/C</t>
  </si>
  <si>
    <t>EXT 2242-52P1</t>
  </si>
  <si>
    <t>22-4-00767</t>
  </si>
  <si>
    <t>2MOBJ00465</t>
  </si>
  <si>
    <t xml:space="preserve">Clamp (2014) NIS-742-99 </t>
  </si>
  <si>
    <t>Clamp (2014)</t>
  </si>
  <si>
    <t xml:space="preserve">NIS-742-99, NIS74299 </t>
  </si>
  <si>
    <t>E-41: Stud Screw For E-40</t>
  </si>
  <si>
    <t>E-41: Stud screw for E-40</t>
  </si>
  <si>
    <t>10-027S257A</t>
  </si>
  <si>
    <t>16-79</t>
  </si>
  <si>
    <t>35-1</t>
  </si>
  <si>
    <t>Drill - P1.5*335m</t>
  </si>
  <si>
    <t>P1.5*335m</t>
  </si>
  <si>
    <t>45-29</t>
  </si>
  <si>
    <t>Circuit breaker A9K27116 - Schneider</t>
  </si>
  <si>
    <t>220 V/ C 16 Code A 9 K 27116</t>
  </si>
  <si>
    <t>Trash Bin (all size)</t>
  </si>
  <si>
    <t>Gargabe</t>
  </si>
  <si>
    <t>22-4-00183</t>
  </si>
  <si>
    <t>8M0GD31024</t>
  </si>
  <si>
    <t>11-1-00014</t>
  </si>
  <si>
    <t>Quick Up 12</t>
  </si>
  <si>
    <t>Quick up 12</t>
  </si>
  <si>
    <t>QU12AC</t>
  </si>
  <si>
    <t>22-4-00508</t>
  </si>
  <si>
    <t>22-4-00768</t>
  </si>
  <si>
    <t>Used Water Pressure Tester</t>
  </si>
  <si>
    <t>Used Water Pressure tester</t>
  </si>
  <si>
    <t>-</t>
  </si>
  <si>
    <t xml:space="preserve">Adjustable Guide(Top And Button) NIS 742-61,62 </t>
  </si>
  <si>
    <t>Adjustable Guide(top and button)</t>
  </si>
  <si>
    <t xml:space="preserve">NIS 742-61,62 </t>
  </si>
  <si>
    <t>E-43: Clutch Lever Moving Pin Screw</t>
  </si>
  <si>
    <t>E-43: Clutch lever moving pin screw</t>
  </si>
  <si>
    <t>43-004S-3400</t>
  </si>
  <si>
    <t>16-80</t>
  </si>
  <si>
    <t>US-22594</t>
  </si>
  <si>
    <t>37-1</t>
  </si>
  <si>
    <t>Oil Tank  M-034</t>
  </si>
  <si>
    <t xml:space="preserve">Oi tank </t>
  </si>
  <si>
    <t>M-034, m034</t>
  </si>
  <si>
    <t>45-30</t>
  </si>
  <si>
    <t>NFC cartridge fuses DF2CA32 Schneider</t>
  </si>
  <si>
    <t>A9N15636, DF2CA32</t>
  </si>
  <si>
    <t>Drum For Photocopy</t>
  </si>
  <si>
    <t>22-4-00184</t>
  </si>
  <si>
    <t>8M0GK31047</t>
  </si>
  <si>
    <t>11-1-00011</t>
  </si>
  <si>
    <t>ERC-214</t>
  </si>
  <si>
    <t>22-4-00509</t>
  </si>
  <si>
    <t>22-4-00769</t>
  </si>
  <si>
    <t>Snap Button Machine</t>
  </si>
  <si>
    <t>Snap button machine</t>
  </si>
  <si>
    <t>TIEMA</t>
  </si>
  <si>
    <t>TM-808</t>
  </si>
  <si>
    <t xml:space="preserve">Needle Plate Support Cove (2014) NIS-742-120 </t>
  </si>
  <si>
    <t>Needle plate support Cove (2014)</t>
  </si>
  <si>
    <t xml:space="preserve">NIS 742120 </t>
  </si>
  <si>
    <t>E-44: Stud Screw For E48</t>
  </si>
  <si>
    <t>E-44: Stud screw for E48</t>
  </si>
  <si>
    <t>10-028S-257A</t>
  </si>
  <si>
    <t>Spreader Spring (Right)</t>
  </si>
  <si>
    <t>Spreader Spring (RIGHT)</t>
  </si>
  <si>
    <t>320-38705</t>
  </si>
  <si>
    <t>37-57</t>
  </si>
  <si>
    <t>Knife Lock Washer - M-041</t>
  </si>
  <si>
    <t>M-041</t>
  </si>
  <si>
    <t>45-31</t>
  </si>
  <si>
    <t>NFC cartridge fuses DF2CA02 (schneider)</t>
  </si>
  <si>
    <t>400V, 100KA, 2A Code DF2CA02</t>
  </si>
  <si>
    <t>Translate</t>
  </si>
  <si>
    <t>22-4-00185</t>
  </si>
  <si>
    <t>8M0GK31050</t>
  </si>
  <si>
    <t>11-1-00012</t>
  </si>
  <si>
    <t>22-4-00510</t>
  </si>
  <si>
    <t>22-4-00770</t>
  </si>
  <si>
    <t>Used Sewing Machine Adker K269990004-73 503936</t>
  </si>
  <si>
    <t>Used Sewing machine Adker K269990004-73 503936</t>
  </si>
  <si>
    <t>Adker K269990004-73 503936</t>
  </si>
  <si>
    <t>Turn Around Crank Shaft</t>
  </si>
  <si>
    <t>TURN AROUND CRANK SHAET</t>
  </si>
  <si>
    <t>GFU01001000</t>
  </si>
  <si>
    <t>E-8: Presser Foot 7/16</t>
  </si>
  <si>
    <t>E-8: Presser foot 7/16</t>
  </si>
  <si>
    <t>05-112A-7500</t>
  </si>
  <si>
    <t>Looper,Right</t>
  </si>
  <si>
    <t>140-30803</t>
  </si>
  <si>
    <t>37-36</t>
  </si>
  <si>
    <t>Terminal Sleeve</t>
  </si>
  <si>
    <t>M-071</t>
  </si>
  <si>
    <t>45-32</t>
  </si>
  <si>
    <t>DF2CA20 NFC cartridge fuses - Schneider</t>
  </si>
  <si>
    <t>20A/500VAC Code DF2CA20</t>
  </si>
  <si>
    <t>22-4-00186</t>
  </si>
  <si>
    <t>8M0GL31031</t>
  </si>
  <si>
    <t>11-1-00013</t>
  </si>
  <si>
    <t>Fork Lift</t>
  </si>
  <si>
    <t>EFG-320</t>
  </si>
  <si>
    <t>FN463131, FN463131</t>
  </si>
  <si>
    <t>22-4-00511</t>
  </si>
  <si>
    <t>Seam Sealing M/C</t>
  </si>
  <si>
    <t>Seam sealing M/C</t>
  </si>
  <si>
    <t>901-8303-040/0013</t>
  </si>
  <si>
    <t>22-4-00771</t>
  </si>
  <si>
    <t xml:space="preserve">Used Complete Set Of Bartacking Machine For Heavy-Weight Material.Type: Juki Lk-1900Ahs/Mc-596Kss ( </t>
  </si>
  <si>
    <t xml:space="preserve">Used Complete set of bartacking machine for heavy-weight material.Type: JUKI LK-1900AHS/MC-596KSS ( </t>
  </si>
  <si>
    <t>2L 1DD00110</t>
  </si>
  <si>
    <t>Intermediate Presser Base B4314210000</t>
  </si>
  <si>
    <t>INTERMEDIATE PRESSER BASE</t>
  </si>
  <si>
    <t>B4314210000</t>
  </si>
  <si>
    <t>E-8: Presser Foot 1X3/8 Inch</t>
  </si>
  <si>
    <t>E-8: Presser foot 1x3/8 inch</t>
  </si>
  <si>
    <t>05-120A-7500</t>
  </si>
  <si>
    <t>Looper, Left</t>
  </si>
  <si>
    <t>140-30902</t>
  </si>
  <si>
    <t>37-35</t>
  </si>
  <si>
    <t xml:space="preserve">Terminal Contact With Pin </t>
  </si>
  <si>
    <t>M-072</t>
  </si>
  <si>
    <t>45-33</t>
  </si>
  <si>
    <t>NFC cartridge fuses DF2CA04- Schneider</t>
  </si>
  <si>
    <t>500V, 100KA, 4A Code DF2CA04</t>
  </si>
  <si>
    <t>Ovaltine</t>
  </si>
  <si>
    <t>22-4-00187</t>
  </si>
  <si>
    <t>8M0GJ31006</t>
  </si>
  <si>
    <t>22-4-00256</t>
  </si>
  <si>
    <t>2-Needle Sewing Machine</t>
  </si>
  <si>
    <t>2-Needle sewing machine</t>
  </si>
  <si>
    <t>KM-757BL-7S</t>
  </si>
  <si>
    <t>22-4-00512</t>
  </si>
  <si>
    <t>22-4-00772</t>
  </si>
  <si>
    <t>2L 1EA01263</t>
  </si>
  <si>
    <t>Screw 3/32-56L=5.5</t>
  </si>
  <si>
    <t>SCREW 3/32-56L=5.5</t>
  </si>
  <si>
    <t>SS7060610SP</t>
  </si>
  <si>
    <t>F-2: Length Control Dial Plate</t>
  </si>
  <si>
    <t>F-2: Length control dial plate</t>
  </si>
  <si>
    <t>06-013M-740L</t>
  </si>
  <si>
    <t>Spreader ,Right</t>
  </si>
  <si>
    <t>140-31017</t>
  </si>
  <si>
    <t>37-42</t>
  </si>
  <si>
    <t>Plate Bolt+ Nut</t>
  </si>
  <si>
    <t>Oc Vit Bulong</t>
  </si>
  <si>
    <t>M-090</t>
  </si>
  <si>
    <t>45-34</t>
  </si>
  <si>
    <t>Exit Lamp</t>
  </si>
  <si>
    <t>PEXA 13 SW size 370*158</t>
  </si>
  <si>
    <t>High Voltage Light</t>
  </si>
  <si>
    <t>22-4-00188</t>
  </si>
  <si>
    <t>8M0FH31114</t>
  </si>
  <si>
    <t>22-4-00257</t>
  </si>
  <si>
    <t>22-4-00513</t>
  </si>
  <si>
    <t>22-4-00773</t>
  </si>
  <si>
    <t>2L 1AK02579</t>
  </si>
  <si>
    <t>Compensating Foot D255421XXOO</t>
  </si>
  <si>
    <t>COMPENSATING FOOT</t>
  </si>
  <si>
    <t>D255421XXOO</t>
  </si>
  <si>
    <t>F-28: Stud Screw For E-27</t>
  </si>
  <si>
    <t>F-28: Stud screw for E-27</t>
  </si>
  <si>
    <t>43-017S-7500</t>
  </si>
  <si>
    <t>Spreader Stopper Right</t>
  </si>
  <si>
    <t>Spreader Stopper right</t>
  </si>
  <si>
    <t>400-15693</t>
  </si>
  <si>
    <t>37-29</t>
  </si>
  <si>
    <t>Screw Shaft With Extension - M 106</t>
  </si>
  <si>
    <t>M-106</t>
  </si>
  <si>
    <t>45-35</t>
  </si>
  <si>
    <t>wh-001</t>
  </si>
  <si>
    <t>Tape Dispenser</t>
  </si>
  <si>
    <t>22-4-00189</t>
  </si>
  <si>
    <t>8M0GK31053</t>
  </si>
  <si>
    <t>22-4-00258</t>
  </si>
  <si>
    <t>22-4-00514</t>
  </si>
  <si>
    <t>22-4-00774</t>
  </si>
  <si>
    <t>Used Machine For Velcrostrips</t>
  </si>
  <si>
    <t>Used Machine for velcrostrips</t>
  </si>
  <si>
    <t>E-Ring 4</t>
  </si>
  <si>
    <t>E-RING 4</t>
  </si>
  <si>
    <t>RE0400000K0</t>
  </si>
  <si>
    <t>F-59-2: Feed Dog 1X3/8 Inch</t>
  </si>
  <si>
    <t>F-59-2: Feed dog 1x3/8 inch</t>
  </si>
  <si>
    <t>06-73TA-7507</t>
  </si>
  <si>
    <t>Spreader Stopper Left</t>
  </si>
  <si>
    <t>Spreader stopper Left</t>
  </si>
  <si>
    <t>400-15692</t>
  </si>
  <si>
    <t>37-33</t>
  </si>
  <si>
    <t>Sping For Latch</t>
  </si>
  <si>
    <t>M-110</t>
  </si>
  <si>
    <t>45-36</t>
  </si>
  <si>
    <t>Alarm Bells</t>
  </si>
  <si>
    <t>SSM24-6</t>
  </si>
  <si>
    <t>Tag Pin 50 mm</t>
  </si>
  <si>
    <t>Tag Pin for store</t>
  </si>
  <si>
    <t>22-4-00190</t>
  </si>
  <si>
    <t>8M0GK31048</t>
  </si>
  <si>
    <t>22-4-00259</t>
  </si>
  <si>
    <t>22-4-00515</t>
  </si>
  <si>
    <t>22-4-00578</t>
  </si>
  <si>
    <t xml:space="preserve">Used Complete Set Of Computer-Controlled, High-Speed, Bartacking Machine For Heavy-Weight Material.
</t>
  </si>
  <si>
    <t xml:space="preserve">Used Complete set of computer-controlled, high-speed, bartacking machine for heavy-weight material.
</t>
  </si>
  <si>
    <t>LK-1900AN-HS</t>
  </si>
  <si>
    <t>2L1HD00488</t>
  </si>
  <si>
    <t>Screw 9/64-40 L=7 SS1090750SP</t>
  </si>
  <si>
    <t>SCREW 9/64-40 L=7</t>
  </si>
  <si>
    <t>SS1090750SP</t>
  </si>
  <si>
    <t>F-59-2: Feed Dog 7/16</t>
  </si>
  <si>
    <t>F-59-2: Feed dog 7/16</t>
  </si>
  <si>
    <t>06-10TA-75L7</t>
  </si>
  <si>
    <t>Spreader Spring, Left 14032403</t>
  </si>
  <si>
    <t>Spreader spring ,Left</t>
  </si>
  <si>
    <t>140-32403</t>
  </si>
  <si>
    <t>MEB-3200, MEB 3200</t>
  </si>
  <si>
    <t>37-3</t>
  </si>
  <si>
    <t>Cam Sping M-111</t>
  </si>
  <si>
    <t>M-111, M 111</t>
  </si>
  <si>
    <t>45-37</t>
  </si>
  <si>
    <t>Smoke Detector Tester</t>
  </si>
  <si>
    <t>Tagging Needle</t>
  </si>
  <si>
    <t>tagging needle</t>
  </si>
  <si>
    <t>22-4-00191</t>
  </si>
  <si>
    <t>Auto Label</t>
  </si>
  <si>
    <t>AMS-210EN1510-HL</t>
  </si>
  <si>
    <t>2A3FD00008</t>
  </si>
  <si>
    <t>22-4-00260</t>
  </si>
  <si>
    <t>22-4-00516</t>
  </si>
  <si>
    <t>Automatic Press Button M/C</t>
  </si>
  <si>
    <t>Automatic Press button M/C</t>
  </si>
  <si>
    <t>MRT- 888</t>
  </si>
  <si>
    <t>6S-AXB</t>
  </si>
  <si>
    <t>22-4-00579</t>
  </si>
  <si>
    <t>Used Complete Set Of Bartacking Machine For Heavy-Weight Material.Type: Juki Lk-1900Ahs/Mc-596Kss
Or</t>
  </si>
  <si>
    <t>Used Complete set of bartacking machine for heavy-weight material.Type: JUKI LK-1900AHS/MC-596KSS
Or</t>
  </si>
  <si>
    <t>2L1ED00317</t>
  </si>
  <si>
    <t>Washer 2.5X6X0.5</t>
  </si>
  <si>
    <t>WASHER 2.5X6X0.5</t>
  </si>
  <si>
    <t>WP0250516SD</t>
  </si>
  <si>
    <t>F-61: Screw (1/8 Inch N=40)</t>
  </si>
  <si>
    <t>F-61: Screw (1/8 inch n=40)</t>
  </si>
  <si>
    <t>SC-0212-7400</t>
  </si>
  <si>
    <t>Cover - 320-20919</t>
  </si>
  <si>
    <t>Cover</t>
  </si>
  <si>
    <t>320 - 20919</t>
  </si>
  <si>
    <t>MEB_3200J</t>
  </si>
  <si>
    <t>37-23</t>
  </si>
  <si>
    <t>Pressure Foot Shoe</t>
  </si>
  <si>
    <t>M-219</t>
  </si>
  <si>
    <t>14-54</t>
  </si>
  <si>
    <t>Electrical Tape</t>
  </si>
  <si>
    <t>45-42</t>
  </si>
  <si>
    <t>Packing Tape - Louise 2''</t>
  </si>
  <si>
    <t>22-4-00192</t>
  </si>
  <si>
    <t>2A3FD00009</t>
  </si>
  <si>
    <t>22-4-00261</t>
  </si>
  <si>
    <t>22-4-00517</t>
  </si>
  <si>
    <t>MRT-888-020</t>
  </si>
  <si>
    <t>MRT-588-020</t>
  </si>
  <si>
    <t>22-4-00580</t>
  </si>
  <si>
    <t>Used Complete Set Of 2-Needle Lock Stitch Machine, Split Needle Bar</t>
  </si>
  <si>
    <t>Used Complete set of 2-needle lock stitch machine, split needle bar</t>
  </si>
  <si>
    <t>E-25</t>
  </si>
  <si>
    <t>07S026S-306H</t>
  </si>
  <si>
    <t>F-62: Nut (1/8 Inch N=44)</t>
  </si>
  <si>
    <t>F-62: Nut (1/8 inch n=44)</t>
  </si>
  <si>
    <t>SN-0113-7400</t>
  </si>
  <si>
    <t>Thread Cutter Upper Knife</t>
  </si>
  <si>
    <t>Thread cutter upper knife</t>
  </si>
  <si>
    <t>400-15996</t>
  </si>
  <si>
    <t>37-73</t>
  </si>
  <si>
    <t>Right Hand Follower Nut</t>
  </si>
  <si>
    <t>M-135</t>
  </si>
  <si>
    <t>Oil Filter Air Compressor 54672654 (Ingersoll Rand)</t>
  </si>
  <si>
    <t>watch</t>
  </si>
  <si>
    <t>Watch Stopper</t>
  </si>
  <si>
    <t>Watch stopper</t>
  </si>
  <si>
    <t>22-4-00193</t>
  </si>
  <si>
    <t>2A3FD00007</t>
  </si>
  <si>
    <t>22-4-00262</t>
  </si>
  <si>
    <t>11-1-00015</t>
  </si>
  <si>
    <t>B115 R WZB7</t>
  </si>
  <si>
    <t>22-4-00581</t>
  </si>
  <si>
    <t>2L1AK02563</t>
  </si>
  <si>
    <t>Bobbin - B1806210D00</t>
  </si>
  <si>
    <t>B1806210D00</t>
  </si>
  <si>
    <t>F-93:Stud Screw For F-92</t>
  </si>
  <si>
    <t>F-93:Stud screw for F-92</t>
  </si>
  <si>
    <t>06-022A-5607(DSC-BJ004300)</t>
  </si>
  <si>
    <t>Thread Guide</t>
  </si>
  <si>
    <t>Thread guide</t>
  </si>
  <si>
    <t>320-51708</t>
  </si>
  <si>
    <t>37-74</t>
  </si>
  <si>
    <t>Lh Square Shaft</t>
  </si>
  <si>
    <t>M-137</t>
  </si>
  <si>
    <t>Ingersoll Rand - Oil Separator Filter 54749247</t>
  </si>
  <si>
    <t>Tách dầu</t>
  </si>
  <si>
    <t>Open Bartack Tool</t>
  </si>
  <si>
    <t>11-1-00001</t>
  </si>
  <si>
    <t>Hand Lift</t>
  </si>
  <si>
    <t>KHP-25</t>
  </si>
  <si>
    <t>22-4-00263</t>
  </si>
  <si>
    <t>22-4-00518</t>
  </si>
  <si>
    <t>Heat Transfer Pressing Machine</t>
  </si>
  <si>
    <t>Heat transfer pressing machine</t>
  </si>
  <si>
    <t>22-4-00775</t>
  </si>
  <si>
    <t>Used Complete Set Of Button Hole Machine Juki Lbh 790</t>
  </si>
  <si>
    <t>Used Complete set of Button hole machine JUKI LBH 790</t>
  </si>
  <si>
    <t>LBH 790</t>
  </si>
  <si>
    <t>791-R01948</t>
  </si>
  <si>
    <t>Photo Sensor</t>
  </si>
  <si>
    <t>Photo sensor</t>
  </si>
  <si>
    <t>NIS-NM BJN100-ND</t>
  </si>
  <si>
    <t>Feed Dog 1/2</t>
  </si>
  <si>
    <t>Feed dog 1/2</t>
  </si>
  <si>
    <t>05-810A-750L</t>
  </si>
  <si>
    <t>Thread Haul Plate:</t>
  </si>
  <si>
    <t>Thread haul plate:</t>
  </si>
  <si>
    <t>320-20703</t>
  </si>
  <si>
    <t>37-34</t>
  </si>
  <si>
    <t>Spur Gear  M-148</t>
  </si>
  <si>
    <t>M-148</t>
  </si>
  <si>
    <t>Belt of Air Compressor (Ingersoll rand)</t>
  </si>
  <si>
    <t>0913- / 341, 22189013</t>
  </si>
  <si>
    <t>Apron For Cook</t>
  </si>
  <si>
    <t>Apron for cook</t>
  </si>
  <si>
    <t>11-1-00002</t>
  </si>
  <si>
    <t>22-4-00264</t>
  </si>
  <si>
    <t>22-4-00519</t>
  </si>
  <si>
    <t>22-4-00776</t>
  </si>
  <si>
    <t>Lcd Touch Panel Assy</t>
  </si>
  <si>
    <t>LCD TOUCH PANEL ASSY</t>
  </si>
  <si>
    <t>Feed Dog 1/8</t>
  </si>
  <si>
    <t>Feed dog 1/8</t>
  </si>
  <si>
    <t>06-03TA-75L7(06-07SA-750L)</t>
  </si>
  <si>
    <t>Na</t>
  </si>
  <si>
    <t>Null</t>
  </si>
  <si>
    <t>N/A</t>
  </si>
  <si>
    <t>37-38</t>
  </si>
  <si>
    <t>Thrust Washers For Spiral Gear</t>
  </si>
  <si>
    <t>M-151</t>
  </si>
  <si>
    <t>46-4</t>
  </si>
  <si>
    <t xml:space="preserve">Exhaust Valve - CCN 85566404- Water Filter Air Compressor </t>
  </si>
  <si>
    <t>Van x? t? ??ng</t>
  </si>
  <si>
    <t xml:space="preserve">CCN 85566404 </t>
  </si>
  <si>
    <t>Wooden Hanger</t>
  </si>
  <si>
    <t>11-1-00003</t>
  </si>
  <si>
    <t>22-4-00265</t>
  </si>
  <si>
    <t>22-4-00777</t>
  </si>
  <si>
    <t>Needle - Head - 64</t>
  </si>
  <si>
    <t>Needle - head - 64</t>
  </si>
  <si>
    <t>Feed Dog 3/8</t>
  </si>
  <si>
    <t>Feed dog 3/8</t>
  </si>
  <si>
    <t>06-65TA-7507</t>
  </si>
  <si>
    <t>37-13</t>
  </si>
  <si>
    <t>Ldler Gear With Bushing</t>
  </si>
  <si>
    <t>M-156</t>
  </si>
  <si>
    <t>46-5</t>
  </si>
  <si>
    <t xml:space="preserve">Pure Water - CCN 85565836 - Water Filter Air Compressor </t>
  </si>
  <si>
    <t>l?c n??c</t>
  </si>
  <si>
    <t>CCN 85565836</t>
  </si>
  <si>
    <t>Plastic Hanger</t>
  </si>
  <si>
    <t>11-1-00004</t>
  </si>
  <si>
    <t>22-4-00266</t>
  </si>
  <si>
    <t>22-4-00521</t>
  </si>
  <si>
    <t>22-4-00778</t>
  </si>
  <si>
    <t>Thraot Plate</t>
  </si>
  <si>
    <t>Thraot plate</t>
  </si>
  <si>
    <t>Hook (Japan)  HR12MC(1)TR</t>
  </si>
  <si>
    <t>Hook (JAPAN)</t>
  </si>
  <si>
    <t>HR12MC(1)TR</t>
  </si>
  <si>
    <t>Needle Installing Base</t>
  </si>
  <si>
    <t>Needle installing base</t>
  </si>
  <si>
    <t>144-04800</t>
  </si>
  <si>
    <t>37-17</t>
  </si>
  <si>
    <t>L.H. Sp Gear With Key</t>
  </si>
  <si>
    <t>M-157</t>
  </si>
  <si>
    <t>46-6</t>
  </si>
  <si>
    <t>Pure Water - CCN 85565828 - Water Filer Air Compressor</t>
  </si>
  <si>
    <t>CCN 85565828</t>
  </si>
  <si>
    <t>Podium</t>
  </si>
  <si>
    <t>11-1-00005</t>
  </si>
  <si>
    <t>22-4-00267</t>
  </si>
  <si>
    <t>22-4-00522</t>
  </si>
  <si>
    <t>Seam Sealing Machine</t>
  </si>
  <si>
    <t>Seam sealing machine</t>
  </si>
  <si>
    <t>PFAFF 9303-002</t>
  </si>
  <si>
    <t>22-4-00779</t>
  </si>
  <si>
    <t>Presser Foot Assembly</t>
  </si>
  <si>
    <t>presser foot assembly</t>
  </si>
  <si>
    <t>G-78: Bobbin</t>
  </si>
  <si>
    <t>07-160A-7500</t>
  </si>
  <si>
    <t>Screw M2.5L=5</t>
  </si>
  <si>
    <t>SM-6850502-TN</t>
  </si>
  <si>
    <t>37-11</t>
  </si>
  <si>
    <t>Gear On Screw Shaft M-166</t>
  </si>
  <si>
    <t>M-166, 166</t>
  </si>
  <si>
    <t>Wireless Microphone (all)</t>
  </si>
  <si>
    <t>11-1-00006</t>
  </si>
  <si>
    <t>22-4-00268</t>
  </si>
  <si>
    <t>22-4-00523</t>
  </si>
  <si>
    <t>2-Needle Lock Stitch Machine</t>
  </si>
  <si>
    <t>2-needle lock stitch machine</t>
  </si>
  <si>
    <t>22-4-00780</t>
  </si>
  <si>
    <t>Used Complete Set Of 2-Needle Belt Loop Attaching Machine. Type: Juki Mol254Dabcde</t>
  </si>
  <si>
    <t>Used Complete set of 2-needle belt loop attaching machine. Type: JUKI MOL254DABCDE</t>
  </si>
  <si>
    <t>Stopper Asm</t>
  </si>
  <si>
    <t>Stopper ASM</t>
  </si>
  <si>
    <t>G-83: Bobbin Case</t>
  </si>
  <si>
    <t>G-83: Bobbin case</t>
  </si>
  <si>
    <t>07-064A-790L</t>
  </si>
  <si>
    <t>Shuttle,H - B1818210D0B</t>
  </si>
  <si>
    <t>Shuttle,H</t>
  </si>
  <si>
    <t>B1818-210-D0B, B1818210D0B</t>
  </si>
  <si>
    <t>MOL-254 9</t>
  </si>
  <si>
    <t>37-14</t>
  </si>
  <si>
    <t>Intermediate Gear</t>
  </si>
  <si>
    <t>M-167</t>
  </si>
  <si>
    <t>46-8</t>
  </si>
  <si>
    <t xml:space="preserve"> Air Filter 22203095 (Ingersoll Rand )</t>
  </si>
  <si>
    <t>Loc Gio</t>
  </si>
  <si>
    <t>Micro Phone Stand</t>
  </si>
  <si>
    <t>11-1-00007</t>
  </si>
  <si>
    <t>22-4-00269</t>
  </si>
  <si>
    <t>22-4-00524</t>
  </si>
  <si>
    <t>2-needle sewing machine</t>
  </si>
  <si>
    <t>KM-757-7S</t>
  </si>
  <si>
    <t>22-4-00781</t>
  </si>
  <si>
    <t>Used Complete Set Of Eyelet Button Hole Machine. Type: Juki Meb 3200Jska</t>
  </si>
  <si>
    <t>Used Complete set of Eyelet button hole machine. Type: JUKI MEB 3200JSKA</t>
  </si>
  <si>
    <t>MEB-3200J</t>
  </si>
  <si>
    <t>2M5BD00011</t>
  </si>
  <si>
    <t>Main Feed Dog 13353701</t>
  </si>
  <si>
    <t>main Feed Dog</t>
  </si>
  <si>
    <t>Gear (Large)</t>
  </si>
  <si>
    <t>Gear (large)</t>
  </si>
  <si>
    <t>GP-018248-01</t>
  </si>
  <si>
    <t>B1806-210-D00</t>
  </si>
  <si>
    <t>37-61</t>
  </si>
  <si>
    <t>R.H.Shoe M-169</t>
  </si>
  <si>
    <t>M-169</t>
  </si>
  <si>
    <t>46-9</t>
  </si>
  <si>
    <t>Piston - 22192728 (Ingersoll Rand)</t>
  </si>
  <si>
    <t>Venier Caliper</t>
  </si>
  <si>
    <t>11-1-00008</t>
  </si>
  <si>
    <t>22-4-00270</t>
  </si>
  <si>
    <t>22-4-00525</t>
  </si>
  <si>
    <t>1-Needle Lock Stitch Machine</t>
  </si>
  <si>
    <t>1-needle lock stitch machine</t>
  </si>
  <si>
    <t>22-4-00782</t>
  </si>
  <si>
    <t>2M5BD00013</t>
  </si>
  <si>
    <t>Diff Feed Dog 13357603</t>
  </si>
  <si>
    <t>diff feed dog</t>
  </si>
  <si>
    <t>H-7: Dust Protector:</t>
  </si>
  <si>
    <t>H-7: Dust protector:</t>
  </si>
  <si>
    <t>44-004A-7500</t>
  </si>
  <si>
    <t>Bobbin Case Asm B1828210DAA</t>
  </si>
  <si>
    <t>Bobbin Case ASM</t>
  </si>
  <si>
    <t>B1828-210-DAA</t>
  </si>
  <si>
    <t>37-62</t>
  </si>
  <si>
    <t>L.H.Shoe M-170</t>
  </si>
  <si>
    <t>L.H.Shoe( ?? t? m?i)</t>
  </si>
  <si>
    <t>M-170</t>
  </si>
  <si>
    <t>46-10</t>
  </si>
  <si>
    <t>Ingersoll Rand - Synthetic Cooling Oil  38459582</t>
  </si>
  <si>
    <t>Casio Hs-70</t>
  </si>
  <si>
    <t>Casio HS-70</t>
  </si>
  <si>
    <t>11-1-00009</t>
  </si>
  <si>
    <t>22-4-00271</t>
  </si>
  <si>
    <t>22-4-00526</t>
  </si>
  <si>
    <t>22-4-00783</t>
  </si>
  <si>
    <t>Used Hot Air Seam Sealing Machine</t>
  </si>
  <si>
    <t>Used Hot Air Seam sealing machine</t>
  </si>
  <si>
    <t>V-8</t>
  </si>
  <si>
    <t>Presser Foot Assy 40082974</t>
  </si>
  <si>
    <t>presser foot assy</t>
  </si>
  <si>
    <t>H-8: Dust Protector</t>
  </si>
  <si>
    <t>H-8: Dust protector</t>
  </si>
  <si>
    <t>44-106A-7900</t>
  </si>
  <si>
    <t>Counter Knife B2424-210-000</t>
  </si>
  <si>
    <t>Counter knife</t>
  </si>
  <si>
    <t>B2424-210-000</t>
  </si>
  <si>
    <t>37-63</t>
  </si>
  <si>
    <t>Set Screw For Sharpenner She</t>
  </si>
  <si>
    <t>M-171</t>
  </si>
  <si>
    <t>46-11</t>
  </si>
  <si>
    <t>Air</t>
  </si>
  <si>
    <t>Noi Khi Nen</t>
  </si>
  <si>
    <t>20*12mm</t>
  </si>
  <si>
    <t xml:space="preserve">Packing Tape 2,5 </t>
  </si>
  <si>
    <t xml:space="preserve">packing tape 2,5 </t>
  </si>
  <si>
    <t>11-1-00010</t>
  </si>
  <si>
    <t>22-4-00272</t>
  </si>
  <si>
    <t>22-4-00527</t>
  </si>
  <si>
    <t>22-4-00784</t>
  </si>
  <si>
    <t>Used Complete Set Of 3-Needle Feed-Off-The-Arm Double Chainstitch Machine For Lapping Seam</t>
  </si>
  <si>
    <t>Used Complete set of 3-needle feed-off-the-arm double chainstitch machine for lapping seam</t>
  </si>
  <si>
    <t>UNION SPECIAL 35800DZ36</t>
  </si>
  <si>
    <t>KK1895348</t>
  </si>
  <si>
    <t>Throat Plate MF-7523D</t>
  </si>
  <si>
    <t>throat plate</t>
  </si>
  <si>
    <t>H-9: Screw 9/64 Inch N=44</t>
  </si>
  <si>
    <t>H-9: Screw 9/64 inch n=44</t>
  </si>
  <si>
    <t>SC-0502-2302</t>
  </si>
  <si>
    <t>Moving Knife Junction</t>
  </si>
  <si>
    <t>Moving knife Junction</t>
  </si>
  <si>
    <t>138-81255</t>
  </si>
  <si>
    <t>37-75</t>
  </si>
  <si>
    <t>Guide Back Of Standard 8</t>
  </si>
  <si>
    <t>Guide back of standard 8</t>
  </si>
  <si>
    <t>M-173</t>
  </si>
  <si>
    <t>Spot Remover for Fabric (Pulimak)</t>
  </si>
  <si>
    <t>chat tay vai</t>
  </si>
  <si>
    <t>Humidity</t>
  </si>
  <si>
    <t>Bk Presicion</t>
  </si>
  <si>
    <t>22-4-00001</t>
  </si>
  <si>
    <t>1-Needle Sewing Machine</t>
  </si>
  <si>
    <t>1-Needle sewing machine</t>
  </si>
  <si>
    <t>22-4-00273</t>
  </si>
  <si>
    <t>22-4-00528</t>
  </si>
  <si>
    <t>22-4-00785</t>
  </si>
  <si>
    <t>Used Complete Set Of Automatic Belt Loop Attaching Machine</t>
  </si>
  <si>
    <t>Used Complete set of Automatic belt loop attaching machine</t>
  </si>
  <si>
    <t>AMBDA01012</t>
  </si>
  <si>
    <t>Screw M3 L=3</t>
  </si>
  <si>
    <t>SCREW M3 L=3</t>
  </si>
  <si>
    <t>SM8030312TP</t>
  </si>
  <si>
    <t>I-12: Moving Knife Bracket</t>
  </si>
  <si>
    <t>I-12: Moving knife bracket</t>
  </si>
  <si>
    <t>10-011A-7507</t>
  </si>
  <si>
    <t>Shuttle Driver 144-05005</t>
  </si>
  <si>
    <t>Shuttle driver</t>
  </si>
  <si>
    <t>144-05005</t>
  </si>
  <si>
    <t>37-25</t>
  </si>
  <si>
    <t>R.H.Slide With Pulley - Pu Ly Cang Day Mai</t>
  </si>
  <si>
    <t>R.H.Slide with pulley - pu ly cang day mai</t>
  </si>
  <si>
    <t>M-176</t>
  </si>
  <si>
    <t>48-1</t>
  </si>
  <si>
    <t>Size 45 Set</t>
  </si>
  <si>
    <t>Mthuong</t>
  </si>
  <si>
    <t>Bosch GBG 6</t>
  </si>
  <si>
    <t>22-4-00002</t>
  </si>
  <si>
    <t>10D06185</t>
  </si>
  <si>
    <t>22-4-00274</t>
  </si>
  <si>
    <t>22-4-00529</t>
  </si>
  <si>
    <t>22-4-00786</t>
  </si>
  <si>
    <t>Used Complete Set Inclusive Motor And Frame. Juki-Union Special Dz36</t>
  </si>
  <si>
    <t>Used Complete set inclusive motor and frame. JUKI-UNION SPECIAL DZ36</t>
  </si>
  <si>
    <t>KF1894200, 35800</t>
  </si>
  <si>
    <t>Pc Board 230Vhd/Hn/Nd 230C</t>
  </si>
  <si>
    <t>PC board 230VHD/HN/ND 230C</t>
  </si>
  <si>
    <t>DQ010333</t>
  </si>
  <si>
    <t>9-100</t>
  </si>
  <si>
    <t>I-19: Screw For Stopper Pin</t>
  </si>
  <si>
    <t>I-19: Screw for stopper pin</t>
  </si>
  <si>
    <t>10-050S-8577</t>
  </si>
  <si>
    <t>Chute Stand (Lower)</t>
  </si>
  <si>
    <t>A314</t>
  </si>
  <si>
    <t>37-16</t>
  </si>
  <si>
    <t>L.H.Slide With Pulley - Pu Ly Cang Day Mai</t>
  </si>
  <si>
    <t>L.H.Slide with pulley - pu ly cang day mai</t>
  </si>
  <si>
    <t>M-177</t>
  </si>
  <si>
    <t>48-2</t>
  </si>
  <si>
    <t>Size 43 Set</t>
  </si>
  <si>
    <t>1M Metal Ruler (calibrate)</t>
  </si>
  <si>
    <t>1m Metal Rule</t>
  </si>
  <si>
    <t>22-4-00003</t>
  </si>
  <si>
    <t>22-4-00275</t>
  </si>
  <si>
    <t>22-4-00530</t>
  </si>
  <si>
    <t>22-4-00787</t>
  </si>
  <si>
    <t>KM1896103</t>
  </si>
  <si>
    <t>Temperature sensor Iron</t>
  </si>
  <si>
    <t xml:space="preserve">JK020200 </t>
  </si>
  <si>
    <t>9-101</t>
  </si>
  <si>
    <t>I-26: Stud Screw For Thread Trimming Cam Roller</t>
  </si>
  <si>
    <t>I-26: Stud screw for thread trimming cam roller</t>
  </si>
  <si>
    <t>10-067S-7507</t>
  </si>
  <si>
    <t>Push-Footblock</t>
  </si>
  <si>
    <t>Push-FootBlock</t>
  </si>
  <si>
    <t>A313</t>
  </si>
  <si>
    <t>37-9</t>
  </si>
  <si>
    <t>Front Pulley For Belt M-179</t>
  </si>
  <si>
    <t>Front pulley for belt - pu ly day cu roa mai dao</t>
  </si>
  <si>
    <t>M-179, M 179</t>
  </si>
  <si>
    <t>48-3</t>
  </si>
  <si>
    <t>Size 42 Set</t>
  </si>
  <si>
    <t>Electricity Test Pen</t>
  </si>
  <si>
    <t>22-4-00004</t>
  </si>
  <si>
    <t>10D06468</t>
  </si>
  <si>
    <t>22-4-00276</t>
  </si>
  <si>
    <t>22-4-00531</t>
  </si>
  <si>
    <t>22-4-00788</t>
  </si>
  <si>
    <t>LB1896816</t>
  </si>
  <si>
    <t>Right Angle Bias Binder</t>
  </si>
  <si>
    <t>Right angle bias binder</t>
  </si>
  <si>
    <t xml:space="preserve">24 mm </t>
  </si>
  <si>
    <t>9-102</t>
  </si>
  <si>
    <t>I-3: Moving Knife</t>
  </si>
  <si>
    <t>I-3: Moving knife</t>
  </si>
  <si>
    <t>GP-012112-01</t>
  </si>
  <si>
    <t xml:space="preserve">Clutch Pull Pate </t>
  </si>
  <si>
    <t>A240</t>
  </si>
  <si>
    <t>37-21</t>
  </si>
  <si>
    <t>Neoprene Band For Puelly M-178</t>
  </si>
  <si>
    <t>Neoprene band for puelly - vong cao su dem pu ly</t>
  </si>
  <si>
    <t>M-178, M 178</t>
  </si>
  <si>
    <t>48-4</t>
  </si>
  <si>
    <t>Size 36 Set</t>
  </si>
  <si>
    <t>Hinge (Door)</t>
  </si>
  <si>
    <t>Hinger Door</t>
  </si>
  <si>
    <t>22-4-00005</t>
  </si>
  <si>
    <t>22-4-00277</t>
  </si>
  <si>
    <t>22-4-00532</t>
  </si>
  <si>
    <t xml:space="preserve">Cool Set Suction Table 130*80 Cm With Air-Vent </t>
  </si>
  <si>
    <t xml:space="preserve">Cool set suction table 130*80 cm with air-vent </t>
  </si>
  <si>
    <t>SC030066</t>
  </si>
  <si>
    <t>22-4-00789</t>
  </si>
  <si>
    <t>KF1894206</t>
  </si>
  <si>
    <t xml:space="preserve">26 mm </t>
  </si>
  <si>
    <t>9-103</t>
  </si>
  <si>
    <t>I-39: Joint Connection Stud (1/64 Inch - 1_1/2 Inc</t>
  </si>
  <si>
    <t>I-39: Joint connection stud (1/64 inch - 1_1/2 inc</t>
  </si>
  <si>
    <t>10-034A-7507</t>
  </si>
  <si>
    <t>Clutch Hook</t>
  </si>
  <si>
    <t>A241</t>
  </si>
  <si>
    <t>Roll Pin For Belt M-180</t>
  </si>
  <si>
    <t>Roll pin for Belt - Ty lo xo pully</t>
  </si>
  <si>
    <t>M-180, M 180</t>
  </si>
  <si>
    <t>48-5</t>
  </si>
  <si>
    <t>Size 35 Set</t>
  </si>
  <si>
    <t>Cloth For Cleaning Car</t>
  </si>
  <si>
    <t>car sponge</t>
  </si>
  <si>
    <t>22-4-00006</t>
  </si>
  <si>
    <t>22-4-00278</t>
  </si>
  <si>
    <t>22-4-00533</t>
  </si>
  <si>
    <t>Pegasus Overlock Machine</t>
  </si>
  <si>
    <t>Pegasus Overlock machine</t>
  </si>
  <si>
    <t>WXT 2242-52P1</t>
  </si>
  <si>
    <t>22-4-00790</t>
  </si>
  <si>
    <t>KF1894191</t>
  </si>
  <si>
    <t xml:space="preserve">28 mm </t>
  </si>
  <si>
    <t>9-104</t>
  </si>
  <si>
    <t>I-4: Screw (11/64 Inch N=40)</t>
  </si>
  <si>
    <t>I-4: Screw (11/64 inch n=40)</t>
  </si>
  <si>
    <t>SC-A154-4114</t>
  </si>
  <si>
    <t>Main Alex</t>
  </si>
  <si>
    <t>A225</t>
  </si>
  <si>
    <t>37-51</t>
  </si>
  <si>
    <t>Spring For Pulley Slide - Lo Xo Cang Day Mai</t>
  </si>
  <si>
    <t>Spring for Pulley Slide - Lo xo cang day mai</t>
  </si>
  <si>
    <t>M-181</t>
  </si>
  <si>
    <t>48-6</t>
  </si>
  <si>
    <t>Size 37 Set</t>
  </si>
  <si>
    <t>Tagging Labelling Gun YH 11</t>
  </si>
  <si>
    <t>tagging and labelling Gun</t>
  </si>
  <si>
    <t>YH 11</t>
  </si>
  <si>
    <t>Red Arrow</t>
  </si>
  <si>
    <t>22-4-00007</t>
  </si>
  <si>
    <t>22-4-00279</t>
  </si>
  <si>
    <t>22-4-00534</t>
  </si>
  <si>
    <t>Cool Set Suction Table 130*80 Cm With Air-Vent Chimney, Swivel Arm With 01 Egg-Shape Buck</t>
  </si>
  <si>
    <t>Cool set suction table 130*80 cm with air-vent chimney, swivel arm with 01 egg-shape buck</t>
  </si>
  <si>
    <t>22-4-00791</t>
  </si>
  <si>
    <t>LA1896345</t>
  </si>
  <si>
    <t xml:space="preserve">32 mm </t>
  </si>
  <si>
    <t>9-105</t>
  </si>
  <si>
    <t>I-50: Hing Screw For I-48, I-49</t>
  </si>
  <si>
    <t>I-50: Hing screw for I-48, I-49</t>
  </si>
  <si>
    <t>10-046S-7507</t>
  </si>
  <si>
    <t>Clutch Roller</t>
  </si>
  <si>
    <t>A230</t>
  </si>
  <si>
    <t>37-53</t>
  </si>
  <si>
    <t>Clamping Arm For Shoe - Gia Do Banh Mai</t>
  </si>
  <si>
    <t>Clamping Arm for shoe - Gia do banh mai</t>
  </si>
  <si>
    <t>M-183</t>
  </si>
  <si>
    <t>48-7</t>
  </si>
  <si>
    <t>Size 38 Set</t>
  </si>
  <si>
    <t>Plastic Bag 6*8</t>
  </si>
  <si>
    <t>plastic bag 6*8</t>
  </si>
  <si>
    <t>22-4-00008</t>
  </si>
  <si>
    <t>22-4-00280</t>
  </si>
  <si>
    <t>22-4-00535</t>
  </si>
  <si>
    <t xml:space="preserve">Veit Iron Hp 2003 230V/1250W/50-60 Hz ( Consiting Of: Teflon Frame Sole Veit Hp 2003 Blue, Hose And </t>
  </si>
  <si>
    <t xml:space="preserve">Veit Iron HP 2003 230V/1250W/50-60 Hz ( consiting of: teflon frame sole Veit HP 2003 Blue, hose and </t>
  </si>
  <si>
    <t>22-4-00792</t>
  </si>
  <si>
    <t>Thread Cut Machine T-22C 22-4-00792</t>
  </si>
  <si>
    <t>No name</t>
  </si>
  <si>
    <t>Grand</t>
  </si>
  <si>
    <t xml:space="preserve">34 mm </t>
  </si>
  <si>
    <t>9-106</t>
  </si>
  <si>
    <t>I-58: Screw For Clutch Lever Pin</t>
  </si>
  <si>
    <t>I-58: Screw for clutch lever pin</t>
  </si>
  <si>
    <t>10-551S-7507</t>
  </si>
  <si>
    <t xml:space="preserve">Pressure Foot P 36 LN </t>
  </si>
  <si>
    <t>Pressure Foot</t>
  </si>
  <si>
    <t xml:space="preserve">P 36 LN </t>
  </si>
  <si>
    <t>37-15</t>
  </si>
  <si>
    <t>L.H.Sharpener Shoe Spring - Chot Cang Mai</t>
  </si>
  <si>
    <t>L.H.Sharpener shoe spring - chot cang mai</t>
  </si>
  <si>
    <t>M-187</t>
  </si>
  <si>
    <t>48-8</t>
  </si>
  <si>
    <t>Size 39 Set</t>
  </si>
  <si>
    <t>22-4-00009</t>
  </si>
  <si>
    <t>22-4-00281</t>
  </si>
  <si>
    <t>22-4-00536</t>
  </si>
  <si>
    <t>Steam Generator Veit 2365 6.6 Kw/400V/50-60 Hz. Steam Capacity Approx. 8.5 Kg/H</t>
  </si>
  <si>
    <t>Steam Generator Veit 2365 6.6 kW/400V/50-60 Hz. Steam capacity approx. 8.5 kg/h</t>
  </si>
  <si>
    <t>SC90009</t>
  </si>
  <si>
    <t>22-4-00793</t>
  </si>
  <si>
    <t>Thread Cut Machine T-22C -22-4-00793</t>
  </si>
  <si>
    <t>Right Angle Bias Binder -  DAYU 36mm</t>
  </si>
  <si>
    <t xml:space="preserve">36 mm </t>
  </si>
  <si>
    <t>9-107</t>
  </si>
  <si>
    <t>I-60: Clutch Lever</t>
  </si>
  <si>
    <t>I-60: Clutch lever</t>
  </si>
  <si>
    <t>10-554A-7507</t>
  </si>
  <si>
    <t xml:space="preserve">Pressure Foot - P 351 </t>
  </si>
  <si>
    <t xml:space="preserve">P 351 </t>
  </si>
  <si>
    <t>37-24</t>
  </si>
  <si>
    <t>R.H.Sharpener Shoe Spring - Lo Xo Mai</t>
  </si>
  <si>
    <t>R.H.Sharpener shoe spring - lo xo mai</t>
  </si>
  <si>
    <t>M-186</t>
  </si>
  <si>
    <t>48-9</t>
  </si>
  <si>
    <t>Size 41 Set</t>
  </si>
  <si>
    <t>Calculator (All kind)</t>
  </si>
  <si>
    <t>22-4-00010</t>
  </si>
  <si>
    <t>22-4-00282</t>
  </si>
  <si>
    <t>22-4-00537</t>
  </si>
  <si>
    <t>Roning Tables Consisting Of: Veit Iron Hp 2003, Teflon Sole And Hose And Cable Support, Cool Set Suc</t>
  </si>
  <si>
    <t>roning tables consisting of: Veit iron HP 2003, teflon sole and hose and cable support, cool set suc</t>
  </si>
  <si>
    <t>22-4-00794</t>
  </si>
  <si>
    <t>Weijie 22-4-00794</t>
  </si>
  <si>
    <t>WJ-808</t>
  </si>
  <si>
    <t>LINDER10-02</t>
  </si>
  <si>
    <t xml:space="preserve">Right Angle Bias Binder  DAYU 38mm </t>
  </si>
  <si>
    <t xml:space="preserve">38 mm </t>
  </si>
  <si>
    <t>9-108</t>
  </si>
  <si>
    <t>I-7: Thread Catcher</t>
  </si>
  <si>
    <t>I-7: Thread catcher</t>
  </si>
  <si>
    <t>10-106A-7507</t>
  </si>
  <si>
    <t>Pressure Foot MT-18</t>
  </si>
  <si>
    <t xml:space="preserve">MT- 18 </t>
  </si>
  <si>
    <t>37-32</t>
  </si>
  <si>
    <t>Spring For Arm - Lo Xo Ham Da Mai</t>
  </si>
  <si>
    <t>Spring for arm - lo xo ham da mai</t>
  </si>
  <si>
    <t>M-188</t>
  </si>
  <si>
    <t>48-10</t>
  </si>
  <si>
    <t>Size 40 Set</t>
  </si>
  <si>
    <t>Ladle (Spoon) - All kind</t>
  </si>
  <si>
    <t>22-4-00011</t>
  </si>
  <si>
    <t>22-4-00283</t>
  </si>
  <si>
    <t>22-4-00538</t>
  </si>
  <si>
    <t>IT-00000-001</t>
  </si>
  <si>
    <t>Laopc01</t>
  </si>
  <si>
    <t>LAOPC01</t>
  </si>
  <si>
    <t>HP Pro 3330 Micro Tower</t>
  </si>
  <si>
    <t>40 mm</t>
  </si>
  <si>
    <t>9-109</t>
  </si>
  <si>
    <t>I-8: Fix Knife</t>
  </si>
  <si>
    <t>I-8: Fix knife</t>
  </si>
  <si>
    <t>GP-012111-00</t>
  </si>
  <si>
    <t xml:space="preserve">Pressure Foot P 58 N </t>
  </si>
  <si>
    <t xml:space="preserve">P 58 N </t>
  </si>
  <si>
    <t>37-4</t>
  </si>
  <si>
    <t>Collar For Lower Screw Shaft</t>
  </si>
  <si>
    <t>Collar for lower screw shaft</t>
  </si>
  <si>
    <t>M-102</t>
  </si>
  <si>
    <t>49-1</t>
  </si>
  <si>
    <t xml:space="preserve">Wheel, Drive 50460100 Stacker </t>
  </si>
  <si>
    <t>Banh xe stacker</t>
  </si>
  <si>
    <t>Electric Switch (standard)</t>
  </si>
  <si>
    <t>22-4-00012</t>
  </si>
  <si>
    <t>22-4-00284</t>
  </si>
  <si>
    <t>22-4-00539</t>
  </si>
  <si>
    <t>Juki Automatic Mongramming Seewer No.Amsue 03703</t>
  </si>
  <si>
    <t>JUKI automatic mongramming seewer No.AMSUE 03703</t>
  </si>
  <si>
    <t>AMS-220B</t>
  </si>
  <si>
    <t>AMSUE3703</t>
  </si>
  <si>
    <t>IT-00000-002</t>
  </si>
  <si>
    <t>Laospc02</t>
  </si>
  <si>
    <t>LAOSPC02</t>
  </si>
  <si>
    <t xml:space="preserve">45 mm </t>
  </si>
  <si>
    <t>9-110</t>
  </si>
  <si>
    <t>J-12: Return Spring For J-1</t>
  </si>
  <si>
    <t>J-12: Return spring for J-1</t>
  </si>
  <si>
    <t>06-138G-967B</t>
  </si>
  <si>
    <t xml:space="preserve">Pressure Foot CL 1/16 N </t>
  </si>
  <si>
    <t xml:space="preserve">CL 1/16 N </t>
  </si>
  <si>
    <t xml:space="preserve">Line Knife </t>
  </si>
  <si>
    <t xml:space="preserve">Line knife </t>
  </si>
  <si>
    <t>10 inch</t>
  </si>
  <si>
    <t>49-2</t>
  </si>
  <si>
    <t>Load Wheel 50307456 - Stacker</t>
  </si>
  <si>
    <t>Bánh trước xe nâng hàng</t>
  </si>
  <si>
    <t xml:space="preserve">Stacker </t>
  </si>
  <si>
    <t>50-4</t>
  </si>
  <si>
    <t>Propeller Fan</t>
  </si>
  <si>
    <t>Cánh quạt điều hòa</t>
  </si>
  <si>
    <t>22-4-00013</t>
  </si>
  <si>
    <t>22-4-00285</t>
  </si>
  <si>
    <t>22-4-00540</t>
  </si>
  <si>
    <t>12 Needle, Double Chain Chain Stitch Machine With Motor 3 Phase, 380V,400W And Accessories(Origin: M</t>
  </si>
  <si>
    <t>12 needle, double chain chain stitch Machine with Motor 3 phase, 380V,400W and accessories(Origin: M</t>
  </si>
  <si>
    <t>IT-00000-003</t>
  </si>
  <si>
    <t>Laospc03</t>
  </si>
  <si>
    <t>LAOSPC03</t>
  </si>
  <si>
    <t>Hemming</t>
  </si>
  <si>
    <t xml:space="preserve">1/4 6mm </t>
  </si>
  <si>
    <t>9-111</t>
  </si>
  <si>
    <t>J-13: Wiper Link A Assy</t>
  </si>
  <si>
    <t>J-13: wiper link A Assy</t>
  </si>
  <si>
    <t>11-014A-7507</t>
  </si>
  <si>
    <t xml:space="preserve">Pressure Foot L 1/32 N </t>
  </si>
  <si>
    <t xml:space="preserve">L 1/32 N </t>
  </si>
  <si>
    <t>L.H Slide With Pulley</t>
  </si>
  <si>
    <t>L.H slide with pulley</t>
  </si>
  <si>
    <t>49-3</t>
  </si>
  <si>
    <t>Damping Element 50120101</t>
  </si>
  <si>
    <t>Plastic Bag 14*22</t>
  </si>
  <si>
    <t>22-4-00014</t>
  </si>
  <si>
    <t>22-4-00286</t>
  </si>
  <si>
    <t>22-4-00541</t>
  </si>
  <si>
    <t>IT-00000-004</t>
  </si>
  <si>
    <t>Laospc04</t>
  </si>
  <si>
    <t>LAOSPC04</t>
  </si>
  <si>
    <t>3/8 10mm</t>
  </si>
  <si>
    <t>9-112</t>
  </si>
  <si>
    <t>J-14: Stud Screw For J-13</t>
  </si>
  <si>
    <t>J-14: Stud screw for J-13</t>
  </si>
  <si>
    <t>11-015S-7507</t>
  </si>
  <si>
    <t>Pressure Foot CR 1/16 N</t>
  </si>
  <si>
    <t xml:space="preserve">CR 1/16 N </t>
  </si>
  <si>
    <t>37-22</t>
  </si>
  <si>
    <t>Nut For Screw Shaft L.H &amp; R.H</t>
  </si>
  <si>
    <t>Nut for screw shaft L.H &amp; R.H</t>
  </si>
  <si>
    <t>M-104</t>
  </si>
  <si>
    <t>A4</t>
  </si>
  <si>
    <t>A4 Paper</t>
  </si>
  <si>
    <t>Plastic Bag 10*15</t>
  </si>
  <si>
    <t>22-4-00015</t>
  </si>
  <si>
    <t>22-4-00287</t>
  </si>
  <si>
    <t>22-4-00542</t>
  </si>
  <si>
    <t>IT-00000-005</t>
  </si>
  <si>
    <t>Laospc05</t>
  </si>
  <si>
    <t>LAOSPC05</t>
  </si>
  <si>
    <t xml:space="preserve">1/2 13mm </t>
  </si>
  <si>
    <t>9-113</t>
  </si>
  <si>
    <t>J-16: Nut For J-14</t>
  </si>
  <si>
    <t>J-16: Nut for J-14</t>
  </si>
  <si>
    <t>11-017C-7507</t>
  </si>
  <si>
    <t xml:space="preserve">Pressure Foot SP-18 1/8 </t>
  </si>
  <si>
    <t xml:space="preserve">SP-18 1/8 </t>
  </si>
  <si>
    <t>37-26</t>
  </si>
  <si>
    <t>R.H Square Shaft (10Inch)</t>
  </si>
  <si>
    <t>R.H square shaft (10inch)</t>
  </si>
  <si>
    <t>M-136</t>
  </si>
  <si>
    <t>Pen (all kind)</t>
  </si>
  <si>
    <t>ບິກ</t>
  </si>
  <si>
    <t>Plastic Bag 7*11</t>
  </si>
  <si>
    <t>22-4-00016</t>
  </si>
  <si>
    <t>22-4-00288</t>
  </si>
  <si>
    <t>22-4-00543</t>
  </si>
  <si>
    <t>Sunshine Industrial Sewing Machine-3412 Pro, Serial No: 98081132</t>
  </si>
  <si>
    <t>Sunshine Industrial Sewing Machine-3412 PRO, Serial No: 98081132</t>
  </si>
  <si>
    <t>SUNSHINE-3412</t>
  </si>
  <si>
    <t>IT-00000-006</t>
  </si>
  <si>
    <t>Laospc06</t>
  </si>
  <si>
    <t>LAOSPC06</t>
  </si>
  <si>
    <t xml:space="preserve">5/8 16mm </t>
  </si>
  <si>
    <t>9-114</t>
  </si>
  <si>
    <t>J-20: Thread Trimming Cam Roller Shaft</t>
  </si>
  <si>
    <t>J-20: Thread trimming cam roller shaft</t>
  </si>
  <si>
    <t>PN-000338-00</t>
  </si>
  <si>
    <t xml:space="preserve">Pressure Foot SP- 18 1/4 </t>
  </si>
  <si>
    <t xml:space="preserve">SP- 18 1/4 </t>
  </si>
  <si>
    <t>37-27</t>
  </si>
  <si>
    <t>R.H Square Shaft (8Inch)</t>
  </si>
  <si>
    <t>R.H square shaft (8inch)</t>
  </si>
  <si>
    <t>Pencil</t>
  </si>
  <si>
    <t>Plastic Bag 5*8</t>
  </si>
  <si>
    <t>22-4-00017</t>
  </si>
  <si>
    <t>22-4-00289</t>
  </si>
  <si>
    <t>22-4-00544</t>
  </si>
  <si>
    <t>IT-00000-007</t>
  </si>
  <si>
    <t>Laospc07</t>
  </si>
  <si>
    <t>LAOSPC07</t>
  </si>
  <si>
    <t>13/16 20mm</t>
  </si>
  <si>
    <t>9-115</t>
  </si>
  <si>
    <t>J-20: Wiper Shaft Assy</t>
  </si>
  <si>
    <t>J-20: Wiper shaft Assy</t>
  </si>
  <si>
    <t>11-021A-7507</t>
  </si>
  <si>
    <t xml:space="preserve">Pressure Foot SPK-3 </t>
  </si>
  <si>
    <t xml:space="preserve">SPK-3 </t>
  </si>
  <si>
    <t>37-76</t>
  </si>
  <si>
    <t>Thrust Washer</t>
  </si>
  <si>
    <t>Thrust washer</t>
  </si>
  <si>
    <t>M-229</t>
  </si>
  <si>
    <t>I-ADM-0004</t>
  </si>
  <si>
    <t>Ruber</t>
  </si>
  <si>
    <t>ຢາງລຶບ</t>
  </si>
  <si>
    <t>Plastic Bag 4*6</t>
  </si>
  <si>
    <t>22-4-00018</t>
  </si>
  <si>
    <t>22-4-00290</t>
  </si>
  <si>
    <t>22-4-00545</t>
  </si>
  <si>
    <t>IT-00000-008</t>
  </si>
  <si>
    <t>Laospc08</t>
  </si>
  <si>
    <t>LAOSPC08</t>
  </si>
  <si>
    <t>Loop</t>
  </si>
  <si>
    <t xml:space="preserve">10 mm </t>
  </si>
  <si>
    <t>9-116</t>
  </si>
  <si>
    <t>J-21:Wiper Link Shaft</t>
  </si>
  <si>
    <t>J-21:Wiper link shaft</t>
  </si>
  <si>
    <t>11-022A-7507(DPN-AD007600)</t>
  </si>
  <si>
    <t>Pressure Foot P 363  YIHSHIN</t>
  </si>
  <si>
    <t xml:space="preserve">P 363 </t>
  </si>
  <si>
    <t>37-39</t>
  </si>
  <si>
    <t>Knife Lock Bolt</t>
  </si>
  <si>
    <t>Knife lock bolt</t>
  </si>
  <si>
    <t>M-051</t>
  </si>
  <si>
    <t>Ruler</t>
  </si>
  <si>
    <t>Stamp Numbering</t>
  </si>
  <si>
    <t>22-4-00019</t>
  </si>
  <si>
    <t>22-4-00291</t>
  </si>
  <si>
    <t>22-4-00546</t>
  </si>
  <si>
    <t>IT-00000-009</t>
  </si>
  <si>
    <t>Laospc09</t>
  </si>
  <si>
    <t>LAOSPC09</t>
  </si>
  <si>
    <t xml:space="preserve">15 mm </t>
  </si>
  <si>
    <t>9-117</t>
  </si>
  <si>
    <t>J-22: Collar For J-23</t>
  </si>
  <si>
    <t>J-22: Collar for J-23</t>
  </si>
  <si>
    <t>11-023A-7507</t>
  </si>
  <si>
    <t xml:space="preserve">Pressure Foot P36 RN </t>
  </si>
  <si>
    <t xml:space="preserve">P36 RN </t>
  </si>
  <si>
    <t>37-41</t>
  </si>
  <si>
    <t>Knife Slides M-086</t>
  </si>
  <si>
    <t xml:space="preserve">Knife slides </t>
  </si>
  <si>
    <t>M-086</t>
  </si>
  <si>
    <t>Pen Remover</t>
  </si>
  <si>
    <t>ນ້ຳລຶບບິກ</t>
  </si>
  <si>
    <t>Floor Scale DI 28SS</t>
  </si>
  <si>
    <t>DI 28SS</t>
  </si>
  <si>
    <t>22-4-00020</t>
  </si>
  <si>
    <t>22-4-00292</t>
  </si>
  <si>
    <t>22-4-00547</t>
  </si>
  <si>
    <t>IT-00000-011</t>
  </si>
  <si>
    <t>Laospc11</t>
  </si>
  <si>
    <t>LAOSPC11</t>
  </si>
  <si>
    <t xml:space="preserve">20 mm </t>
  </si>
  <si>
    <t>9-118</t>
  </si>
  <si>
    <t>J-23: Thread Release Lever Pin</t>
  </si>
  <si>
    <t>J-23: Thread release lever pin</t>
  </si>
  <si>
    <t>PN-000233-01(DSC-GA000100)</t>
  </si>
  <si>
    <t>23-13</t>
  </si>
  <si>
    <t>Needle Plate, Roller Fool, Rubber Feed Dog</t>
  </si>
  <si>
    <t>Needle plate, Roller fool, Rubber feed dog</t>
  </si>
  <si>
    <t>SPK4-SPK5-SPK6</t>
  </si>
  <si>
    <t>37-45</t>
  </si>
  <si>
    <t>Switch Electric</t>
  </si>
  <si>
    <t>Switch - cong tac nguon</t>
  </si>
  <si>
    <t>M-020</t>
  </si>
  <si>
    <t>Decal For Pallet Scale</t>
  </si>
  <si>
    <t>22-4-00021</t>
  </si>
  <si>
    <t>22-4-00293</t>
  </si>
  <si>
    <t>10F01211</t>
  </si>
  <si>
    <t>22-4-00548</t>
  </si>
  <si>
    <t>IT-00000-012</t>
  </si>
  <si>
    <t>Laospc12</t>
  </si>
  <si>
    <t>LAOSPC12</t>
  </si>
  <si>
    <t>Folder Fat Lock M/C</t>
  </si>
  <si>
    <t xml:space="preserve">3/8mm </t>
  </si>
  <si>
    <t>9-119</t>
  </si>
  <si>
    <t>J-23</t>
  </si>
  <si>
    <t>SC-0105-7500</t>
  </si>
  <si>
    <t>23-14</t>
  </si>
  <si>
    <t xml:space="preserve">Needle Plate  CF 211 </t>
  </si>
  <si>
    <t>Needle plate</t>
  </si>
  <si>
    <t>37-46</t>
  </si>
  <si>
    <t>Rubber Rmuonted Roler (Conplete)  M-080 R</t>
  </si>
  <si>
    <t xml:space="preserve">Rubbe rmuonted roler (Conplete) </t>
  </si>
  <si>
    <t>M-080 R</t>
  </si>
  <si>
    <t>Laptop</t>
  </si>
  <si>
    <t>Laptop For Production</t>
  </si>
  <si>
    <t>22-4-00022</t>
  </si>
  <si>
    <t>22-4-00294</t>
  </si>
  <si>
    <t>1-Needle, Post-Bed, Unison-Feed, Lockstitch</t>
  </si>
  <si>
    <t>1-Needle, post-bed, unison-feed, lockstitch</t>
  </si>
  <si>
    <t>3D9EF01030</t>
  </si>
  <si>
    <t>22-4-00549</t>
  </si>
  <si>
    <t>2-Needle Lock Stitch Machine, Split Needle Bar.</t>
  </si>
  <si>
    <t>2-needle lock stitch machine, split needle bar.</t>
  </si>
  <si>
    <t>IT-00000-013</t>
  </si>
  <si>
    <t>Laospc13</t>
  </si>
  <si>
    <t>LAOSPC13</t>
  </si>
  <si>
    <t>Dell Optiplex 7010</t>
  </si>
  <si>
    <t xml:space="preserve">1/2mm </t>
  </si>
  <si>
    <t>9-120</t>
  </si>
  <si>
    <t>J-24: Wiper Link C</t>
  </si>
  <si>
    <t>J-24: Wiper link C</t>
  </si>
  <si>
    <t>11-125A-7507</t>
  </si>
  <si>
    <t>23-15</t>
  </si>
  <si>
    <t>Feed Dog</t>
  </si>
  <si>
    <t xml:space="preserve">CF 210 </t>
  </si>
  <si>
    <t>37-48</t>
  </si>
  <si>
    <t>Ball Bearing For Crank</t>
  </si>
  <si>
    <t>Ball bearing for crank</t>
  </si>
  <si>
    <t>M-149</t>
  </si>
  <si>
    <t>Marker</t>
  </si>
  <si>
    <t>ບິກເຟິດ</t>
  </si>
  <si>
    <t>printing transfer foil</t>
  </si>
  <si>
    <t>Printing Transfer Foil</t>
  </si>
  <si>
    <t>22-4-00023</t>
  </si>
  <si>
    <t>22-4-00295</t>
  </si>
  <si>
    <t>3D9EF01028</t>
  </si>
  <si>
    <t>22-4-00550</t>
  </si>
  <si>
    <t>IT-00000-021</t>
  </si>
  <si>
    <t>Laospc21</t>
  </si>
  <si>
    <t>LAOSPC21</t>
  </si>
  <si>
    <t>Zipper Guide</t>
  </si>
  <si>
    <t>Zipper guide</t>
  </si>
  <si>
    <t xml:space="preserve">031-747-9479 </t>
  </si>
  <si>
    <t>9-121</t>
  </si>
  <si>
    <t>J-25: Wiper Holder</t>
  </si>
  <si>
    <t>J-25: Wiper holder</t>
  </si>
  <si>
    <t>11-026A-7507</t>
  </si>
  <si>
    <t>23-16</t>
  </si>
  <si>
    <t>Presser Foot</t>
  </si>
  <si>
    <t>Presser foot</t>
  </si>
  <si>
    <t>37-50</t>
  </si>
  <si>
    <t>Stabilizer -Banh Ty Hong Cat Puly</t>
  </si>
  <si>
    <t>Stabilizer -Banh ty hong cat puly</t>
  </si>
  <si>
    <t>M-172</t>
  </si>
  <si>
    <t>Scissor</t>
  </si>
  <si>
    <t>ມີດຕັດ</t>
  </si>
  <si>
    <t>Digital Multimeter - Kyoritsu 1021R</t>
  </si>
  <si>
    <t>Digital Multimeter - Kyoritsu</t>
  </si>
  <si>
    <t>1021R</t>
  </si>
  <si>
    <t>22-4-00024</t>
  </si>
  <si>
    <t>10F10775</t>
  </si>
  <si>
    <t>22-4-00296</t>
  </si>
  <si>
    <t>3D9EF01031</t>
  </si>
  <si>
    <t>22-4-00551</t>
  </si>
  <si>
    <t>IT-00000-014</t>
  </si>
  <si>
    <t>Laospc14</t>
  </si>
  <si>
    <t>LAOSPC14</t>
  </si>
  <si>
    <t>Up And Down Guide - 601</t>
  </si>
  <si>
    <t>Up and Down guide</t>
  </si>
  <si>
    <t>9-122</t>
  </si>
  <si>
    <t>J-26: Screw (M3X0,5)</t>
  </si>
  <si>
    <t>J-26: Screw (M3x0,5)</t>
  </si>
  <si>
    <t>SC-0298-7500</t>
  </si>
  <si>
    <t>23-17</t>
  </si>
  <si>
    <t>37-60</t>
  </si>
  <si>
    <t>Spacer Tube - Ong Dem</t>
  </si>
  <si>
    <t>Spacer tube - ong dem</t>
  </si>
  <si>
    <t>M-107</t>
  </si>
  <si>
    <t xml:space="preserve">Staples </t>
  </si>
  <si>
    <t>Battery 9V For Microphone</t>
  </si>
  <si>
    <t>battery 9V for microphone</t>
  </si>
  <si>
    <t>22-4-00025</t>
  </si>
  <si>
    <t>22-4-00297</t>
  </si>
  <si>
    <t>3D9EF01032</t>
  </si>
  <si>
    <t>22-4-00552</t>
  </si>
  <si>
    <t>IT-00000-015</t>
  </si>
  <si>
    <t>Laospc15</t>
  </si>
  <si>
    <t>LAOSPC15</t>
  </si>
  <si>
    <t>Magnetic Guide</t>
  </si>
  <si>
    <t>Magnetic guide</t>
  </si>
  <si>
    <t xml:space="preserve">TKM G20 </t>
  </si>
  <si>
    <t>9-123</t>
  </si>
  <si>
    <t>J-27: Screw (M3)</t>
  </si>
  <si>
    <t>SC-0132-7500</t>
  </si>
  <si>
    <t>23-18</t>
  </si>
  <si>
    <t>37-66</t>
  </si>
  <si>
    <t>Switch - Cong Tac Ly Tan</t>
  </si>
  <si>
    <t>Switch - cong tac ly tan</t>
  </si>
  <si>
    <t>M-301</t>
  </si>
  <si>
    <t>Staples for Stapler (all size)</t>
  </si>
  <si>
    <t>ors</t>
  </si>
  <si>
    <t>O.R.S Organge</t>
  </si>
  <si>
    <t>O.R.S</t>
  </si>
  <si>
    <t>22-4-00026</t>
  </si>
  <si>
    <t>22-4-00298</t>
  </si>
  <si>
    <t>Multi Needle Machine</t>
  </si>
  <si>
    <t>Multi Needle machine</t>
  </si>
  <si>
    <t>22-4-00553</t>
  </si>
  <si>
    <t>1 Needle Lock Stitch Machine ( Head, Table, Stand, Motor)</t>
  </si>
  <si>
    <t>1 needle lock stitch machine ( head, table, stand, motor)</t>
  </si>
  <si>
    <t>IT-00000-016</t>
  </si>
  <si>
    <t>Laospc16</t>
  </si>
  <si>
    <t>LAOSPC16</t>
  </si>
  <si>
    <t>Sliding Guide</t>
  </si>
  <si>
    <t>sliding guide</t>
  </si>
  <si>
    <t>9-124</t>
  </si>
  <si>
    <t>J-28: Wiper(Right)</t>
  </si>
  <si>
    <t>J-28: Wiper(right)</t>
  </si>
  <si>
    <t>11-029A-7507</t>
  </si>
  <si>
    <t>23-19</t>
  </si>
  <si>
    <t xml:space="preserve">CL 1/16 E </t>
  </si>
  <si>
    <t>37-67</t>
  </si>
  <si>
    <t>M-302</t>
  </si>
  <si>
    <t>I-ADM-0013</t>
  </si>
  <si>
    <t>Scoth Tape</t>
  </si>
  <si>
    <t>ສະກັອດໃສ</t>
  </si>
  <si>
    <t>Neobun</t>
  </si>
  <si>
    <t>22-4-00027</t>
  </si>
  <si>
    <t>22-4-00299</t>
  </si>
  <si>
    <t>22-4-00554</t>
  </si>
  <si>
    <t>IT-00000-017</t>
  </si>
  <si>
    <t>Laospc17</t>
  </si>
  <si>
    <t>LAOSPC17</t>
  </si>
  <si>
    <t>Guide</t>
  </si>
  <si>
    <t xml:space="preserve">????. </t>
  </si>
  <si>
    <t>9-125</t>
  </si>
  <si>
    <t>J-28: Hinge Screw For J-25</t>
  </si>
  <si>
    <t>J-28: hinge screw for J-25</t>
  </si>
  <si>
    <t>GP-022418-00(DSC-FD000100)</t>
  </si>
  <si>
    <t>23-20</t>
  </si>
  <si>
    <t xml:space="preserve">Presser Foot SP-18L 1/4 </t>
  </si>
  <si>
    <t xml:space="preserve">SP-18L 1/4 </t>
  </si>
  <si>
    <t>37-68</t>
  </si>
  <si>
    <t>Driving Shaft - Ong Dan Huong</t>
  </si>
  <si>
    <t>Driving shaft - Ong dan huong</t>
  </si>
  <si>
    <t>M-093</t>
  </si>
  <si>
    <t>I-ADM-0014</t>
  </si>
  <si>
    <t>Drinking Water</t>
  </si>
  <si>
    <t>ນ້ຳດື່ມ</t>
  </si>
  <si>
    <t>Big Staples</t>
  </si>
  <si>
    <t>Big staples</t>
  </si>
  <si>
    <t>22-4-00028</t>
  </si>
  <si>
    <t>22-4-00300</t>
  </si>
  <si>
    <t>22-4-00555</t>
  </si>
  <si>
    <t>IT-00000-018</t>
  </si>
  <si>
    <t>Laospc18</t>
  </si>
  <si>
    <t>LAOSPC18</t>
  </si>
  <si>
    <t>HP PRO DESK 400 G2MT</t>
  </si>
  <si>
    <t>Loop Folder</t>
  </si>
  <si>
    <t xml:space="preserve">3.5cm </t>
  </si>
  <si>
    <t>9-126</t>
  </si>
  <si>
    <t>J-29: Wiper(Left)</t>
  </si>
  <si>
    <t>J-29: wiper(left)</t>
  </si>
  <si>
    <t>11-029B-7507</t>
  </si>
  <si>
    <t>23-21</t>
  </si>
  <si>
    <t xml:space="preserve">Feed Dog </t>
  </si>
  <si>
    <t xml:space="preserve">Feed dog </t>
  </si>
  <si>
    <t xml:space="preserve">T 13 </t>
  </si>
  <si>
    <t>37-69</t>
  </si>
  <si>
    <t>Right And Left Hand Follwer -Ong Dan Huong</t>
  </si>
  <si>
    <t>Right and left hand follwer -Ong dan huong</t>
  </si>
  <si>
    <t>M-094</t>
  </si>
  <si>
    <t>Steel White 40*40*2.3</t>
  </si>
  <si>
    <t>22-4-00029</t>
  </si>
  <si>
    <t>10D06181</t>
  </si>
  <si>
    <t>22-4-00301</t>
  </si>
  <si>
    <t>22-4-00556</t>
  </si>
  <si>
    <t>Fabric Roll Stacker, 100 Kg Lift</t>
  </si>
  <si>
    <t>Fabric roll stacker, 100 kg lift</t>
  </si>
  <si>
    <t>IT-00000-019</t>
  </si>
  <si>
    <t>Laospc19</t>
  </si>
  <si>
    <t>LAOSPC19</t>
  </si>
  <si>
    <t xml:space="preserve">2.7cm </t>
  </si>
  <si>
    <t>9-127</t>
  </si>
  <si>
    <t>J-30: Wiper Link Body</t>
  </si>
  <si>
    <t>J-30: Wiper link body</t>
  </si>
  <si>
    <t>11-030A-7507</t>
  </si>
  <si>
    <t>23-22</t>
  </si>
  <si>
    <t>Feed dog</t>
  </si>
  <si>
    <t xml:space="preserve">T 15 </t>
  </si>
  <si>
    <t>37-70</t>
  </si>
  <si>
    <t>Knob For Pressure Foot Rob - Can Nang Chan Vit</t>
  </si>
  <si>
    <t>Knob for pressure foot rob - Can nang chan vit</t>
  </si>
  <si>
    <t>M-230</t>
  </si>
  <si>
    <t>I-ADM-0016</t>
  </si>
  <si>
    <t>Coffeeyellow (Birdy)</t>
  </si>
  <si>
    <t>ກາເຟເບີດີ</t>
  </si>
  <si>
    <t>Cabinet For Log</t>
  </si>
  <si>
    <t>Cabinet for Log</t>
  </si>
  <si>
    <t>22-4-00030</t>
  </si>
  <si>
    <t>22-4-00302</t>
  </si>
  <si>
    <t>22-4-00560</t>
  </si>
  <si>
    <t>Niebuhr 1800 Mm Semi Automatic Spreader Including Assembling Parts</t>
  </si>
  <si>
    <t>Niebuhr 1800 mm semi automatic spreader including Assembling parts</t>
  </si>
  <si>
    <t>1800MM-103S</t>
  </si>
  <si>
    <t>IT-00000-020</t>
  </si>
  <si>
    <t>Laospc20</t>
  </si>
  <si>
    <t>LAOSPC20</t>
  </si>
  <si>
    <t>Upper Looper</t>
  </si>
  <si>
    <t>Upper looper</t>
  </si>
  <si>
    <t>9-128</t>
  </si>
  <si>
    <t>J-31: Screw(3/64 Inch N=32)</t>
  </si>
  <si>
    <t>J-31: Screw(3/64 inch n=32)</t>
  </si>
  <si>
    <t>SC-0173-1230</t>
  </si>
  <si>
    <t>23-23</t>
  </si>
  <si>
    <t xml:space="preserve">Pressure Foot 1/4 R ( 1mm ) </t>
  </si>
  <si>
    <t xml:space="preserve">1/4 R ( 1mm ) </t>
  </si>
  <si>
    <t>42-56</t>
  </si>
  <si>
    <t>9 Driving Wheel ( Ru Lo )</t>
  </si>
  <si>
    <t>9 Driving wheel ( Ru lo )</t>
  </si>
  <si>
    <t>Number 7 page</t>
  </si>
  <si>
    <t>Extension Wire (all size)</t>
  </si>
  <si>
    <t>ປັກສຽບ</t>
  </si>
  <si>
    <t>Steel White 20*40*1.4</t>
  </si>
  <si>
    <t>22-4-00031</t>
  </si>
  <si>
    <t>22-4-00303</t>
  </si>
  <si>
    <t>Button Presser Machine</t>
  </si>
  <si>
    <t>Button presser machine</t>
  </si>
  <si>
    <t>N6NCE</t>
  </si>
  <si>
    <t>22-4-00561</t>
  </si>
  <si>
    <t>1800MM-138S,1800MM-149S</t>
  </si>
  <si>
    <t>IT-00000-022</t>
  </si>
  <si>
    <t>Vn Ctx11</t>
  </si>
  <si>
    <t>VN CTX11</t>
  </si>
  <si>
    <t>Main Feed Dog</t>
  </si>
  <si>
    <t>9-129</t>
  </si>
  <si>
    <t>J-32: Stopper</t>
  </si>
  <si>
    <t>11-032P-7507</t>
  </si>
  <si>
    <t>23-24</t>
  </si>
  <si>
    <t xml:space="preserve">Pressure Foot 1/4 L R ( 1mm ) </t>
  </si>
  <si>
    <t xml:space="preserve">1/4 L R ( 1mm ) </t>
  </si>
  <si>
    <t>42-57</t>
  </si>
  <si>
    <t>10 Tape - Press Wheel ( Ru Lo )</t>
  </si>
  <si>
    <t>10 Tape - press wheel ( Ru lo )</t>
  </si>
  <si>
    <t>Number 10 page</t>
  </si>
  <si>
    <t>Battery  (AA+AAA)</t>
  </si>
  <si>
    <t>Key Solex (lock) Lock all</t>
  </si>
  <si>
    <t>22-4-00032</t>
  </si>
  <si>
    <t>22-4-00304</t>
  </si>
  <si>
    <t>Button Sewing Machine</t>
  </si>
  <si>
    <t>Button sewing machine</t>
  </si>
  <si>
    <t>SPS/D-B1202-02</t>
  </si>
  <si>
    <t>10F00850</t>
  </si>
  <si>
    <t>22-4-00562</t>
  </si>
  <si>
    <t>IT-00000-023</t>
  </si>
  <si>
    <t>Laos_Laptop01</t>
  </si>
  <si>
    <t>LAOS_LAPTOP01</t>
  </si>
  <si>
    <t>ThinkPad T430s</t>
  </si>
  <si>
    <t>Needle Clamp Chain Looper</t>
  </si>
  <si>
    <t>Needle clamp Chain Looper</t>
  </si>
  <si>
    <t>9-130</t>
  </si>
  <si>
    <t>J-43:Washer For J-32</t>
  </si>
  <si>
    <t>J-43:Washer for J-32</t>
  </si>
  <si>
    <t>10-020W-2700</t>
  </si>
  <si>
    <t>23-25</t>
  </si>
  <si>
    <t>Pressure Foot 1/4 L (1mm)</t>
  </si>
  <si>
    <t xml:space="preserve">1/4 L (1mm) </t>
  </si>
  <si>
    <t>37-77</t>
  </si>
  <si>
    <t>Vanlock</t>
  </si>
  <si>
    <t>Plug PCE F013-6Eco</t>
  </si>
  <si>
    <t>Glue Stick</t>
  </si>
  <si>
    <t>ກາວ</t>
  </si>
  <si>
    <t>22-4-00033</t>
  </si>
  <si>
    <t>22-4-00305</t>
  </si>
  <si>
    <t>Feed Off Arm Machine</t>
  </si>
  <si>
    <t>Feed off arm machine</t>
  </si>
  <si>
    <t>KF1894198</t>
  </si>
  <si>
    <t>22-4-00563</t>
  </si>
  <si>
    <t xml:space="preserve">Niebuhr 2000 Mm Semi Automatic Spreader Including </t>
  </si>
  <si>
    <t xml:space="preserve">Niebuhr 2000 mm semi automatic spreader including </t>
  </si>
  <si>
    <t>2000MM-129S</t>
  </si>
  <si>
    <t>IT-00000-024</t>
  </si>
  <si>
    <t>Laos_Laptop02</t>
  </si>
  <si>
    <t>LAOS_LAPTOP02</t>
  </si>
  <si>
    <t>Auxiliary Feed Dog</t>
  </si>
  <si>
    <t>9-131</t>
  </si>
  <si>
    <t>L-1: Synchronizer Assy</t>
  </si>
  <si>
    <t>11-0000-2507</t>
  </si>
  <si>
    <t>23-26</t>
  </si>
  <si>
    <t xml:space="preserve">Pressure Foot 1/4 L R ( 2mm) </t>
  </si>
  <si>
    <t xml:space="preserve">1/4 L R ( 2mm ) </t>
  </si>
  <si>
    <t>37-78</t>
  </si>
  <si>
    <t>VANLOCK</t>
  </si>
  <si>
    <t>Plug PCE F213-6Eco</t>
  </si>
  <si>
    <t>Suspension Folder</t>
  </si>
  <si>
    <t>ແຟ້ມໃສ່ສັນຍາ</t>
  </si>
  <si>
    <t>22-4-00034</t>
  </si>
  <si>
    <t>10F10776</t>
  </si>
  <si>
    <t>22-4-00306</t>
  </si>
  <si>
    <t>KK1895345</t>
  </si>
  <si>
    <t>22-4-00564</t>
  </si>
  <si>
    <t>Rothnborg Band Saw</t>
  </si>
  <si>
    <t>ROTHENBORG</t>
  </si>
  <si>
    <t>738-4650</t>
  </si>
  <si>
    <t>IT-00000-025</t>
  </si>
  <si>
    <t>Laos_Laptop03</t>
  </si>
  <si>
    <t>LAOS_LAPTOP03</t>
  </si>
  <si>
    <t>ThinkPad T430</t>
  </si>
  <si>
    <t>Plain Knife</t>
  </si>
  <si>
    <t>Plain knife</t>
  </si>
  <si>
    <t>9-132</t>
  </si>
  <si>
    <t>Needle Bar Crank</t>
  </si>
  <si>
    <t>Needle bar crank</t>
  </si>
  <si>
    <t>04-104A-7400</t>
  </si>
  <si>
    <t>23-27</t>
  </si>
  <si>
    <t xml:space="preserve">Pressure Foot 1/4 ( small ) </t>
  </si>
  <si>
    <t xml:space="preserve">1/4 ( small ) </t>
  </si>
  <si>
    <t>Pc Board 2365 /2,2-9Kw</t>
  </si>
  <si>
    <t>PC Board 2365 /2,2-9kW</t>
  </si>
  <si>
    <t>DQ010304</t>
  </si>
  <si>
    <t>Id Card Cover</t>
  </si>
  <si>
    <t>22-4-00035</t>
  </si>
  <si>
    <t>10DO6187</t>
  </si>
  <si>
    <t>22-4-00307</t>
  </si>
  <si>
    <t>KK1895349</t>
  </si>
  <si>
    <t>22-4-00565</t>
  </si>
  <si>
    <t>661-4650</t>
  </si>
  <si>
    <t>IT-00000-026</t>
  </si>
  <si>
    <t>Laos_Laptop04</t>
  </si>
  <si>
    <t>LAOS_LAPTOP04</t>
  </si>
  <si>
    <t>Lower Looper</t>
  </si>
  <si>
    <t>9-133</t>
  </si>
  <si>
    <t>Needle Bar Rotate Stopper Bloc</t>
  </si>
  <si>
    <t>Needle bar rotate stopper bloc</t>
  </si>
  <si>
    <t>15-325A-7900</t>
  </si>
  <si>
    <t>23-28</t>
  </si>
  <si>
    <t>Pressure Foot 1/4 R ( 2mm)</t>
  </si>
  <si>
    <t xml:space="preserve">1/4 R ( 2mm ) </t>
  </si>
  <si>
    <t>Teflon Sole Clip/Blue/Hp2003D - 2111010304</t>
  </si>
  <si>
    <t>Teflon Sole Clip/blue/HP2003D</t>
  </si>
  <si>
    <t>22-4-00036</t>
  </si>
  <si>
    <t>22-4-00308</t>
  </si>
  <si>
    <t>US-35800DZ36</t>
  </si>
  <si>
    <t>KF1894212</t>
  </si>
  <si>
    <t>22-4-00566</t>
  </si>
  <si>
    <t>Rothnborg Band Saw, Type 4650 With Air System</t>
  </si>
  <si>
    <t>Rothnborg Band Saw, type 4650 with air system</t>
  </si>
  <si>
    <t>IT-00000-027</t>
  </si>
  <si>
    <t>Laos_Laptop05</t>
  </si>
  <si>
    <t>LAOS_LAPTOP05</t>
  </si>
  <si>
    <t>Differential Feed Dog</t>
  </si>
  <si>
    <t>9-134</t>
  </si>
  <si>
    <t>Needle Clamp (L) (6.4Mm)</t>
  </si>
  <si>
    <t>Needle clamp (L) (6.4mm)</t>
  </si>
  <si>
    <t>GP-022606-00</t>
  </si>
  <si>
    <t>23-29</t>
  </si>
  <si>
    <t xml:space="preserve">Pressure Foot 1/4 L ( 2mm) </t>
  </si>
  <si>
    <t xml:space="preserve">1/4 L ( 2mm ) </t>
  </si>
  <si>
    <t>Veittronic Hp 2003, 230V/50-60Hz - SC040034</t>
  </si>
  <si>
    <t>Veittronic Hp 2003, 230V/50-60HZ</t>
  </si>
  <si>
    <t>SC040034</t>
  </si>
  <si>
    <t>Clear Book Bag</t>
  </si>
  <si>
    <t>ຖົງຢາງ 11 ຮູ</t>
  </si>
  <si>
    <t>22-4-00037</t>
  </si>
  <si>
    <t>22-4-00309</t>
  </si>
  <si>
    <t>KK1895334</t>
  </si>
  <si>
    <t>22-4-00567</t>
  </si>
  <si>
    <t>IT-00000-028</t>
  </si>
  <si>
    <t>Laptop517</t>
  </si>
  <si>
    <t>LAPTOP517</t>
  </si>
  <si>
    <t>Needle Rod (A) Asm</t>
  </si>
  <si>
    <t>Needle Rod (A) ASM</t>
  </si>
  <si>
    <t>9-135</t>
  </si>
  <si>
    <t>Needle Clamp (L) 3/8</t>
  </si>
  <si>
    <t>Needle clamp (L) 3/8</t>
  </si>
  <si>
    <t>GP-022610-00</t>
  </si>
  <si>
    <t>23-30</t>
  </si>
  <si>
    <t>Pressure Foot 3/16 R</t>
  </si>
  <si>
    <t>3/16 R</t>
  </si>
  <si>
    <t>Valve NW 2,8 9290650180 Veit</t>
  </si>
  <si>
    <t>VEIT 2365 /0</t>
  </si>
  <si>
    <t>22-4-00038</t>
  </si>
  <si>
    <t>22-4-00310</t>
  </si>
  <si>
    <t>Pattern M/C</t>
  </si>
  <si>
    <t>SPS/B-B1254HA-22</t>
  </si>
  <si>
    <t>22-4-00568</t>
  </si>
  <si>
    <t>IT-00000-029</t>
  </si>
  <si>
    <t>Laos_Laptop06</t>
  </si>
  <si>
    <t>LAOS_LAPTOP06</t>
  </si>
  <si>
    <t>Lower Knife 13150701  JUKI MO-6916R</t>
  </si>
  <si>
    <t>Lower knife</t>
  </si>
  <si>
    <t xml:space="preserve"> JUKI MO-6916R</t>
  </si>
  <si>
    <t>9-136</t>
  </si>
  <si>
    <t>Needle Clamp (R) (6.4Mm)</t>
  </si>
  <si>
    <t>Needle clamp (R) (6.4mm)</t>
  </si>
  <si>
    <t>GP-022607-00</t>
  </si>
  <si>
    <t>23-31</t>
  </si>
  <si>
    <t>Pressure Foot 3/16R</t>
  </si>
  <si>
    <t>3/16R</t>
  </si>
  <si>
    <t>Notebook</t>
  </si>
  <si>
    <t>22-4-00039</t>
  </si>
  <si>
    <t>22-4-00311</t>
  </si>
  <si>
    <t xml:space="preserve">Cover Stitch Machine </t>
  </si>
  <si>
    <t xml:space="preserve">cover stitch machine </t>
  </si>
  <si>
    <t>264-42-4LM</t>
  </si>
  <si>
    <t>22-4-00571</t>
  </si>
  <si>
    <t>66-4650</t>
  </si>
  <si>
    <t>IT-00000-030</t>
  </si>
  <si>
    <t>Hnlaptop01</t>
  </si>
  <si>
    <t>HNLAPTOP01</t>
  </si>
  <si>
    <t>Chain Looper</t>
  </si>
  <si>
    <t>9-137</t>
  </si>
  <si>
    <t>Needle Clamp (R) 3/8</t>
  </si>
  <si>
    <t>Needle clamp (R) 3/8</t>
  </si>
  <si>
    <t>GP-022611-00</t>
  </si>
  <si>
    <t>23-32</t>
  </si>
  <si>
    <t>Pressure Foot SP 3/16 L</t>
  </si>
  <si>
    <t>SP 3/16 L</t>
  </si>
  <si>
    <t>33-55</t>
  </si>
  <si>
    <t>Belt</t>
  </si>
  <si>
    <t>Sample</t>
  </si>
  <si>
    <t>A4 Paper Color</t>
  </si>
  <si>
    <t>22-4-00040</t>
  </si>
  <si>
    <t>22-4-00312</t>
  </si>
  <si>
    <t>22-4-00572</t>
  </si>
  <si>
    <t>Generator Veit 2365 6.6 Kw/400V/50-60 Hz. Steam Capacity Approx. 8.5 Kg/H</t>
  </si>
  <si>
    <t>Generator Veit 2365 6.6 kW/400V/50-60 Hz. Steam capacity approx. 8.5 kg/h</t>
  </si>
  <si>
    <t>SC01009</t>
  </si>
  <si>
    <t>IT-00000-031</t>
  </si>
  <si>
    <t>Laos_Laptop07</t>
  </si>
  <si>
    <t>LAOS_LAPTOP07</t>
  </si>
  <si>
    <t>ThinkPad T440p</t>
  </si>
  <si>
    <t>Throat Plate</t>
  </si>
  <si>
    <t xml:space="preserve">R4612J6FF00 </t>
  </si>
  <si>
    <t>9-138</t>
  </si>
  <si>
    <t>Needle Gauge 1 1/8 Inch</t>
  </si>
  <si>
    <t>Needle gauge 1 1/8 inch</t>
  </si>
  <si>
    <t>23-33</t>
  </si>
  <si>
    <t>Pressure Foot - SP 3/16 R</t>
  </si>
  <si>
    <t>SP 3/16 R</t>
  </si>
  <si>
    <t>40-56</t>
  </si>
  <si>
    <t>Chain</t>
  </si>
  <si>
    <t>25-105</t>
  </si>
  <si>
    <t>Laminating Film</t>
  </si>
  <si>
    <t>22-4-00041</t>
  </si>
  <si>
    <t>22-4-00313</t>
  </si>
  <si>
    <t>Button Hole Machine</t>
  </si>
  <si>
    <t>Button hole machine</t>
  </si>
  <si>
    <t>2M5EL00031</t>
  </si>
  <si>
    <t>22-4-00569</t>
  </si>
  <si>
    <t>Electric Heating Cloth Drill Machine</t>
  </si>
  <si>
    <t>PMM-SM-201L</t>
  </si>
  <si>
    <t>IT-00000-032</t>
  </si>
  <si>
    <t>Vnlaptop14</t>
  </si>
  <si>
    <t>VNLAPTOP14</t>
  </si>
  <si>
    <t>ThinkPad T440</t>
  </si>
  <si>
    <t xml:space="preserve">Needle Screw SS-8080310-Tp </t>
  </si>
  <si>
    <t>Needle Screw</t>
  </si>
  <si>
    <t>SS- 8080310- Tp, SS8080310TP</t>
  </si>
  <si>
    <t>9-139</t>
  </si>
  <si>
    <t>Needle Gauge 1/4 Inch</t>
  </si>
  <si>
    <t>Needle gauge 1/4 inch</t>
  </si>
  <si>
    <t>23-34</t>
  </si>
  <si>
    <t>Pressure Foot SP 18-1/16 L</t>
  </si>
  <si>
    <t>Assy_Trm_Roller_Arm</t>
  </si>
  <si>
    <t>ASSY_TRM_ROLLER_ARM</t>
  </si>
  <si>
    <t>Binder Clip (all)</t>
  </si>
  <si>
    <t>ເຫຼັກດຳໜີບເຈ້ຍ</t>
  </si>
  <si>
    <t>22-4-00042</t>
  </si>
  <si>
    <t>22-4-00314</t>
  </si>
  <si>
    <t>2M5EB00067</t>
  </si>
  <si>
    <t>22-4-00570</t>
  </si>
  <si>
    <t>IT-00000-033</t>
  </si>
  <si>
    <t>Vnlaptop02</t>
  </si>
  <si>
    <t>VNLAPTOP02</t>
  </si>
  <si>
    <t>T420</t>
  </si>
  <si>
    <t>Main Feed Dog 11883006</t>
  </si>
  <si>
    <t>9-140</t>
  </si>
  <si>
    <t>Needle Plate 3/8</t>
  </si>
  <si>
    <t>Needle plate 3/8</t>
  </si>
  <si>
    <t>01-46TA-7507</t>
  </si>
  <si>
    <t>23-35</t>
  </si>
  <si>
    <t>Pressure Foot SP 18-1/16 R</t>
  </si>
  <si>
    <t>SP 18-1/16 R</t>
  </si>
  <si>
    <t xml:space="preserve">Bobbin </t>
  </si>
  <si>
    <t>Paper Clip</t>
  </si>
  <si>
    <t>ເຫຼັກໜີບເຈ້ຍ</t>
  </si>
  <si>
    <t>22-4-00043</t>
  </si>
  <si>
    <t>22-4-00315</t>
  </si>
  <si>
    <t>2-Needle Bactack Machine</t>
  </si>
  <si>
    <t>2-needle bactack machine</t>
  </si>
  <si>
    <t>LK1960</t>
  </si>
  <si>
    <t>2L1EG00790</t>
  </si>
  <si>
    <t>IT-00000-034</t>
  </si>
  <si>
    <t>Vnlaptop09</t>
  </si>
  <si>
    <t>VNLAPTOP09</t>
  </si>
  <si>
    <t>Differential Feed Dog 12173506</t>
  </si>
  <si>
    <t>9-141</t>
  </si>
  <si>
    <t>O-27: Bobbin Winder Assembly</t>
  </si>
  <si>
    <t>O-27: Bobbin winder assembly</t>
  </si>
  <si>
    <t>GP-018166-00</t>
  </si>
  <si>
    <t>23-36</t>
  </si>
  <si>
    <t>Pressure Foot MT 18</t>
  </si>
  <si>
    <t>Plastic MT 18</t>
  </si>
  <si>
    <t>Ring_A - 40028668 LH-3588A</t>
  </si>
  <si>
    <t>Ring_A</t>
  </si>
  <si>
    <t>LH-3588A, LH 3588A</t>
  </si>
  <si>
    <t>Whiteboard Eraser</t>
  </si>
  <si>
    <t>ແນວລຶບກະດານ</t>
  </si>
  <si>
    <t>22-4-00044</t>
  </si>
  <si>
    <t>22-4-00316</t>
  </si>
  <si>
    <t>Veit Iron Table</t>
  </si>
  <si>
    <t>Veit iron Table</t>
  </si>
  <si>
    <t>050062011C</t>
  </si>
  <si>
    <t>IT-00000-035</t>
  </si>
  <si>
    <t>T420-Djb</t>
  </si>
  <si>
    <t>T420-DJB</t>
  </si>
  <si>
    <t>ThinkPad T420</t>
  </si>
  <si>
    <t>Needle Clamp, Chain Looper</t>
  </si>
  <si>
    <t>9-142</t>
  </si>
  <si>
    <t>O-42(L-16): Knee Base Rubber</t>
  </si>
  <si>
    <t>O-42(L-16): Knee base rubber</t>
  </si>
  <si>
    <t>43-010A-1600</t>
  </si>
  <si>
    <t>23-37</t>
  </si>
  <si>
    <t>Pressure Foot T35CW-15mm</t>
  </si>
  <si>
    <t>T35CW-15mm</t>
  </si>
  <si>
    <t>Assy_Largehook(T) 40043336</t>
  </si>
  <si>
    <t>ASSY_LARGEHOOK(T)</t>
  </si>
  <si>
    <t>File Folder (all)</t>
  </si>
  <si>
    <t>22-4-00045</t>
  </si>
  <si>
    <t>22-4-00317</t>
  </si>
  <si>
    <t>Veit Iron Steam Genarator</t>
  </si>
  <si>
    <t>Veit iron steam genarator</t>
  </si>
  <si>
    <t>SC010009</t>
  </si>
  <si>
    <t>040007811C</t>
  </si>
  <si>
    <t>22-4-00582</t>
  </si>
  <si>
    <t>IT-00000-036</t>
  </si>
  <si>
    <t>Laos_Laptop08</t>
  </si>
  <si>
    <t>LAOS_LAPTOP08</t>
  </si>
  <si>
    <t>Needle Thread Presser Guide A</t>
  </si>
  <si>
    <t>NEEDLE THREAD PRESSER GUIDE A</t>
  </si>
  <si>
    <t>122-80905( 13110705)</t>
  </si>
  <si>
    <t>9-143</t>
  </si>
  <si>
    <t>Oil Filter</t>
  </si>
  <si>
    <t>Oil filter</t>
  </si>
  <si>
    <t>44-148M-5700</t>
  </si>
  <si>
    <t>23-38</t>
  </si>
  <si>
    <t>Pressure Foot P962</t>
  </si>
  <si>
    <t>P962</t>
  </si>
  <si>
    <t>light for industrial sewing mcs</t>
  </si>
  <si>
    <t>L80-HM-05AD(2HEA)</t>
  </si>
  <si>
    <t>I-ADM-0032</t>
  </si>
  <si>
    <t>Card Line</t>
  </si>
  <si>
    <t>ສາຍຫ້ອຍບັດ</t>
  </si>
  <si>
    <t>22-4-00046</t>
  </si>
  <si>
    <t>22-4-00318</t>
  </si>
  <si>
    <t>1-Needle Bactack Machine</t>
  </si>
  <si>
    <t>1-needle bactack machine</t>
  </si>
  <si>
    <t>AMS-206A</t>
  </si>
  <si>
    <t>S01805</t>
  </si>
  <si>
    <t>22-4-00583</t>
  </si>
  <si>
    <t>Straight Knife Cutter 8</t>
  </si>
  <si>
    <t>KM KS AUV 8</t>
  </si>
  <si>
    <t>IT-00000-037</t>
  </si>
  <si>
    <t>T420-Rbs</t>
  </si>
  <si>
    <t>T420-RBS</t>
  </si>
  <si>
    <t>Needle Thread Presser Spring</t>
  </si>
  <si>
    <t>NEEDLE THREAD PRESSER SPRING</t>
  </si>
  <si>
    <t>131-10903, 13110903</t>
  </si>
  <si>
    <t>9-144</t>
  </si>
  <si>
    <t>Presser Foot 3/4 Inch</t>
  </si>
  <si>
    <t>Presser foot 3/4 inch</t>
  </si>
  <si>
    <t>23-39</t>
  </si>
  <si>
    <t>Pressure Foot T36LN</t>
  </si>
  <si>
    <t>T36LN</t>
  </si>
  <si>
    <t>Driver Asm LK-1900 - 40011512</t>
  </si>
  <si>
    <t>Dish Washing Liquid</t>
  </si>
  <si>
    <t>22-4-00047</t>
  </si>
  <si>
    <t>22-4-00319</t>
  </si>
  <si>
    <t>S01559</t>
  </si>
  <si>
    <t>22-4-00584</t>
  </si>
  <si>
    <t xml:space="preserve">Software Mla </t>
  </si>
  <si>
    <t xml:space="preserve">SOFTWARE MLA </t>
  </si>
  <si>
    <t>Needle Thread Presser Plate A</t>
  </si>
  <si>
    <t>NEEDLE THREAD PRESSER PLATE A</t>
  </si>
  <si>
    <t>131-11000, 13111000</t>
  </si>
  <si>
    <t>9-145</t>
  </si>
  <si>
    <t>Presser Foot 3/8</t>
  </si>
  <si>
    <t>Presser foot 3/8</t>
  </si>
  <si>
    <t>05-610A-7400( CGA-GC014600)</t>
  </si>
  <si>
    <t>23-40</t>
  </si>
  <si>
    <t>Pressure Foot T36N</t>
  </si>
  <si>
    <t>T36N</t>
  </si>
  <si>
    <t xml:space="preserve">Shuttle 40006580 (40110846) LK-1900 </t>
  </si>
  <si>
    <t>Shuttle</t>
  </si>
  <si>
    <t>40006580, 40110846</t>
  </si>
  <si>
    <t>22-4-00048</t>
  </si>
  <si>
    <t>22-4-00320</t>
  </si>
  <si>
    <t>1-Needle Lockstich, Vertical Edge Trmmer</t>
  </si>
  <si>
    <t>1-Needle lockstich, vertical edge trmmer</t>
  </si>
  <si>
    <t>DMN-5420N-7-WB</t>
  </si>
  <si>
    <t>2D5HA 00018</t>
  </si>
  <si>
    <t>22-4-00585</t>
  </si>
  <si>
    <t>Adm Buildung</t>
  </si>
  <si>
    <t>ADM Buildung</t>
  </si>
  <si>
    <t>Hinge Screw D=2.8 H=4</t>
  </si>
  <si>
    <t>HINGE SCREW D=2.8 H=4</t>
  </si>
  <si>
    <t>SD-0280401, SD0280401SL</t>
  </si>
  <si>
    <t>23-41</t>
  </si>
  <si>
    <t>Pressure Foot P36LN YIHSHIN</t>
  </si>
  <si>
    <t>P36LN</t>
  </si>
  <si>
    <t>Fixing Knife B2424280000</t>
  </si>
  <si>
    <t>Fixing Knife</t>
  </si>
  <si>
    <t>B2424-280-000,B2424280000</t>
  </si>
  <si>
    <t>LK-1900AN-HS 6</t>
  </si>
  <si>
    <t>22-4-00049</t>
  </si>
  <si>
    <t>22-4-00321</t>
  </si>
  <si>
    <t>2D5HA 00021</t>
  </si>
  <si>
    <t>22-4-00586</t>
  </si>
  <si>
    <t>Workshop Building</t>
  </si>
  <si>
    <t>Top Feed Dog - 12330205</t>
  </si>
  <si>
    <t>TOP FEED DOG</t>
  </si>
  <si>
    <t>123-30205, 12330205</t>
  </si>
  <si>
    <t>9-147</t>
  </si>
  <si>
    <t>Pully</t>
  </si>
  <si>
    <t>fi 90</t>
  </si>
  <si>
    <t>23-42</t>
  </si>
  <si>
    <t>Pressure Foot  P360</t>
  </si>
  <si>
    <t>P360</t>
  </si>
  <si>
    <t>Lower Plate Blank</t>
  </si>
  <si>
    <t>Floor Cleaner Liquid</t>
  </si>
  <si>
    <t>22-4-00050</t>
  </si>
  <si>
    <t>22-4-00322</t>
  </si>
  <si>
    <t>2D5HA 00020</t>
  </si>
  <si>
    <t>22-4-00587</t>
  </si>
  <si>
    <t>Office And Antivirus</t>
  </si>
  <si>
    <t>Office and Antivirus</t>
  </si>
  <si>
    <t>Throat Plate R4608J6DD00</t>
  </si>
  <si>
    <t>THROAT PLATE</t>
  </si>
  <si>
    <t>R4608J6DD00</t>
  </si>
  <si>
    <t>9-148</t>
  </si>
  <si>
    <t>fi 100</t>
  </si>
  <si>
    <t>23-43</t>
  </si>
  <si>
    <t>Pressure Foot P361</t>
  </si>
  <si>
    <t>P361</t>
  </si>
  <si>
    <t>Thread Guide - 70001585</t>
  </si>
  <si>
    <t>THREAD GUIDE</t>
  </si>
  <si>
    <t>700-01585, 70001585</t>
  </si>
  <si>
    <t>Food Wrapper Plastic-Canteen</t>
  </si>
  <si>
    <t>ຖົງຢາງຫໍ້ອາຫານ</t>
  </si>
  <si>
    <t>22-4-00051</t>
  </si>
  <si>
    <t>22-4-00323</t>
  </si>
  <si>
    <t>2D5HA 00019</t>
  </si>
  <si>
    <t>22-4-00588</t>
  </si>
  <si>
    <t>Main Feed Dog 11882909</t>
  </si>
  <si>
    <t>MAIN FEED DOG</t>
  </si>
  <si>
    <t>9-149</t>
  </si>
  <si>
    <t>fi 60</t>
  </si>
  <si>
    <t>23-44</t>
  </si>
  <si>
    <t>Pressure Foot P237</t>
  </si>
  <si>
    <t>P237</t>
  </si>
  <si>
    <t>Screw 9/64-40L=5</t>
  </si>
  <si>
    <t>SS-1090510-SP</t>
  </si>
  <si>
    <t>Broom (all kind)</t>
  </si>
  <si>
    <t>22-4-00052</t>
  </si>
  <si>
    <t>22-4-00324</t>
  </si>
  <si>
    <t>2D5HA 00022</t>
  </si>
  <si>
    <t>22-4-00589</t>
  </si>
  <si>
    <t>Straight Knife Cutter 10</t>
  </si>
  <si>
    <t>KM KS AUV 10</t>
  </si>
  <si>
    <t>Differential Feed Dog 12173209</t>
  </si>
  <si>
    <t>DIFFERENTIAL FEED DOG</t>
  </si>
  <si>
    <t>9-150</t>
  </si>
  <si>
    <t>Rotary Hook Gear(09-002A-7400)</t>
  </si>
  <si>
    <t>Rotary hook gear(09-002A-7400)</t>
  </si>
  <si>
    <t>GP - 015572 - 00 (DGR - AB001200)</t>
  </si>
  <si>
    <t>23-45</t>
  </si>
  <si>
    <t>Pressure Foot CR 1/16 E</t>
  </si>
  <si>
    <t xml:space="preserve">Pressure Foot </t>
  </si>
  <si>
    <t>CR 1/16 E</t>
  </si>
  <si>
    <t>16-81</t>
  </si>
  <si>
    <t>Throat Plat 35824DN9</t>
  </si>
  <si>
    <t>Throat plat,for style35800DNU9DZ36</t>
  </si>
  <si>
    <t>35824DN9, US-35824DN9</t>
  </si>
  <si>
    <t>U/SP 35800DZ</t>
  </si>
  <si>
    <t>Sponge</t>
  </si>
  <si>
    <t>ຟອງນ້ຳລ້າງຈານ</t>
  </si>
  <si>
    <t>22-4-00053</t>
  </si>
  <si>
    <t>22-4-00325</t>
  </si>
  <si>
    <t>2D5HA 00023</t>
  </si>
  <si>
    <t>22-4-00590</t>
  </si>
  <si>
    <t>Needel Clamp Chain Looper</t>
  </si>
  <si>
    <t>NEEDEL CLAMP CHAIN LOOPER</t>
  </si>
  <si>
    <t>9-151</t>
  </si>
  <si>
    <t>228-14008</t>
  </si>
  <si>
    <t>23-46</t>
  </si>
  <si>
    <t>Pressure Foot - T363</t>
  </si>
  <si>
    <t>T363</t>
  </si>
  <si>
    <t>16-82</t>
  </si>
  <si>
    <t>Differential Feed Dog 35826DP</t>
  </si>
  <si>
    <t>Differential feed dog,for styles35800DNU8,DNU9,DZ3</t>
  </si>
  <si>
    <t>35826DP, US-35826DP</t>
  </si>
  <si>
    <t>I-ADM-0040</t>
  </si>
  <si>
    <t>Scoth Brite</t>
  </si>
  <si>
    <t>ຝອຍທອງ</t>
  </si>
  <si>
    <t>22-4-00054</t>
  </si>
  <si>
    <t>22-4-00326</t>
  </si>
  <si>
    <t>5Th Overlock</t>
  </si>
  <si>
    <t>5TH Overlock</t>
  </si>
  <si>
    <t>MO- 6716 DA</t>
  </si>
  <si>
    <t>8MOHA 12148</t>
  </si>
  <si>
    <t>22-4-00591</t>
  </si>
  <si>
    <t>Cutting Tables 2X24 Metre Prepared For 1800 Mm Spreader, With Air Suction System. 1X6 Metre Manuel</t>
  </si>
  <si>
    <t>Cutting tables 2x24 metre prepared for 1800 mm spreader, with air suction system. 1x6 metre manuel</t>
  </si>
  <si>
    <t>Mladmin01C - HP Pro300 Color M351a (ADM)</t>
  </si>
  <si>
    <t>MLADMIN01C</t>
  </si>
  <si>
    <t>HP Pro300 Color M351a</t>
  </si>
  <si>
    <t>Top Feed Dog 12330007</t>
  </si>
  <si>
    <t>9-152</t>
  </si>
  <si>
    <t>Screw 1/4-40 L=4.5</t>
  </si>
  <si>
    <t>SS-8660530-TP</t>
  </si>
  <si>
    <t>23-47</t>
  </si>
  <si>
    <t>Pressor Foot For 1 Needle</t>
  </si>
  <si>
    <t>Pressor foot for 1 needle</t>
  </si>
  <si>
    <t>211-NF</t>
  </si>
  <si>
    <t>16-83</t>
  </si>
  <si>
    <t>Main Feed Dog 35805DP8</t>
  </si>
  <si>
    <t>Main feed dog,for styles35800DLU9,DNU8,DNU9,DZ32,D</t>
  </si>
  <si>
    <t>35805DP8, US-35805DP8</t>
  </si>
  <si>
    <t>Plastic Glove</t>
  </si>
  <si>
    <t>ຖົງມືໃສ</t>
  </si>
  <si>
    <t>22-4-00055</t>
  </si>
  <si>
    <t>22-4-00327</t>
  </si>
  <si>
    <t>8MOHA 12137</t>
  </si>
  <si>
    <t>22-4-00592</t>
  </si>
  <si>
    <t xml:space="preserve">Cutting Tables 1X24 Metre Prepared For 2000 Mm Spreader, With Air Suction System. </t>
  </si>
  <si>
    <t xml:space="preserve">Cutting tables 1x24 metre prepared for 2000 mm spreader, with air suction system. </t>
  </si>
  <si>
    <t>Canon IR2520 (Mladmin02B)</t>
  </si>
  <si>
    <t>MLADMIN02B</t>
  </si>
  <si>
    <t>Canon IR2520</t>
  </si>
  <si>
    <t>Presser Foot Asm 12320057</t>
  </si>
  <si>
    <t>PRESSER FOOT ASM</t>
  </si>
  <si>
    <t>9-153</t>
  </si>
  <si>
    <t>Solenoid Tranformer</t>
  </si>
  <si>
    <t>Solenoid tranformer</t>
  </si>
  <si>
    <t>GP-011348-00</t>
  </si>
  <si>
    <t>23-48</t>
  </si>
  <si>
    <t>Pressor Foot For 2 Needle DAUY 1/4(1,5 mm)</t>
  </si>
  <si>
    <t>Pressor foot for 2 needle</t>
  </si>
  <si>
    <t>DAUY 1/4(1,5 mm)</t>
  </si>
  <si>
    <t>16-84</t>
  </si>
  <si>
    <t>Stop Screw Pin</t>
  </si>
  <si>
    <t>Stop Screw pin</t>
  </si>
  <si>
    <t>36237H</t>
  </si>
  <si>
    <t>Boot</t>
  </si>
  <si>
    <t>ເກີບບູັດ</t>
  </si>
  <si>
    <t>22-4-00056</t>
  </si>
  <si>
    <t>22-4-00328</t>
  </si>
  <si>
    <t>8MOHA 12143</t>
  </si>
  <si>
    <t>22-4-00593</t>
  </si>
  <si>
    <t>Cutting Tables 18 Metre Prepared For 1800 Mm Spreader, With Air System</t>
  </si>
  <si>
    <t>Cutting tables 18 metre prepared for 1800 mm spreader, with air system</t>
  </si>
  <si>
    <t>HP P3015  (MLPRO03B) Printer</t>
  </si>
  <si>
    <t>MLPRO03B</t>
  </si>
  <si>
    <t>HP P3015</t>
  </si>
  <si>
    <t>Spring</t>
  </si>
  <si>
    <t>SPRING</t>
  </si>
  <si>
    <t>7*37mm</t>
  </si>
  <si>
    <t>9-154</t>
  </si>
  <si>
    <t>Spring ( 0.3 )</t>
  </si>
  <si>
    <t>228-27406</t>
  </si>
  <si>
    <t>23-49</t>
  </si>
  <si>
    <t>Foot CF465/5</t>
  </si>
  <si>
    <t>Foot</t>
  </si>
  <si>
    <t>CF465/5</t>
  </si>
  <si>
    <t>16-85</t>
  </si>
  <si>
    <t>Nut - 60078Z</t>
  </si>
  <si>
    <t>Nut</t>
  </si>
  <si>
    <t>60078Z</t>
  </si>
  <si>
    <t>Knife Sharper</t>
  </si>
  <si>
    <t>ໂຮງແຫຼມມີດ</t>
  </si>
  <si>
    <t>22-4-00057</t>
  </si>
  <si>
    <t>22-4-00329</t>
  </si>
  <si>
    <t>8MOHA 12146</t>
  </si>
  <si>
    <t>22-4-00594</t>
  </si>
  <si>
    <t>Cutting Tables</t>
  </si>
  <si>
    <t>Cutting tables</t>
  </si>
  <si>
    <t>HP Pro400 Mlpro04C - Printer</t>
  </si>
  <si>
    <t>MLPRO04C</t>
  </si>
  <si>
    <t>HP Pro400</t>
  </si>
  <si>
    <t>Rear Presser Foot</t>
  </si>
  <si>
    <t>REAR PRESSER FOOT</t>
  </si>
  <si>
    <t>9-155</t>
  </si>
  <si>
    <t>Thread Take-Up Lever</t>
  </si>
  <si>
    <t>Thread take-up lever</t>
  </si>
  <si>
    <t>08-103A-7500</t>
  </si>
  <si>
    <t>23-50</t>
  </si>
  <si>
    <t>Presser Foot 221NF/YS</t>
  </si>
  <si>
    <t>Chan vit 1 kim mi trai cap kenh ( 221NF/YS)</t>
  </si>
  <si>
    <t>18-86</t>
  </si>
  <si>
    <t>Screw 22599</t>
  </si>
  <si>
    <t>I-ADM-0044</t>
  </si>
  <si>
    <t>Heat Protection Glove</t>
  </si>
  <si>
    <t>ຖົງມືກັນຄວາມຮ້ອນ</t>
  </si>
  <si>
    <t>22-4-00058</t>
  </si>
  <si>
    <t>10F10779</t>
  </si>
  <si>
    <t>22-4-00330</t>
  </si>
  <si>
    <t>8MOHA 12147</t>
  </si>
  <si>
    <t>22-4-00573</t>
  </si>
  <si>
    <t>Botton Pressing Machine</t>
  </si>
  <si>
    <t>DX-2808</t>
  </si>
  <si>
    <t>Mlpro05C MLPRO05C - HP 750</t>
  </si>
  <si>
    <t>MLPRO05C</t>
  </si>
  <si>
    <t>HP M750</t>
  </si>
  <si>
    <t>Presser Foot Hingle Pin</t>
  </si>
  <si>
    <t>PRESSER FOOT HINGLE PIN</t>
  </si>
  <si>
    <t>9-156</t>
  </si>
  <si>
    <t>O-35:Belt Cover(D)</t>
  </si>
  <si>
    <t>O-35:Belt cover(D)</t>
  </si>
  <si>
    <t>60-004A-2350, 60 004A 2350</t>
  </si>
  <si>
    <t xml:space="preserve">Needle DP x 5 ( 75/11) </t>
  </si>
  <si>
    <t>Needle</t>
  </si>
  <si>
    <t xml:space="preserve">DP x 5 ( 75/11) </t>
  </si>
  <si>
    <t>16-87</t>
  </si>
  <si>
    <t>Presser Foot, For Style 35800Dnu9Dz36</t>
  </si>
  <si>
    <t>Presser Foot, For Style 35800DNU9DZ36</t>
  </si>
  <si>
    <t>35830DM9</t>
  </si>
  <si>
    <t>Small Towel</t>
  </si>
  <si>
    <t>ຜ້າແພເຊັດມື</t>
  </si>
  <si>
    <t>22-4-00059</t>
  </si>
  <si>
    <t>22-4-00331</t>
  </si>
  <si>
    <t>8MOHA 12673</t>
  </si>
  <si>
    <t>22-4-00574</t>
  </si>
  <si>
    <t>Belt Loop Cutter TBC-50</t>
  </si>
  <si>
    <t>Belt Loop Cutter</t>
  </si>
  <si>
    <t>T64122901</t>
  </si>
  <si>
    <t>Mlpro06B</t>
  </si>
  <si>
    <t>MLPRO06B</t>
  </si>
  <si>
    <t>HP Laserjet P1102</t>
  </si>
  <si>
    <t>Knife Arm Shaft</t>
  </si>
  <si>
    <t>KNIFE ARM SHAFT</t>
  </si>
  <si>
    <t>9-157</t>
  </si>
  <si>
    <t>B-4: Screw(5/64 Inch N=24):</t>
  </si>
  <si>
    <t>B-4: Screw(5/64 inch n=24):</t>
  </si>
  <si>
    <t>SC-0188-1230</t>
  </si>
  <si>
    <t xml:space="preserve">Needle DP x 5 (80/12) </t>
  </si>
  <si>
    <t xml:space="preserve">DP x 5 (80/12) </t>
  </si>
  <si>
    <t>13-18</t>
  </si>
  <si>
    <t>PLC - FPO-C16T Vim</t>
  </si>
  <si>
    <t>PLC</t>
  </si>
  <si>
    <t>FPO-C16T</t>
  </si>
  <si>
    <t>I-ADM-0046</t>
  </si>
  <si>
    <t>Trash Bags</t>
  </si>
  <si>
    <t>ຖົງຢາງໃສ່ຂີ້ເຫຍື້ອ</t>
  </si>
  <si>
    <t>22-4-00060</t>
  </si>
  <si>
    <t>22-4-00332</t>
  </si>
  <si>
    <t>Bartack M/C</t>
  </si>
  <si>
    <t>2L1HD 00481</t>
  </si>
  <si>
    <t>22-4-00575</t>
  </si>
  <si>
    <t>Laoprint01C</t>
  </si>
  <si>
    <t>LAOPrint01C</t>
  </si>
  <si>
    <t>HP 7500A</t>
  </si>
  <si>
    <t>LOWER LOOPER</t>
  </si>
  <si>
    <t>9-158</t>
  </si>
  <si>
    <t>Needle Clamp 1-1/10 Inch</t>
  </si>
  <si>
    <t>Needle clamp 1-1/10 inch</t>
  </si>
  <si>
    <t>GP-035844-00</t>
  </si>
  <si>
    <t>Needle DP x 5 (90/14)</t>
  </si>
  <si>
    <t>DP x 5 (90/14)</t>
  </si>
  <si>
    <t>13-19</t>
  </si>
  <si>
    <t>PLC FPO-A21 Vim</t>
  </si>
  <si>
    <t>FPO-A21</t>
  </si>
  <si>
    <t>22-4-00061</t>
  </si>
  <si>
    <t>10D06184</t>
  </si>
  <si>
    <t>22-4-00333</t>
  </si>
  <si>
    <t>2L1HD 00485</t>
  </si>
  <si>
    <t>22-4-00576</t>
  </si>
  <si>
    <t>Projector</t>
  </si>
  <si>
    <t>LAOS_PROJECTOR01</t>
  </si>
  <si>
    <t>SONY VPL-DX100</t>
  </si>
  <si>
    <t>Upper Looper -  MO-6916R - 11991908</t>
  </si>
  <si>
    <t>UPPER LOOPER</t>
  </si>
  <si>
    <t>9-159</t>
  </si>
  <si>
    <t>Throat Plate:1-1/10 Inch</t>
  </si>
  <si>
    <t>Throat plate:1-1/10 inch</t>
  </si>
  <si>
    <t>GP-035845-00</t>
  </si>
  <si>
    <t>Needle DP x 5 (100/16)</t>
  </si>
  <si>
    <t>DP x 5 (100/16)</t>
  </si>
  <si>
    <t>13-20</t>
  </si>
  <si>
    <t>PLC FPO-E8YRS Vim</t>
  </si>
  <si>
    <t>FPO-E8YRS</t>
  </si>
  <si>
    <t>I-ADM-0048</t>
  </si>
  <si>
    <t>Knife</t>
  </si>
  <si>
    <t>22-4-00062</t>
  </si>
  <si>
    <t>22-4-00334</t>
  </si>
  <si>
    <t>2L1HD 00434</t>
  </si>
  <si>
    <t>22-4-00577</t>
  </si>
  <si>
    <t>Wf_Laos1</t>
  </si>
  <si>
    <t>WF_LAOS1</t>
  </si>
  <si>
    <t>Cisco AIR -AP-1242AG-E-K9</t>
  </si>
  <si>
    <t>Pneumatic Flat Cutter ASM MO-6916R</t>
  </si>
  <si>
    <t>MAT041000A0A</t>
  </si>
  <si>
    <t>9-160</t>
  </si>
  <si>
    <t>Feed Dog 1-1/10 Inch</t>
  </si>
  <si>
    <t>Feed dog 1-1/10 inch</t>
  </si>
  <si>
    <t>GP-035843-00</t>
  </si>
  <si>
    <t xml:space="preserve">Needle DP x 5 (110/18) </t>
  </si>
  <si>
    <t xml:space="preserve">DP x 5 (110/18) </t>
  </si>
  <si>
    <t>V-8 Roller</t>
  </si>
  <si>
    <t>Page 12 Number 8 (50mm x 25mm)</t>
  </si>
  <si>
    <t>Soap Powder</t>
  </si>
  <si>
    <t>ແຟັບ</t>
  </si>
  <si>
    <t>22-4-00063</t>
  </si>
  <si>
    <t>22-4-00335</t>
  </si>
  <si>
    <t>1-Needle Lockstitch Sewing M/C</t>
  </si>
  <si>
    <t>1-Needle lockstitch sewing M/C</t>
  </si>
  <si>
    <t>8DOHD 13755</t>
  </si>
  <si>
    <t>22-4-00595</t>
  </si>
  <si>
    <t>Used Complete Set Of 1-Needle Lock Stitch Machine</t>
  </si>
  <si>
    <t>Used Complete set of 1-needle lock stitch machine</t>
  </si>
  <si>
    <t>Wf_Laos2</t>
  </si>
  <si>
    <t>WF_LAOS2</t>
  </si>
  <si>
    <t>AIR Leak Stopper Mo-6919R</t>
  </si>
  <si>
    <t>Mo-6919RNA</t>
  </si>
  <si>
    <t>9-161</t>
  </si>
  <si>
    <t>Presser Foot 1-1/10 Inch</t>
  </si>
  <si>
    <t>Presser foot 1-1/10 inch</t>
  </si>
  <si>
    <t>GP-035817-00</t>
  </si>
  <si>
    <t xml:space="preserve">DP x 5 (130/21) </t>
  </si>
  <si>
    <t>13-22</t>
  </si>
  <si>
    <t>Chain 1</t>
  </si>
  <si>
    <t>Page 15 Number 8</t>
  </si>
  <si>
    <t>I-ADM-0050</t>
  </si>
  <si>
    <t>Mortar</t>
  </si>
  <si>
    <t>ຄົກ</t>
  </si>
  <si>
    <t>22-4-00064</t>
  </si>
  <si>
    <t>22-4-00336</t>
  </si>
  <si>
    <t>8DOHD 13737</t>
  </si>
  <si>
    <t>22-4-00596</t>
  </si>
  <si>
    <t>Used Complete Set Of 1 Needle Lock Stitch Machine (Complete Set: Head, Table, Stand, Motor)</t>
  </si>
  <si>
    <t>Used Complete set of 1 needle lock stitch machine (complete set: head, table, stand, motor)</t>
  </si>
  <si>
    <t>Wf_Laos3</t>
  </si>
  <si>
    <t>WF_LAOS3</t>
  </si>
  <si>
    <t>Bobbin Case</t>
  </si>
  <si>
    <t>Bobbin case</t>
  </si>
  <si>
    <t>07-004A-3500 ( 229-32909)</t>
  </si>
  <si>
    <t>9-162</t>
  </si>
  <si>
    <t>2-Needle Gauge Set 1/8mm</t>
  </si>
  <si>
    <t>2-Needle gauge set</t>
  </si>
  <si>
    <t>1/8mm</t>
  </si>
  <si>
    <t xml:space="preserve">Needle DC x 1 (80/12) </t>
  </si>
  <si>
    <t xml:space="preserve">DC x 1 (80/12) </t>
  </si>
  <si>
    <t>13-23</t>
  </si>
  <si>
    <t>Chain 2 - V8</t>
  </si>
  <si>
    <t>Chain 2</t>
  </si>
  <si>
    <t>Page 15 Number 15</t>
  </si>
  <si>
    <t>I-ADM-0051</t>
  </si>
  <si>
    <t>Gas Lighter</t>
  </si>
  <si>
    <t>ປືນຍິງແກສ໌</t>
  </si>
  <si>
    <t>22-4-00065</t>
  </si>
  <si>
    <t>22-4-00337</t>
  </si>
  <si>
    <t>8DOHD 13733</t>
  </si>
  <si>
    <t>22-4-00597</t>
  </si>
  <si>
    <t>Wf_Laos4</t>
  </si>
  <si>
    <t>WF_LAOS4</t>
  </si>
  <si>
    <t>Bobbin (Al)</t>
  </si>
  <si>
    <t>Bobbin (AL)</t>
  </si>
  <si>
    <t xml:space="preserve">07-105-2700 </t>
  </si>
  <si>
    <t>9-163</t>
  </si>
  <si>
    <t>2-Needle Gauge Set 7/8mm</t>
  </si>
  <si>
    <t>7/8mm</t>
  </si>
  <si>
    <t xml:space="preserve">Needle DC x 1 (90/14) </t>
  </si>
  <si>
    <t xml:space="preserve">DC x 1 (90/14) </t>
  </si>
  <si>
    <t>13-24</t>
  </si>
  <si>
    <t>Solid State Relay - RMIE 40AA50</t>
  </si>
  <si>
    <t>Solid State Relay</t>
  </si>
  <si>
    <t>RMIE 40AA50</t>
  </si>
  <si>
    <t>Tissue Festa</t>
  </si>
  <si>
    <t>22-4-00066</t>
  </si>
  <si>
    <t>22-4-00338</t>
  </si>
  <si>
    <t>8DOHD 13738</t>
  </si>
  <si>
    <t>22-4-00598</t>
  </si>
  <si>
    <t>Used Complete Set Of 1-Needle Lock Stitch Machine.</t>
  </si>
  <si>
    <t>Used Complete set of 1-needle lock stitch machine.</t>
  </si>
  <si>
    <t>Laos_Fscan01</t>
  </si>
  <si>
    <t>LAOS_FSCAN01</t>
  </si>
  <si>
    <t>Needle Plate</t>
  </si>
  <si>
    <t xml:space="preserve">1109415 H </t>
  </si>
  <si>
    <t>9-164</t>
  </si>
  <si>
    <t>2-Needle Gauge Set 5/8mm</t>
  </si>
  <si>
    <t>5/8mm</t>
  </si>
  <si>
    <t xml:space="preserve">Needle DC x 1 (100/16) </t>
  </si>
  <si>
    <t xml:space="preserve">DC x 1 (100/16) </t>
  </si>
  <si>
    <t>Spring  G1816-875-00E</t>
  </si>
  <si>
    <t xml:space="preserve">Spring </t>
  </si>
  <si>
    <t>I-ADM-0053</t>
  </si>
  <si>
    <t>Spray Glade</t>
  </si>
  <si>
    <t>ສະເປຼສີດຫ້ອງນ້ຳ</t>
  </si>
  <si>
    <t>22-4-00067</t>
  </si>
  <si>
    <t>22-4-00339</t>
  </si>
  <si>
    <t>8DOHD 13753</t>
  </si>
  <si>
    <t>22-4-00599</t>
  </si>
  <si>
    <t>Laos_Fscan02</t>
  </si>
  <si>
    <t>LAOS_FSCAN02</t>
  </si>
  <si>
    <t xml:space="preserve">150792 (H 26 ) </t>
  </si>
  <si>
    <t>9-165</t>
  </si>
  <si>
    <t>2-Needle Gauge Set</t>
  </si>
  <si>
    <t>Needle DC x 1 (110/18)</t>
  </si>
  <si>
    <t>DC x 1 (110/18)</t>
  </si>
  <si>
    <t>Ass-Needle-Bar</t>
  </si>
  <si>
    <t>ASS-NEEDLE-BAR</t>
  </si>
  <si>
    <t>22-4-00068</t>
  </si>
  <si>
    <t>22-4-00340</t>
  </si>
  <si>
    <t>8DOHD 13724</t>
  </si>
  <si>
    <t>22-4-00600</t>
  </si>
  <si>
    <t xml:space="preserve">Used Complete Set Of 2-Needle Lock Stitch Machine, Split Needle Bar. </t>
  </si>
  <si>
    <t xml:space="preserve">Used Complete set of 2-needle lock stitch machine, split needle bar. </t>
  </si>
  <si>
    <t>Laos_Fscan03</t>
  </si>
  <si>
    <t>LAOS_FSCAN03</t>
  </si>
  <si>
    <t>9-166</t>
  </si>
  <si>
    <t>Neeldle Gauge 13/4</t>
  </si>
  <si>
    <t>Neeldle gauge 13/4</t>
  </si>
  <si>
    <t xml:space="preserve">Needle DB x 1 (90/14) </t>
  </si>
  <si>
    <t xml:space="preserve">DB x 1 (90/14) </t>
  </si>
  <si>
    <t>Spring G181687500D</t>
  </si>
  <si>
    <t>G1816-875-00D</t>
  </si>
  <si>
    <t>Glass Cleaner Spray / Glass Cleaner Liquid Sunny</t>
  </si>
  <si>
    <t>22-4-00069</t>
  </si>
  <si>
    <t>22-4-00341</t>
  </si>
  <si>
    <t>8DOHD 13704</t>
  </si>
  <si>
    <t>22-4-00601</t>
  </si>
  <si>
    <t>Laos_Fscan04</t>
  </si>
  <si>
    <t>LAOS_FSCAN04</t>
  </si>
  <si>
    <t>Thread Take Up Spring</t>
  </si>
  <si>
    <t>Thread Take up spring</t>
  </si>
  <si>
    <t xml:space="preserve">229-21605 </t>
  </si>
  <si>
    <t>9-167</t>
  </si>
  <si>
    <t>Needle Bar Stopper Screw</t>
  </si>
  <si>
    <t>Needle bar stopper screw</t>
  </si>
  <si>
    <t>04-004S-7900</t>
  </si>
  <si>
    <t>Needle DB x 1 (100/16)</t>
  </si>
  <si>
    <t>DB x 1 (100/16)</t>
  </si>
  <si>
    <t>Bobbin - G1817875000</t>
  </si>
  <si>
    <t>G1817-875-000</t>
  </si>
  <si>
    <t>I-ADM-0056</t>
  </si>
  <si>
    <t>Scented Gel</t>
  </si>
  <si>
    <t>ນ້ຳຫອມ</t>
  </si>
  <si>
    <t>22-4-00070</t>
  </si>
  <si>
    <t>22-4-00342</t>
  </si>
  <si>
    <t>8DOHD 13741</t>
  </si>
  <si>
    <t>22-4-00602</t>
  </si>
  <si>
    <t>KM-350-7S</t>
  </si>
  <si>
    <t>Laos_Fscan05</t>
  </si>
  <si>
    <t>LAOS_FSCAN05</t>
  </si>
  <si>
    <t>Counter Knife 400-00324</t>
  </si>
  <si>
    <t>Counter Knife</t>
  </si>
  <si>
    <t>400-00324</t>
  </si>
  <si>
    <t>9-168</t>
  </si>
  <si>
    <t>D-29-2: Screw For D-29-3</t>
  </si>
  <si>
    <t>D-29-2: Screw for D-29-3</t>
  </si>
  <si>
    <t>04-021S-7900</t>
  </si>
  <si>
    <t>30-13</t>
  </si>
  <si>
    <t xml:space="preserve">DB x 1 (110/18) </t>
  </si>
  <si>
    <t>Bobbin Case Asm 40003895</t>
  </si>
  <si>
    <t>Bobbin case ASM</t>
  </si>
  <si>
    <t>400-03895</t>
  </si>
  <si>
    <t>Toilet Tissue</t>
  </si>
  <si>
    <t>22-4-00071</t>
  </si>
  <si>
    <t>10D06177</t>
  </si>
  <si>
    <t>22-4-00343</t>
  </si>
  <si>
    <t>8DOHD 13754</t>
  </si>
  <si>
    <t>22-4-00603</t>
  </si>
  <si>
    <t xml:space="preserve">Used Sewing Machine Sunstar </t>
  </si>
  <si>
    <t xml:space="preserve">Used Sewing machine SUNSTAR </t>
  </si>
  <si>
    <t>Laos_Fscan06</t>
  </si>
  <si>
    <t>LAOS_FSCAN06</t>
  </si>
  <si>
    <t>Moving Knife As M</t>
  </si>
  <si>
    <t>Moving Knife AS M</t>
  </si>
  <si>
    <t xml:space="preserve">113-13053 </t>
  </si>
  <si>
    <t>9-169</t>
  </si>
  <si>
    <t>F-60 Screw (1/8 Inch N=44)</t>
  </si>
  <si>
    <t>F-60 Screw (1/8 inch n=44)</t>
  </si>
  <si>
    <t>SC-A306-4113</t>
  </si>
  <si>
    <t>24-14</t>
  </si>
  <si>
    <t xml:space="preserve">Needle DP x 17 (90/14) </t>
  </si>
  <si>
    <t xml:space="preserve">DP x 17 (90/14) </t>
  </si>
  <si>
    <t>Swith</t>
  </si>
  <si>
    <t>I-ADM-0058</t>
  </si>
  <si>
    <t>Hand Washing Soap</t>
  </si>
  <si>
    <t>ນ້ຳຢາລ້າງມື</t>
  </si>
  <si>
    <t>22-4-00072</t>
  </si>
  <si>
    <t>22-4-00344</t>
  </si>
  <si>
    <t>8DOHD 13736</t>
  </si>
  <si>
    <t>22-4-00604</t>
  </si>
  <si>
    <t>Used Complete Set Of 1-Needle Lock Stitch Machine( With Pedal 300X400 Mm) ( Origin: Head &amp; Motor: Ch</t>
  </si>
  <si>
    <t>Used Complete set of 1-needle lock stitch machine( with pedal 300x400 mm) ( Origin: head &amp; motor: Ch</t>
  </si>
  <si>
    <t>Laos_Fscan07</t>
  </si>
  <si>
    <t>LAOS_FSCAN07</t>
  </si>
  <si>
    <t>Bobbin Case Tanison Spring</t>
  </si>
  <si>
    <t>Bobbin Case Tanison spring</t>
  </si>
  <si>
    <t>?? (18)</t>
  </si>
  <si>
    <t>9-170</t>
  </si>
  <si>
    <t>G-77 Bobbin tension Spring</t>
  </si>
  <si>
    <t>Phu tung Sunstar</t>
  </si>
  <si>
    <t>09-043G-740L</t>
  </si>
  <si>
    <t>24-15</t>
  </si>
  <si>
    <t xml:space="preserve">Needle DP x 17 (100/16) </t>
  </si>
  <si>
    <t xml:space="preserve">DP x 17 (100/16) </t>
  </si>
  <si>
    <t>26-49</t>
  </si>
  <si>
    <t>Union Y</t>
  </si>
  <si>
    <t>YPY-8</t>
  </si>
  <si>
    <t>I-ADM-0059</t>
  </si>
  <si>
    <t>Sprinkel (Mover)</t>
  </si>
  <si>
    <t>ຫົວສີດນ້ຳຫົດຫຍ້າ</t>
  </si>
  <si>
    <t>22-4-00073</t>
  </si>
  <si>
    <t>22-4-00345</t>
  </si>
  <si>
    <t>1-Needle Lockstitch Sweing M/C</t>
  </si>
  <si>
    <t>1-Needle lockstitch sweing M/C</t>
  </si>
  <si>
    <t>DLN- 9010A SH</t>
  </si>
  <si>
    <t>2D3GJ 00390</t>
  </si>
  <si>
    <t>22-4-00605</t>
  </si>
  <si>
    <t>Laos_Fscan08</t>
  </si>
  <si>
    <t>LAOS_FSCAN08</t>
  </si>
  <si>
    <t>Bobbin Case ( Srew Big )</t>
  </si>
  <si>
    <t>Bobbin case ( Srew Big )</t>
  </si>
  <si>
    <t xml:space="preserve">?? (16) </t>
  </si>
  <si>
    <t>9-171</t>
  </si>
  <si>
    <t>B-36:Thread Takew Up Lever</t>
  </si>
  <si>
    <t>B-36:thread takew up lever</t>
  </si>
  <si>
    <t>08-104A-790L</t>
  </si>
  <si>
    <t>24-16</t>
  </si>
  <si>
    <t xml:space="preserve">Needle DP x 17 (110/18) </t>
  </si>
  <si>
    <t xml:space="preserve">DP x 17 (110/18) </t>
  </si>
  <si>
    <t>25-37</t>
  </si>
  <si>
    <t>Belt A48</t>
  </si>
  <si>
    <t>A 48</t>
  </si>
  <si>
    <t>Fishing Line</t>
  </si>
  <si>
    <t>ສາຍເອັນສຳລັບຈັກຕັດຫຍ້າ</t>
  </si>
  <si>
    <t>22-4-00074</t>
  </si>
  <si>
    <t>2D3DE00126</t>
  </si>
  <si>
    <t>22-4-00346</t>
  </si>
  <si>
    <t>2D3GJ 00367</t>
  </si>
  <si>
    <t>22-4-00606</t>
  </si>
  <si>
    <t>Laos_Fscan09</t>
  </si>
  <si>
    <t>LAOS_FSCAN09</t>
  </si>
  <si>
    <t>Bobbin Case (Screw Small )</t>
  </si>
  <si>
    <t>Bobbin case (Screw Small )</t>
  </si>
  <si>
    <t>?.. (17)</t>
  </si>
  <si>
    <t>9-172</t>
  </si>
  <si>
    <t>Knife - Durkopp Adler</t>
  </si>
  <si>
    <t>AG - 867-290040</t>
  </si>
  <si>
    <t>24-17</t>
  </si>
  <si>
    <t xml:space="preserve">Needle UY 188/128 GAS 14 </t>
  </si>
  <si>
    <t xml:space="preserve">UY 188/128 GAS 14 </t>
  </si>
  <si>
    <t>25-38</t>
  </si>
  <si>
    <t>Gasoline</t>
  </si>
  <si>
    <t>ນ້ຳມັນ</t>
  </si>
  <si>
    <t>22-4-00075</t>
  </si>
  <si>
    <t>2D3EF00190</t>
  </si>
  <si>
    <t>22-4-00347</t>
  </si>
  <si>
    <t>2D3GJ 00388</t>
  </si>
  <si>
    <t>22-4-00607</t>
  </si>
  <si>
    <t>Used Complete Set Of 1-Needle Lock Stitch Machine( Origin: Head: China, Motor, Table&amp;Stand: Korea)</t>
  </si>
  <si>
    <t>Used Complete set of 1-needle lock stitch machine( Origin: Head: China, Motor, table&amp;stand: Korea)</t>
  </si>
  <si>
    <t>Laos_Fscan10</t>
  </si>
  <si>
    <t>LAOS_FSCAN10</t>
  </si>
  <si>
    <t>Rotory Hook ASM (daihan)</t>
  </si>
  <si>
    <t>Rotory Hook AS M</t>
  </si>
  <si>
    <t>110-38650/ YZH-7 94BTR, 11038650, YZH-7 94BTR</t>
  </si>
  <si>
    <t>9-173</t>
  </si>
  <si>
    <t>Presser Foot 5/8 Inch</t>
  </si>
  <si>
    <t>Presser foot 5/8 inch</t>
  </si>
  <si>
    <t>24-18</t>
  </si>
  <si>
    <t>Needle UY 188/128 GAS 16  (100/16)</t>
  </si>
  <si>
    <t xml:space="preserve">UY 188/128 GAS 16 </t>
  </si>
  <si>
    <t>25-39</t>
  </si>
  <si>
    <t>Belt A42</t>
  </si>
  <si>
    <t>A42, a42</t>
  </si>
  <si>
    <t>50-2</t>
  </si>
  <si>
    <t>Oil Machine, lubricant</t>
  </si>
  <si>
    <t>ນ້ຳມັນເຄື່ອງ, 4 ht</t>
  </si>
  <si>
    <t>4T</t>
  </si>
  <si>
    <t>22-4-00076</t>
  </si>
  <si>
    <t>2D3ED00022</t>
  </si>
  <si>
    <t>22-4-00348</t>
  </si>
  <si>
    <t>2D3GJ 00371</t>
  </si>
  <si>
    <t>22-4-00608</t>
  </si>
  <si>
    <t xml:space="preserve">Used Complete Set Of Computer-Controlled, High Speed, Bartacking Machine For Heavy-Weight Material( </t>
  </si>
  <si>
    <t xml:space="preserve">Used Complete set of computer-controlled, high speed, bartacking machine for heavy-weight material( </t>
  </si>
  <si>
    <t xml:space="preserve">LK-1900AHS/MC-596KSS </t>
  </si>
  <si>
    <t>2L1EC02612</t>
  </si>
  <si>
    <t>Laos_Fscan11</t>
  </si>
  <si>
    <t>LAOS_FSCAN11</t>
  </si>
  <si>
    <t>Upper Knife</t>
  </si>
  <si>
    <t xml:space="preserve">10-101A-2700 </t>
  </si>
  <si>
    <t>9-174</t>
  </si>
  <si>
    <t xml:space="preserve">O-28 Thread Stand Assebly </t>
  </si>
  <si>
    <t>91-008A-7400</t>
  </si>
  <si>
    <t>24-19</t>
  </si>
  <si>
    <t>Needle UY 188/128 GAS 18  UYx128GAS-NY2 (110/18)</t>
  </si>
  <si>
    <t xml:space="preserve">UY 188/128 GAS 18 </t>
  </si>
  <si>
    <t>25-40</t>
  </si>
  <si>
    <t>Belt M31</t>
  </si>
  <si>
    <t>Scissor A7 (Chs-202) Medium</t>
  </si>
  <si>
    <t>Scissor CH 202</t>
  </si>
  <si>
    <t>22-4-00077</t>
  </si>
  <si>
    <t>2D3EB00172</t>
  </si>
  <si>
    <t>22-4-00349</t>
  </si>
  <si>
    <t>2D3GJ 00298</t>
  </si>
  <si>
    <t>22-4-00609</t>
  </si>
  <si>
    <t>2L1ED00285</t>
  </si>
  <si>
    <t>Laos_Fscan12</t>
  </si>
  <si>
    <t>LAOS_FSCAN12</t>
  </si>
  <si>
    <t>Screw ( 1/8 N=44)</t>
  </si>
  <si>
    <t xml:space="preserve">SC-0130-1230 </t>
  </si>
  <si>
    <t>9-175</t>
  </si>
  <si>
    <t>D-31: Needle Bar Crank,</t>
  </si>
  <si>
    <t>D-31: Needle bar crank,</t>
  </si>
  <si>
    <t>04-105A-7900</t>
  </si>
  <si>
    <t>24-20</t>
  </si>
  <si>
    <t xml:space="preserve">TV x 5 (100/16) </t>
  </si>
  <si>
    <t>25-41</t>
  </si>
  <si>
    <t>Belt M32</t>
  </si>
  <si>
    <t>22-4-00078</t>
  </si>
  <si>
    <t>2D3EE00264</t>
  </si>
  <si>
    <t>22-4-00350</t>
  </si>
  <si>
    <t>2D3GJ 00289</t>
  </si>
  <si>
    <t>22-4-00610</t>
  </si>
  <si>
    <t>Laos_Fscan13</t>
  </si>
  <si>
    <t>LAOS_FSCAN13</t>
  </si>
  <si>
    <t xml:space="preserve">Rotory Hook </t>
  </si>
  <si>
    <t xml:space="preserve">KLH-7 94BTR </t>
  </si>
  <si>
    <t>9-176</t>
  </si>
  <si>
    <t>I-61 Thread Trimming Return Spring</t>
  </si>
  <si>
    <t>I-61 Thread trimming return spring</t>
  </si>
  <si>
    <t>10-056A-7507</t>
  </si>
  <si>
    <t>24-21</t>
  </si>
  <si>
    <t xml:space="preserve">Needle UY 180 (110/18) </t>
  </si>
  <si>
    <t xml:space="preserve">UY 180 (110/18) </t>
  </si>
  <si>
    <t>25-42</t>
  </si>
  <si>
    <t>Bearing - 6202Z</t>
  </si>
  <si>
    <t>Bearing</t>
  </si>
  <si>
    <t>6202Z</t>
  </si>
  <si>
    <t>Carton Box: 580*390*210</t>
  </si>
  <si>
    <t>22-4-00079</t>
  </si>
  <si>
    <t>2D3EF00200</t>
  </si>
  <si>
    <t>22-4-00351</t>
  </si>
  <si>
    <t>2D3GJ 00378</t>
  </si>
  <si>
    <t>22-4-00611</t>
  </si>
  <si>
    <t>Laos_Fscan14</t>
  </si>
  <si>
    <t>LAOS_FSCAN14</t>
  </si>
  <si>
    <t>A-31: Needle Plate( A-Type)</t>
  </si>
  <si>
    <t>A-31: Needle plate( A-type)</t>
  </si>
  <si>
    <t>01-144A-350A</t>
  </si>
  <si>
    <t>9-177</t>
  </si>
  <si>
    <t>L-1-4 Sunchronizer Assy ( Servo</t>
  </si>
  <si>
    <t>13-0000-SE55</t>
  </si>
  <si>
    <t>24-22</t>
  </si>
  <si>
    <t xml:space="preserve">Needle UY 130 (100/16) </t>
  </si>
  <si>
    <t xml:space="preserve">UY 130 (100/16) </t>
  </si>
  <si>
    <t>25-43</t>
  </si>
  <si>
    <t>Bearing 6802Z</t>
  </si>
  <si>
    <t>6802Z</t>
  </si>
  <si>
    <t>22-4-00080</t>
  </si>
  <si>
    <t>2D3EF00091</t>
  </si>
  <si>
    <t>22-4-00352</t>
  </si>
  <si>
    <t>2D3GK 00273</t>
  </si>
  <si>
    <t>22-4-00612</t>
  </si>
  <si>
    <t>Laos_Fscan15</t>
  </si>
  <si>
    <t>LAOS_FSCAN15</t>
  </si>
  <si>
    <t>A-32: Needle Plate 1/4</t>
  </si>
  <si>
    <t>A-32: Needle plate 1/4</t>
  </si>
  <si>
    <t>01-114A-5300</t>
  </si>
  <si>
    <t>9-178</t>
  </si>
  <si>
    <t>24-23</t>
  </si>
  <si>
    <t xml:space="preserve">Needle UY 130 (110/18) </t>
  </si>
  <si>
    <t xml:space="preserve">UY 130 (110/18) </t>
  </si>
  <si>
    <t>37-106</t>
  </si>
  <si>
    <t>Bearing - 6201Z</t>
  </si>
  <si>
    <t>Carton Pad: 250*350</t>
  </si>
  <si>
    <t>250 350</t>
  </si>
  <si>
    <t>22-4-00081</t>
  </si>
  <si>
    <t>2D3ED00095</t>
  </si>
  <si>
    <t>22-4-00353</t>
  </si>
  <si>
    <t>2D3GK 00382</t>
  </si>
  <si>
    <t>22-4-00613</t>
  </si>
  <si>
    <t>Laos_Ups01</t>
  </si>
  <si>
    <t>LAOS_UPS01</t>
  </si>
  <si>
    <t>APC Back-Ups 1100</t>
  </si>
  <si>
    <t>A-32: Needle Plate 1/8</t>
  </si>
  <si>
    <t>A-32: Needle plate 1/8</t>
  </si>
  <si>
    <t>01-035A-5300</t>
  </si>
  <si>
    <t>B1828-210-DAA (23)</t>
  </si>
  <si>
    <t>24-24</t>
  </si>
  <si>
    <t xml:space="preserve">Needle UO x 113 (100/16) </t>
  </si>
  <si>
    <t xml:space="preserve">UO x 113 (100/16) </t>
  </si>
  <si>
    <t>E-Ring Plastic</t>
  </si>
  <si>
    <t>E-ring Plastic</t>
  </si>
  <si>
    <t>22-4-00082</t>
  </si>
  <si>
    <t>2D3EE00156</t>
  </si>
  <si>
    <t>22-4-00354</t>
  </si>
  <si>
    <t xml:space="preserve">2D3GK 00270 </t>
  </si>
  <si>
    <t>22-4-00614</t>
  </si>
  <si>
    <t>APC Back-up UPS 500 (All)</t>
  </si>
  <si>
    <t>APC Back-Ups 500</t>
  </si>
  <si>
    <t>A-32: Needle Plate 3/8 Inch</t>
  </si>
  <si>
    <t>A-32: Needle plate 3/8 inch</t>
  </si>
  <si>
    <t>01-115A-5300</t>
  </si>
  <si>
    <t xml:space="preserve">Bobbin - LK-1900 </t>
  </si>
  <si>
    <t>138-12102 (22), 13812102</t>
  </si>
  <si>
    <t>24-25</t>
  </si>
  <si>
    <t xml:space="preserve">UO x 113 (110/18) </t>
  </si>
  <si>
    <t>26-50</t>
  </si>
  <si>
    <t>Cylinder TGM 16*20 S</t>
  </si>
  <si>
    <t>CYLINDER</t>
  </si>
  <si>
    <t>TGM 16 X20-S, tgm</t>
  </si>
  <si>
    <t>Tissue Paper - Packing</t>
  </si>
  <si>
    <t xml:space="preserve">Tissue Paper </t>
  </si>
  <si>
    <t>22-4-00083</t>
  </si>
  <si>
    <t>2D3ED00101</t>
  </si>
  <si>
    <t>22-4-00355</t>
  </si>
  <si>
    <t>2D3GK 00366</t>
  </si>
  <si>
    <t>22-4-00615</t>
  </si>
  <si>
    <t>Laos_Ups03</t>
  </si>
  <si>
    <t>LAOS_UPS03</t>
  </si>
  <si>
    <t>CBC Champ 1000</t>
  </si>
  <si>
    <t>A-33: Screw(1/8 N=40)</t>
  </si>
  <si>
    <t>A-33: Screw(1/8 n=40)</t>
  </si>
  <si>
    <t>01-136S-1230</t>
  </si>
  <si>
    <t>Shuttle (H) For Lk1900A Ws(B)</t>
  </si>
  <si>
    <t>Shuttle (h) for LK1900A WS(B)</t>
  </si>
  <si>
    <t>40014965 (198)</t>
  </si>
  <si>
    <t>24-26</t>
  </si>
  <si>
    <t>Needle UY 188/128 GAS 12</t>
  </si>
  <si>
    <t>UY 188/128 GAS 12</t>
  </si>
  <si>
    <t>26-51</t>
  </si>
  <si>
    <t>Cylinder TGM 20-300S</t>
  </si>
  <si>
    <t>TGM 20-300S</t>
  </si>
  <si>
    <t>22-4-00084</t>
  </si>
  <si>
    <t>2D3EF00115</t>
  </si>
  <si>
    <t>22-4-00356</t>
  </si>
  <si>
    <t>2D3GK 00296</t>
  </si>
  <si>
    <t>22-4-00616</t>
  </si>
  <si>
    <t>Used Complete Set Of 2-Needle Lock Stitch Machine.</t>
  </si>
  <si>
    <t>Used Complete set of 2-needle lock stitch machine.</t>
  </si>
  <si>
    <t>Laos_Ups04</t>
  </si>
  <si>
    <t>LAOS_UPS04</t>
  </si>
  <si>
    <t>A-53: Arm Thread Guide</t>
  </si>
  <si>
    <t>A-53: Arm thread guide</t>
  </si>
  <si>
    <t>01-030C-1230</t>
  </si>
  <si>
    <t>Moving Knife Asm</t>
  </si>
  <si>
    <t>Moving knife ASM</t>
  </si>
  <si>
    <t>B2421-280-0A0</t>
  </si>
  <si>
    <t>24-27</t>
  </si>
  <si>
    <t xml:space="preserve">Needle DO x 558 (90/14) </t>
  </si>
  <si>
    <t xml:space="preserve">DO x 558 (90/14) </t>
  </si>
  <si>
    <t>Presser Foot Assy 1/4 Inch</t>
  </si>
  <si>
    <t>Presser foot Assy 1/4 inch</t>
  </si>
  <si>
    <t>17-5670-1</t>
  </si>
  <si>
    <t xml:space="preserve">Folder Mascot 107 X 43 Cm L Art 4850G </t>
  </si>
  <si>
    <t>Folder Mascot 107 x 43 cm l Art 4850G</t>
  </si>
  <si>
    <t>22-4-00085</t>
  </si>
  <si>
    <t>2D3EB00296</t>
  </si>
  <si>
    <t>22-4-00357</t>
  </si>
  <si>
    <t>2D3GK 00386</t>
  </si>
  <si>
    <t>22-4-00617</t>
  </si>
  <si>
    <t>Laos_Ups05</t>
  </si>
  <si>
    <t>LAOS_UPS05</t>
  </si>
  <si>
    <t>A-55: Thread Guide For A-5</t>
  </si>
  <si>
    <t>A-55: Thread guide for A-5</t>
  </si>
  <si>
    <t>01-031C-1230</t>
  </si>
  <si>
    <t>Needle Bar - 40010573</t>
  </si>
  <si>
    <t>Needle bar</t>
  </si>
  <si>
    <t>24-28</t>
  </si>
  <si>
    <t xml:space="preserve">Needle DO x 558 (100/16) </t>
  </si>
  <si>
    <t xml:space="preserve">DO x 558 (100/16) </t>
  </si>
  <si>
    <t>Waist Band Folder</t>
  </si>
  <si>
    <t>Waist band Folder</t>
  </si>
  <si>
    <t>DAYU 141(F301) 4-1-5/8(H)</t>
  </si>
  <si>
    <t>37-80</t>
  </si>
  <si>
    <t>Clamp Fabric for Cutting</t>
  </si>
  <si>
    <t>22-4-00086</t>
  </si>
  <si>
    <t>2D3ED00102</t>
  </si>
  <si>
    <t>22-4-00358</t>
  </si>
  <si>
    <t>2D3GK 00290</t>
  </si>
  <si>
    <t>22-4-00618</t>
  </si>
  <si>
    <t xml:space="preserve">Used Complete Set Of 1 Needle Lock Stitch </t>
  </si>
  <si>
    <t xml:space="preserve">Used Complete set of 1 needle lock stitch </t>
  </si>
  <si>
    <t>Laos_Ups06</t>
  </si>
  <si>
    <t>LAOS_UPS06</t>
  </si>
  <si>
    <t>B-27: Thread Take Up Lever Assy</t>
  </si>
  <si>
    <t>B-27: Thread take up lever Assy</t>
  </si>
  <si>
    <t>08-201A-250A</t>
  </si>
  <si>
    <t xml:space="preserve">87-278 </t>
  </si>
  <si>
    <t>24-29</t>
  </si>
  <si>
    <t xml:space="preserve">Needle DO x 558 (110/18) </t>
  </si>
  <si>
    <t xml:space="preserve">DO x 558 (110/18) </t>
  </si>
  <si>
    <t>36-8</t>
  </si>
  <si>
    <t>Iron Gloves (Left)</t>
  </si>
  <si>
    <t>22-4-00087</t>
  </si>
  <si>
    <t>2D3EC00058</t>
  </si>
  <si>
    <t>22-4-00359</t>
  </si>
  <si>
    <t>2D3GK 00276</t>
  </si>
  <si>
    <t>22-4-00619</t>
  </si>
  <si>
    <t>Laos_Ups07</t>
  </si>
  <si>
    <t>LAOS_UPS07</t>
  </si>
  <si>
    <t>Bobbin Presser</t>
  </si>
  <si>
    <t>Bobbin presser</t>
  </si>
  <si>
    <t>Feed Rocker Link Pin</t>
  </si>
  <si>
    <t>Feed Rocker Link pin</t>
  </si>
  <si>
    <t xml:space="preserve">71-432 </t>
  </si>
  <si>
    <t>24-30</t>
  </si>
  <si>
    <t>Needle UY 180 GVS (100/16)</t>
  </si>
  <si>
    <t>UY 180 GVS (100/16)</t>
  </si>
  <si>
    <t>37-47</t>
  </si>
  <si>
    <t>Standard For 8 inch  M-085</t>
  </si>
  <si>
    <t>Standard for 8</t>
  </si>
  <si>
    <t>TFS26-3, M085, M 085</t>
  </si>
  <si>
    <t>Rabbit Chalk</t>
  </si>
  <si>
    <t>22-4-00088</t>
  </si>
  <si>
    <t>2D3EB00165</t>
  </si>
  <si>
    <t>22-4-00360</t>
  </si>
  <si>
    <t>2D3GK 00284</t>
  </si>
  <si>
    <t>22-4-00620</t>
  </si>
  <si>
    <t>Laos_Ups08</t>
  </si>
  <si>
    <t>LAOS_UPS08</t>
  </si>
  <si>
    <t>Bobbin Winder Spindle</t>
  </si>
  <si>
    <t>Bobbin winder spindle</t>
  </si>
  <si>
    <t>Rear Puller Shaft (S)</t>
  </si>
  <si>
    <t xml:space="preserve">71-439 </t>
  </si>
  <si>
    <t>24-31</t>
  </si>
  <si>
    <t>Needle UO x 113 ( 90/14)</t>
  </si>
  <si>
    <t>UO x 113 ( 90/14)</t>
  </si>
  <si>
    <t>DP Pump DQ010380 - Veit</t>
  </si>
  <si>
    <t>DP pump</t>
  </si>
  <si>
    <t>DQ010380, DQ 010380</t>
  </si>
  <si>
    <t>22-4-00089</t>
  </si>
  <si>
    <t>2D3EF00033</t>
  </si>
  <si>
    <t>22-4-00361</t>
  </si>
  <si>
    <t>2D3GK 00286</t>
  </si>
  <si>
    <t>22-4-00621</t>
  </si>
  <si>
    <t>Laos_Ups09</t>
  </si>
  <si>
    <t>LAOS_UPS09</t>
  </si>
  <si>
    <t>G-32: Bobbin Case Assy</t>
  </si>
  <si>
    <t>G-32: Bobbin case Assy</t>
  </si>
  <si>
    <t>07-004A-3500, 07 004A 3500</t>
  </si>
  <si>
    <t>Thrad Eyelet</t>
  </si>
  <si>
    <t>Thrad eyelet</t>
  </si>
  <si>
    <t xml:space="preserve">45-432 </t>
  </si>
  <si>
    <t>24-32</t>
  </si>
  <si>
    <t xml:space="preserve">Needle TV x 5 (100/18) </t>
  </si>
  <si>
    <t xml:space="preserve">TV x 5 (100/18) </t>
  </si>
  <si>
    <t>Safety Valve 6 Bar D</t>
  </si>
  <si>
    <t>Safety valve 6 bar D</t>
  </si>
  <si>
    <t>Paracetamol 500 Mg</t>
  </si>
  <si>
    <t>22-4-00090</t>
  </si>
  <si>
    <t>2D3EF00043</t>
  </si>
  <si>
    <t>22-4-00362</t>
  </si>
  <si>
    <t>2D3GK 00274</t>
  </si>
  <si>
    <t>22-4-00622</t>
  </si>
  <si>
    <t>Laos_Ups11</t>
  </si>
  <si>
    <t>LAOS_UPS11</t>
  </si>
  <si>
    <t>C-34: Hook Retainer</t>
  </si>
  <si>
    <t>C-34: Hook retainer</t>
  </si>
  <si>
    <t>07-013A-1230</t>
  </si>
  <si>
    <t xml:space="preserve">86-701 </t>
  </si>
  <si>
    <t>24-33</t>
  </si>
  <si>
    <t>UY 180 GVS(18)</t>
  </si>
  <si>
    <t>Sole CPL Coated HP 2003 - Veit</t>
  </si>
  <si>
    <t>Sole cpl. Coated HP 2003</t>
  </si>
  <si>
    <t>FD010000</t>
  </si>
  <si>
    <t>Rabbit Chalk Pen</t>
  </si>
  <si>
    <t>22-4-00091</t>
  </si>
  <si>
    <t>2D3EE00040</t>
  </si>
  <si>
    <t>22-4-00363</t>
  </si>
  <si>
    <t>2D3GK 00267</t>
  </si>
  <si>
    <t>22-4-00623</t>
  </si>
  <si>
    <t>Laos_Ups12</t>
  </si>
  <si>
    <t>LAOS_UPS12</t>
  </si>
  <si>
    <t>F-59: Screw (1/8</t>
  </si>
  <si>
    <t>SC-0312-5050</t>
  </si>
  <si>
    <t xml:space="preserve">86-4120 OC </t>
  </si>
  <si>
    <t>Grinding Wheel Flange for model 90 61/5</t>
  </si>
  <si>
    <t>Grinding Wheel Flange</t>
  </si>
  <si>
    <t>61/5</t>
  </si>
  <si>
    <t>Hose Connector FL030340 - Veit</t>
  </si>
  <si>
    <t>HOSE CONNECTER</t>
  </si>
  <si>
    <t>FL030340</t>
  </si>
  <si>
    <t>Mun</t>
  </si>
  <si>
    <t>&amp;#3805;&amp;#3761;&amp;#3785;&amp;#3737;</t>
  </si>
  <si>
    <t>22-4-00092</t>
  </si>
  <si>
    <t>2D3EE00147</t>
  </si>
  <si>
    <t>22-4-00364</t>
  </si>
  <si>
    <t>2D3GK 00266</t>
  </si>
  <si>
    <t>22-4-00624</t>
  </si>
  <si>
    <t>Used Complete Set Of 1 Needle Lock Stitch With Edge Trimer</t>
  </si>
  <si>
    <t>Used Complete set of 1 needle lock stitch with edge trimer</t>
  </si>
  <si>
    <t>Laos_Ups13</t>
  </si>
  <si>
    <t>LAOS_UPS13</t>
  </si>
  <si>
    <t>D-100:Reverse Feed Solenoid Crank</t>
  </si>
  <si>
    <t>D-100:Reverse feed solenoid crank</t>
  </si>
  <si>
    <t>06-131A-257A</t>
  </si>
  <si>
    <t xml:space="preserve">84-8130 </t>
  </si>
  <si>
    <t>Scissor Grinding Wheel 52/11 model 100 and 111</t>
  </si>
  <si>
    <t>Scissor Grinding Wheel</t>
  </si>
  <si>
    <t>ASS_SLIDE_PLATE-R-A</t>
  </si>
  <si>
    <t>Waterproof</t>
  </si>
  <si>
    <t>waterproof</t>
  </si>
  <si>
    <t>22-4-00093</t>
  </si>
  <si>
    <t>2D3ED00021</t>
  </si>
  <si>
    <t>22-4-00365</t>
  </si>
  <si>
    <t>2D3GK 00287</t>
  </si>
  <si>
    <t>22-4-00625</t>
  </si>
  <si>
    <t>Laos_Ups14</t>
  </si>
  <si>
    <t>LAOS_UPS14</t>
  </si>
  <si>
    <t>D-118: Feed Regulator Control Plate</t>
  </si>
  <si>
    <t>D-118: Feed regulator control plate</t>
  </si>
  <si>
    <t>06-028C-357B</t>
  </si>
  <si>
    <t>E- Ring</t>
  </si>
  <si>
    <t xml:space="preserve">93-205 </t>
  </si>
  <si>
    <t>Diamond Cup Grinding Stone With Sharpening Stone 53/2 60/1 100mm</t>
  </si>
  <si>
    <t>Diamond Cup Grinding Stone</t>
  </si>
  <si>
    <t>53/2</t>
  </si>
  <si>
    <t>Spring_L 40055358</t>
  </si>
  <si>
    <t>Spring_L</t>
  </si>
  <si>
    <t>22-4-00094</t>
  </si>
  <si>
    <t>2D3EF00218</t>
  </si>
  <si>
    <t>22-4-00366</t>
  </si>
  <si>
    <t>2D3GK 00285</t>
  </si>
  <si>
    <t>22-4-00626</t>
  </si>
  <si>
    <t>Used Complete Set Of 2-Needle Lock Stitch Machine, Split Needle Bar.</t>
  </si>
  <si>
    <t>Used Complete set of 2-needle lock stitch machine, split needle bar.</t>
  </si>
  <si>
    <t>Laos_Ups15</t>
  </si>
  <si>
    <t>LAOS_UPS15</t>
  </si>
  <si>
    <t>D-122:Dial Shaft Eccentric Stopper Spring</t>
  </si>
  <si>
    <t>D-122:Dial shaft eccentric stopper spring</t>
  </si>
  <si>
    <t>GP-016425-00</t>
  </si>
  <si>
    <t xml:space="preserve">15-499 </t>
  </si>
  <si>
    <t>Bearings Look UCP-204</t>
  </si>
  <si>
    <t>Bearings</t>
  </si>
  <si>
    <t>Look UCP-204</t>
  </si>
  <si>
    <t>Needle Clamp Asm ( Left)</t>
  </si>
  <si>
    <t>Needle clamp asm ( Left)</t>
  </si>
  <si>
    <t>B1402-528-FAL-A</t>
  </si>
  <si>
    <t xml:space="preserve">Tape Small (Clear Tape 3/4) </t>
  </si>
  <si>
    <t>tape</t>
  </si>
  <si>
    <t>22-4-00095</t>
  </si>
  <si>
    <t>KM -250B</t>
  </si>
  <si>
    <t>22-4-00367</t>
  </si>
  <si>
    <t>2D3GK 00291</t>
  </si>
  <si>
    <t>22-4-00627</t>
  </si>
  <si>
    <t>Laos_Ups16</t>
  </si>
  <si>
    <t>LAOS_UPS16</t>
  </si>
  <si>
    <t>D-42:Feed Dog ( A- Type)</t>
  </si>
  <si>
    <t>D-42:Feed dog ( A- type)</t>
  </si>
  <si>
    <t>06-131A-350A</t>
  </si>
  <si>
    <t xml:space="preserve">65-3340-1 </t>
  </si>
  <si>
    <t>Plastic Coil 0.5MM, Presser Foot Tape.</t>
  </si>
  <si>
    <t>Plastic COIL</t>
  </si>
  <si>
    <t>0.5MM</t>
  </si>
  <si>
    <t>Looper 13337902</t>
  </si>
  <si>
    <t>looper</t>
  </si>
  <si>
    <t>Coffee (all kind)</t>
  </si>
  <si>
    <t>22-4-00096</t>
  </si>
  <si>
    <t>22-4-00368</t>
  </si>
  <si>
    <t>2D3GK 00297</t>
  </si>
  <si>
    <t>22-4-00628</t>
  </si>
  <si>
    <t>Laos_Ups17</t>
  </si>
  <si>
    <t>LAOS_UPS17</t>
  </si>
  <si>
    <t>D-43: Feed Dog 06-031A-350B</t>
  </si>
  <si>
    <t>D-43: Feed dog</t>
  </si>
  <si>
    <t>06-031A-350B, 06 - 031A - 350B</t>
  </si>
  <si>
    <t xml:space="preserve">77-419 </t>
  </si>
  <si>
    <t>Plastic Coil - 1mm (Presser Foot Tape)</t>
  </si>
  <si>
    <t>Dán chân vịt</t>
  </si>
  <si>
    <t>1MM</t>
  </si>
  <si>
    <t>Compact Cylinder NIS-NM-MD 16x5</t>
  </si>
  <si>
    <t>Compact cylinder</t>
  </si>
  <si>
    <t>NIS-NM-MD 16x5</t>
  </si>
  <si>
    <t>Toner Npg-51 (Canon Ir2520)</t>
  </si>
  <si>
    <t>Npg-51</t>
  </si>
  <si>
    <t>22-4-00097</t>
  </si>
  <si>
    <t>22-4-00369</t>
  </si>
  <si>
    <t>2D3GK 00301</t>
  </si>
  <si>
    <t>22-4-00629</t>
  </si>
  <si>
    <t>10F10774</t>
  </si>
  <si>
    <t>Laos_Ups18</t>
  </si>
  <si>
    <t>LAOS_UPS18</t>
  </si>
  <si>
    <t>D-43: Feed Dog</t>
  </si>
  <si>
    <t>06-138A-5300</t>
  </si>
  <si>
    <t xml:space="preserve">Needle Plate 14-469 </t>
  </si>
  <si>
    <t xml:space="preserve">14-469 </t>
  </si>
  <si>
    <t>Drill Twist 16</t>
  </si>
  <si>
    <t>Hook Asm 40003894</t>
  </si>
  <si>
    <t>Hook ASM</t>
  </si>
  <si>
    <t>Face Mask</t>
  </si>
  <si>
    <t>22-4-00098</t>
  </si>
  <si>
    <t>22-4-00370</t>
  </si>
  <si>
    <t>2D3GK 00288</t>
  </si>
  <si>
    <t>22-4-00630</t>
  </si>
  <si>
    <t>10DO6455</t>
  </si>
  <si>
    <t>Laos_Ups19</t>
  </si>
  <si>
    <t>LAOS_UPS19</t>
  </si>
  <si>
    <t>06-111A-5300</t>
  </si>
  <si>
    <t>Connecting Rod Assy</t>
  </si>
  <si>
    <t>Connecting rod Assy</t>
  </si>
  <si>
    <t xml:space="preserve">60-8271-0 </t>
  </si>
  <si>
    <t>Drill Twist 19 (Hole Saw)</t>
  </si>
  <si>
    <t>Drill Twist 19</t>
  </si>
  <si>
    <t>Tension Screw 40003896</t>
  </si>
  <si>
    <t>Tension Screw</t>
  </si>
  <si>
    <t>Prepaid Card (M-Phone)-100,000Kip LTC</t>
  </si>
  <si>
    <t>22-4-00099</t>
  </si>
  <si>
    <t>22-4-00371</t>
  </si>
  <si>
    <t>2D3GK 00391</t>
  </si>
  <si>
    <t>22-4-00631</t>
  </si>
  <si>
    <t>Laos_Ups20</t>
  </si>
  <si>
    <t>LAOS_UPS20</t>
  </si>
  <si>
    <t>D-43: Feed Dog 3/8 Inch</t>
  </si>
  <si>
    <t>D-43: Feed dog 3/8 inch</t>
  </si>
  <si>
    <t xml:space="preserve">Bushing 81-180 </t>
  </si>
  <si>
    <t>Bushing</t>
  </si>
  <si>
    <t xml:space="preserve">81-180  81 180 </t>
  </si>
  <si>
    <t>Drill Twist 20</t>
  </si>
  <si>
    <t>Needle Bar Nut</t>
  </si>
  <si>
    <t>NEEDLE BAR NUT</t>
  </si>
  <si>
    <t xml:space="preserve">Water Glue </t>
  </si>
  <si>
    <t>22-4-00100</t>
  </si>
  <si>
    <t>22-4-00372</t>
  </si>
  <si>
    <t>2D3GK 00300</t>
  </si>
  <si>
    <t>22-4-00632</t>
  </si>
  <si>
    <t>Laos_Ups21</t>
  </si>
  <si>
    <t>LAOS_UPS21</t>
  </si>
  <si>
    <t>D-44: Screw (1/8 Inch N=44)</t>
  </si>
  <si>
    <t>D-44: Screw (1/8 inch n=44)</t>
  </si>
  <si>
    <t>SC-0130-1230</t>
  </si>
  <si>
    <t>Coller</t>
  </si>
  <si>
    <t xml:space="preserve">02-278 </t>
  </si>
  <si>
    <t>Drill Twist 25</t>
  </si>
  <si>
    <t>22-4-00101</t>
  </si>
  <si>
    <t>22-4-00373</t>
  </si>
  <si>
    <t>2D3GK 00271</t>
  </si>
  <si>
    <t>22-4-00633</t>
  </si>
  <si>
    <t>Laos_Monitor01</t>
  </si>
  <si>
    <t>LAOS_MONITOR01</t>
  </si>
  <si>
    <t>HP LV1911</t>
  </si>
  <si>
    <t>D-50: Screw (3/16 Inch N=28)</t>
  </si>
  <si>
    <t>D-50: Screw (3/16 inch n=28)</t>
  </si>
  <si>
    <t>06-119S-1230</t>
  </si>
  <si>
    <t xml:space="preserve">Bearing 91-401 </t>
  </si>
  <si>
    <t xml:space="preserve">91-401 </t>
  </si>
  <si>
    <t>Saw Blade Red And Blue</t>
  </si>
  <si>
    <t>Saw blade red and blue</t>
  </si>
  <si>
    <t>Needle Clamp Asm ( Right)</t>
  </si>
  <si>
    <t>Needle clamp asm ( Right)</t>
  </si>
  <si>
    <t>B1402-528-FAR-A</t>
  </si>
  <si>
    <t>22-4-00102</t>
  </si>
  <si>
    <t>22-4-00374</t>
  </si>
  <si>
    <t>2D3GK 00275</t>
  </si>
  <si>
    <t>22-4-00634</t>
  </si>
  <si>
    <t>Laos_Monitor02</t>
  </si>
  <si>
    <t>LAOS_MONITOR02</t>
  </si>
  <si>
    <t>HP W2072b</t>
  </si>
  <si>
    <t>Durkopp ( Strong H)</t>
  </si>
  <si>
    <t>DURKOPP ( Strong H)</t>
  </si>
  <si>
    <t>227683(TI)</t>
  </si>
  <si>
    <t>Presser Foot Assy</t>
  </si>
  <si>
    <t xml:space="preserve">17-471-1 </t>
  </si>
  <si>
    <t>Needle _Bar_Clutch</t>
  </si>
  <si>
    <t>22-4-00103</t>
  </si>
  <si>
    <t>22-4-00375</t>
  </si>
  <si>
    <t>2D3GK 00272</t>
  </si>
  <si>
    <t>22-4-00635</t>
  </si>
  <si>
    <t>Laos_Monitor03</t>
  </si>
  <si>
    <t>LAOS_MONITOR03</t>
  </si>
  <si>
    <t>E1: Fix Mes</t>
  </si>
  <si>
    <t>10-101A-2700</t>
  </si>
  <si>
    <t xml:space="preserve">Rear Puller </t>
  </si>
  <si>
    <t xml:space="preserve">Rear puller </t>
  </si>
  <si>
    <t xml:space="preserve">02-493 </t>
  </si>
  <si>
    <t>25-13</t>
  </si>
  <si>
    <t>Cutting Stone (Wheel) 105 x1.0 x16mm Bosch</t>
  </si>
  <si>
    <t>cutting stone</t>
  </si>
  <si>
    <t>105 x1.0 x16mm</t>
  </si>
  <si>
    <t>Juki Corporation Greasea</t>
  </si>
  <si>
    <t>JUKI CORPORATION GREASEA</t>
  </si>
  <si>
    <t xml:space="preserve">Paper Clip (Big) </t>
  </si>
  <si>
    <t>22-4-00104</t>
  </si>
  <si>
    <t>22-4-00376</t>
  </si>
  <si>
    <t>2D3GK 00392</t>
  </si>
  <si>
    <t>22-4-00636</t>
  </si>
  <si>
    <t>Laos_Monitor04</t>
  </si>
  <si>
    <t>LAOS_MONITOR04</t>
  </si>
  <si>
    <t>Dell LCD</t>
  </si>
  <si>
    <t>E-12 Stopper C Ring For E-11</t>
  </si>
  <si>
    <t>E-12 Stopper C ring for E-11</t>
  </si>
  <si>
    <t>10-009C-2700</t>
  </si>
  <si>
    <t>Rear Puller</t>
  </si>
  <si>
    <t>Rear puller</t>
  </si>
  <si>
    <t xml:space="preserve">02-492 </t>
  </si>
  <si>
    <t>25-14</t>
  </si>
  <si>
    <t>Polisher (Sand Paper Wheel, hard, flap discs)</t>
  </si>
  <si>
    <t>Polisher</t>
  </si>
  <si>
    <t>Feed Timing Belt - G5214254000</t>
  </si>
  <si>
    <t>FEED TIMING BELT</t>
  </si>
  <si>
    <t>G5214254000, 5214254000</t>
  </si>
  <si>
    <t>Pen Remove Liquid</t>
  </si>
  <si>
    <t>22-4-00105</t>
  </si>
  <si>
    <t>DLU-5490N-7</t>
  </si>
  <si>
    <t>DLUYE18421</t>
  </si>
  <si>
    <t>22-4-00377</t>
  </si>
  <si>
    <t>2D3GK 00383</t>
  </si>
  <si>
    <t>22-4-00637</t>
  </si>
  <si>
    <t>Laos_Monitor05</t>
  </si>
  <si>
    <t>LAOS_MONITOR05</t>
  </si>
  <si>
    <t>E5: Thread Retaining Plate</t>
  </si>
  <si>
    <t>E5: Thread retaining plate</t>
  </si>
  <si>
    <t>10-005A-2700</t>
  </si>
  <si>
    <t>Connecting Link</t>
  </si>
  <si>
    <t>connecting link</t>
  </si>
  <si>
    <t xml:space="preserve">66-131 </t>
  </si>
  <si>
    <t>25-15</t>
  </si>
  <si>
    <t>Cutting Pliea (Side Cutter Plier)</t>
  </si>
  <si>
    <t>cutting pliea</t>
  </si>
  <si>
    <t>Fixing Knife G5409254000A</t>
  </si>
  <si>
    <t>FIXING KNIFE</t>
  </si>
  <si>
    <t>G5409254000A, G5409254000A</t>
  </si>
  <si>
    <t xml:space="preserve">Max Staples </t>
  </si>
  <si>
    <t>22-4-00106</t>
  </si>
  <si>
    <t>DLUBH24876</t>
  </si>
  <si>
    <t>22-4-00378</t>
  </si>
  <si>
    <t>2D3GK 00364</t>
  </si>
  <si>
    <t>22-4-00638</t>
  </si>
  <si>
    <t>Used Complete Set Of 2-Needle Overlock, 5 Threads Juki ( Origin: Head: Japan, Motor: China, Table To</t>
  </si>
  <si>
    <t>Used Complete set of 2-needle overlock, 5 threads JUKI ( Origin: Head: Japan, Motor: China, Table to</t>
  </si>
  <si>
    <t>MO6916R-FF650H/T041/JVF-390</t>
  </si>
  <si>
    <t>2MOAL00092</t>
  </si>
  <si>
    <t>Laos_Monitor06</t>
  </si>
  <si>
    <t>LAOS_MONITOR06</t>
  </si>
  <si>
    <t>HP W2072a</t>
  </si>
  <si>
    <t>E-52: Thread Trimming Solenoid Assy</t>
  </si>
  <si>
    <t>E-52: Thread trimming solenoid Assy</t>
  </si>
  <si>
    <t>10-044A-2507</t>
  </si>
  <si>
    <t>Carbon Brush</t>
  </si>
  <si>
    <t>CARBON BRUSH</t>
  </si>
  <si>
    <t>25-16</t>
  </si>
  <si>
    <t>Drill Bit 3.5 mm</t>
  </si>
  <si>
    <t>Drill bit</t>
  </si>
  <si>
    <t>3.5 mm</t>
  </si>
  <si>
    <t>Upper Knife G5412254000</t>
  </si>
  <si>
    <t>UPPER KNIFE</t>
  </si>
  <si>
    <t>G5412254000</t>
  </si>
  <si>
    <t>Binder Clip-Small</t>
  </si>
  <si>
    <t>&amp;#3713;&amp;#3764;&amp;#3738;&amp;#3732;&amp;#3763;-&amp;#3714;&amp;#3760;&amp;#3737;&amp;#3762;&amp;#3732;&amp;#3804;&amp;#3785;&amp;#3757;&amp;#3725;</t>
  </si>
  <si>
    <t>22-4-00107</t>
  </si>
  <si>
    <t>22-4-00379</t>
  </si>
  <si>
    <t>2D3GK 00302</t>
  </si>
  <si>
    <t>22-4-00639</t>
  </si>
  <si>
    <t>Used Overlock Machine Juki Mor 2500 Model 2516 Ff6-500</t>
  </si>
  <si>
    <t>Used Overlock machine JUKI MOR 2500 Model 2516 FF6-500</t>
  </si>
  <si>
    <t>MOR 2516</t>
  </si>
  <si>
    <t>FF6-500</t>
  </si>
  <si>
    <t>Laos_Monitor07</t>
  </si>
  <si>
    <t>LAOS_MONITOR07</t>
  </si>
  <si>
    <t>E-61: Bobbin Presser Spring</t>
  </si>
  <si>
    <t>E-61: Bobbin presser spring</t>
  </si>
  <si>
    <t>01-015C-2350</t>
  </si>
  <si>
    <t>Drive Bushing 124D /124C</t>
  </si>
  <si>
    <t>DRIVE BUSHING</t>
  </si>
  <si>
    <t>124D/124C</t>
  </si>
  <si>
    <t>Drill Bit 4 mm (Super Hard end mill)</t>
  </si>
  <si>
    <t>4 mm</t>
  </si>
  <si>
    <t>26-48</t>
  </si>
  <si>
    <t>Metal Coupler -  3 head</t>
  </si>
  <si>
    <t>Metal coupler</t>
  </si>
  <si>
    <t>Dust Removal Tool</t>
  </si>
  <si>
    <t>22-4-00108</t>
  </si>
  <si>
    <t>22-4-00380</t>
  </si>
  <si>
    <t>2-Needle Lockstitch M/C</t>
  </si>
  <si>
    <t>2-Needle lockstitch M/C</t>
  </si>
  <si>
    <t>LK- 3588AGF-7-WB</t>
  </si>
  <si>
    <t>8L3HE 12216</t>
  </si>
  <si>
    <t>22-4-00640</t>
  </si>
  <si>
    <t>Laos_Monitor08</t>
  </si>
  <si>
    <t>LAOS_MONITOR08</t>
  </si>
  <si>
    <t>E-9: Rotary Mes</t>
  </si>
  <si>
    <t>10-106A-235B</t>
  </si>
  <si>
    <t>Filter 183-07-01/02</t>
  </si>
  <si>
    <t>FILTER</t>
  </si>
  <si>
    <t>183-07-01/02</t>
  </si>
  <si>
    <t>25-18</t>
  </si>
  <si>
    <t>Bearing UCP204</t>
  </si>
  <si>
    <t>UCP204</t>
  </si>
  <si>
    <t>25-45</t>
  </si>
  <si>
    <t>Tazo M3</t>
  </si>
  <si>
    <t>TAZO</t>
  </si>
  <si>
    <t>Sdfdsf</t>
  </si>
  <si>
    <t>22-4-00109</t>
  </si>
  <si>
    <t>22-4-00381</t>
  </si>
  <si>
    <t>8L3HE 12203</t>
  </si>
  <si>
    <t>22-4-00641</t>
  </si>
  <si>
    <t>2MOAL00101</t>
  </si>
  <si>
    <t>Laos_Monitor09</t>
  </si>
  <si>
    <t>LAOS_MONITOR09</t>
  </si>
  <si>
    <t>F-34: Needle Bar(B Type)</t>
  </si>
  <si>
    <t>F-34: Needle bar(B type)</t>
  </si>
  <si>
    <t>04-101A-350B, 04101A350B</t>
  </si>
  <si>
    <t>Flexible Shaft Wire 182-06C</t>
  </si>
  <si>
    <t>FLEXBLE SHAFL WIRE</t>
  </si>
  <si>
    <t>182-06C, 18206C</t>
  </si>
  <si>
    <t>25-19</t>
  </si>
  <si>
    <t>Drill Bit M 1mm</t>
  </si>
  <si>
    <t>DRILL BIT</t>
  </si>
  <si>
    <t>M1mm</t>
  </si>
  <si>
    <t>25-46</t>
  </si>
  <si>
    <t>Tazo M4</t>
  </si>
  <si>
    <t>D-45 Sliding Block</t>
  </si>
  <si>
    <t>22-4-00110</t>
  </si>
  <si>
    <t>22-4-00382</t>
  </si>
  <si>
    <t>8L3HE 12233</t>
  </si>
  <si>
    <t>22-4-00642</t>
  </si>
  <si>
    <t xml:space="preserve">MO6916R-FF650H/T041/JVF-390 </t>
  </si>
  <si>
    <t>2MOAL00140</t>
  </si>
  <si>
    <t>Laos_Monitor11</t>
  </si>
  <si>
    <t>LAOS_MONITOR11</t>
  </si>
  <si>
    <t>F-38: Screw(1/8 N=44)</t>
  </si>
  <si>
    <t>F-38: Screw(1/8 n=44)</t>
  </si>
  <si>
    <t>SC-A131-4522</t>
  </si>
  <si>
    <t>Moving Blade</t>
  </si>
  <si>
    <t>177M</t>
  </si>
  <si>
    <t>25-20</t>
  </si>
  <si>
    <t>Drill Bit M 2 mm</t>
  </si>
  <si>
    <t>M2 mm</t>
  </si>
  <si>
    <t>25-47</t>
  </si>
  <si>
    <t>Tazo M5</t>
  </si>
  <si>
    <t xml:space="preserve">Inox Plate </t>
  </si>
  <si>
    <t xml:space="preserve">Inox plate </t>
  </si>
  <si>
    <t>22-4-00111</t>
  </si>
  <si>
    <t>22-4-00383</t>
  </si>
  <si>
    <t>8L3HE 12197</t>
  </si>
  <si>
    <t>22-4-00643</t>
  </si>
  <si>
    <t xml:space="preserve">Used Complete Set Of 1 Needle, 3 Thread Overlock Machine (Origin: Head, Motor: China, Table Top And </t>
  </si>
  <si>
    <t xml:space="preserve">Used Complete set of 1 needle, 3 thread overlock machine (Origin: Head, motor: China, table top and </t>
  </si>
  <si>
    <t>JUKI MO-6704S-0F6-50H/T041/GA112-1-P-D-F</t>
  </si>
  <si>
    <t>8MOEF11010</t>
  </si>
  <si>
    <t>Laos_Monitor12</t>
  </si>
  <si>
    <t>LAOS_MONITOR12</t>
  </si>
  <si>
    <t>Suction Motor</t>
  </si>
  <si>
    <t>SUCTION MOTOR</t>
  </si>
  <si>
    <t>183-01-05</t>
  </si>
  <si>
    <t>25-21</t>
  </si>
  <si>
    <t>Drill Bit 2.5mm</t>
  </si>
  <si>
    <t>M2.5mm</t>
  </si>
  <si>
    <t>25-48</t>
  </si>
  <si>
    <t>Tazo M6</t>
  </si>
  <si>
    <t>Gas Welding</t>
  </si>
  <si>
    <t>Gas welding</t>
  </si>
  <si>
    <t>22-4-00112</t>
  </si>
  <si>
    <t>22-4-00384</t>
  </si>
  <si>
    <t>8L3HE 12209</t>
  </si>
  <si>
    <t>22-4-00644</t>
  </si>
  <si>
    <t>8MFF11008</t>
  </si>
  <si>
    <t>Laos_Monitor13</t>
  </si>
  <si>
    <t>LAOS_MONITOR13</t>
  </si>
  <si>
    <t>Rotor Long 12,5Cm</t>
  </si>
  <si>
    <t>ROTOR LONG 12,5CM</t>
  </si>
  <si>
    <t xml:space="preserve">183-15 </t>
  </si>
  <si>
    <t>25-22</t>
  </si>
  <si>
    <t>Drill Bit M 3mm</t>
  </si>
  <si>
    <t>M3mm</t>
  </si>
  <si>
    <t>25-49</t>
  </si>
  <si>
    <t>Clip Thread</t>
  </si>
  <si>
    <t>Clip thread</t>
  </si>
  <si>
    <t>clip thread</t>
  </si>
  <si>
    <t>Make Buising</t>
  </si>
  <si>
    <t>22-4-00113</t>
  </si>
  <si>
    <t>10F00720</t>
  </si>
  <si>
    <t>22-4-00385</t>
  </si>
  <si>
    <t>8L3HE 12279</t>
  </si>
  <si>
    <t>22-4-00645</t>
  </si>
  <si>
    <t>KM-530B-7S</t>
  </si>
  <si>
    <t>Laos_Monitor14</t>
  </si>
  <si>
    <t>LAOS_MONITOR14</t>
  </si>
  <si>
    <t>HP 20wd</t>
  </si>
  <si>
    <t>Fuse ( S/R 160/40)</t>
  </si>
  <si>
    <t>40W 160?J</t>
  </si>
  <si>
    <t>Bearing ( 608-2Z )</t>
  </si>
  <si>
    <t>BEARING ( 608-2Z )</t>
  </si>
  <si>
    <t>25-23</t>
  </si>
  <si>
    <t>Drill Bit M 3.2 mm</t>
  </si>
  <si>
    <t>M3.2 mm</t>
  </si>
  <si>
    <t>Upper Knife Case</t>
  </si>
  <si>
    <t>B-1</t>
  </si>
  <si>
    <t>Rullo Plastic Small</t>
  </si>
  <si>
    <t>22-4-00114</t>
  </si>
  <si>
    <t>22-4-00386</t>
  </si>
  <si>
    <t>8L3HE12200</t>
  </si>
  <si>
    <t>22-4-00646</t>
  </si>
  <si>
    <t>Laos_Monitor15</t>
  </si>
  <si>
    <t>LAOS_MONITOR15</t>
  </si>
  <si>
    <t>G-12: Screw (9/64 Inch N=40)</t>
  </si>
  <si>
    <t>G-12: Screw (9/64 inch n=40)</t>
  </si>
  <si>
    <t>SC-0157-1230</t>
  </si>
  <si>
    <t>Cover - Thread Cut Machine T22</t>
  </si>
  <si>
    <t>COVER</t>
  </si>
  <si>
    <t>25-24</t>
  </si>
  <si>
    <t>Drill Bit M 3.5mm</t>
  </si>
  <si>
    <t>M3.5mm</t>
  </si>
  <si>
    <t>Right Pressure Plate TBC-50</t>
  </si>
  <si>
    <t>Right Pressure Plate</t>
  </si>
  <si>
    <t>B-24</t>
  </si>
  <si>
    <t>TBC-50 Cutex</t>
  </si>
  <si>
    <t>Machine Oil for Production 1 Tank = 200 Lit</t>
  </si>
  <si>
    <t>Machine Oil</t>
  </si>
  <si>
    <t>22-4-00115</t>
  </si>
  <si>
    <t>22-4-00387</t>
  </si>
  <si>
    <t>8L3HE 11142</t>
  </si>
  <si>
    <t>22-4-00647</t>
  </si>
  <si>
    <t>Laos_Monitor16</t>
  </si>
  <si>
    <t>LAOS_MONITOR16</t>
  </si>
  <si>
    <t>LG LED</t>
  </si>
  <si>
    <t>43-102A-2500</t>
  </si>
  <si>
    <t>25-25</t>
  </si>
  <si>
    <t>Drill Bit M 4mm</t>
  </si>
  <si>
    <t>M4mm</t>
  </si>
  <si>
    <t>Left Pressure Plate TBC-50</t>
  </si>
  <si>
    <t>Left Pressure Plate</t>
  </si>
  <si>
    <t>B-25</t>
  </si>
  <si>
    <t>Wire Inox</t>
  </si>
  <si>
    <t>wire Inox</t>
  </si>
  <si>
    <t>22-4-00116</t>
  </si>
  <si>
    <t>10F00702</t>
  </si>
  <si>
    <t>22-4-00388</t>
  </si>
  <si>
    <t>8L3HE 12194</t>
  </si>
  <si>
    <t>22-4-00648</t>
  </si>
  <si>
    <t>Laos_Monitor17</t>
  </si>
  <si>
    <t>LAOS_MONITOR17</t>
  </si>
  <si>
    <t>G-29:Needle Bar</t>
  </si>
  <si>
    <t>G-29:Needle bar</t>
  </si>
  <si>
    <t>04-001A-5300</t>
  </si>
  <si>
    <t>Fix Knife 177F</t>
  </si>
  <si>
    <t>FIX KNIFE 177F</t>
  </si>
  <si>
    <t>177F</t>
  </si>
  <si>
    <t>25-26</t>
  </si>
  <si>
    <t>Drill Bit M 4.2mm</t>
  </si>
  <si>
    <t>M4.2mm</t>
  </si>
  <si>
    <t>Tesion Spring - 130</t>
  </si>
  <si>
    <t>Tesion Spring</t>
  </si>
  <si>
    <t>22-4-00117</t>
  </si>
  <si>
    <t>22-4-00389</t>
  </si>
  <si>
    <t>8L3HE 12225</t>
  </si>
  <si>
    <t>22-4-00649</t>
  </si>
  <si>
    <t>Used Complete Set Of Bartacking Machine For Heavy-Weight Material. ( Origin: Head&amp;Motor: Japan, Cont</t>
  </si>
  <si>
    <t>Used Complete set of bartacking machine for heavy-weight material. ( Origin: Head&amp;motor: Japan, Cont</t>
  </si>
  <si>
    <t>LK-1900AHS/MC-596KSS</t>
  </si>
  <si>
    <t>2L1ED00316</t>
  </si>
  <si>
    <t>Laos_Monitor18</t>
  </si>
  <si>
    <t>LAOS_MONITOR18</t>
  </si>
  <si>
    <t>HP LV2011</t>
  </si>
  <si>
    <t>G-30: Tension Release Link</t>
  </si>
  <si>
    <t>G-30: Tension release link</t>
  </si>
  <si>
    <t>40-005A-3500</t>
  </si>
  <si>
    <t xml:space="preserve">Circuit Board </t>
  </si>
  <si>
    <t xml:space="preserve">Circuit board </t>
  </si>
  <si>
    <t>TSZJ-220V</t>
  </si>
  <si>
    <t>25-27</t>
  </si>
  <si>
    <t>Drill Bit 4.5 mm</t>
  </si>
  <si>
    <t>M4.5mm</t>
  </si>
  <si>
    <t>13-25</t>
  </si>
  <si>
    <t>Axletree (Vim Old)</t>
  </si>
  <si>
    <t>Axletree (VIM OLD)</t>
  </si>
  <si>
    <t>Number 9 Page 10</t>
  </si>
  <si>
    <t>Small Plastic Box</t>
  </si>
  <si>
    <t>Small plastic box</t>
  </si>
  <si>
    <t>22-4-00118</t>
  </si>
  <si>
    <t>22-4-00390</t>
  </si>
  <si>
    <t>8L3HE 12230</t>
  </si>
  <si>
    <t>22-4-00650</t>
  </si>
  <si>
    <t>Laos_Monitor19</t>
  </si>
  <si>
    <t>LAOS_MONITOR19</t>
  </si>
  <si>
    <t>G-35: Spring For G-32</t>
  </si>
  <si>
    <t>G-35: Spring for G-32</t>
  </si>
  <si>
    <t>40-009G-3500</t>
  </si>
  <si>
    <t>Regulation Resistance 470K</t>
  </si>
  <si>
    <t>Regulation resistance</t>
  </si>
  <si>
    <t>470 K</t>
  </si>
  <si>
    <t>T22</t>
  </si>
  <si>
    <t>25-28</t>
  </si>
  <si>
    <t>Drill Bit 5 mm</t>
  </si>
  <si>
    <t>M 5 mm</t>
  </si>
  <si>
    <t>13-26</t>
  </si>
  <si>
    <t>Sprocket Wheel 14 (Vim Old)</t>
  </si>
  <si>
    <t>Sprocket wheel 14 (VIM OLD)</t>
  </si>
  <si>
    <t>Number 8 Page 9</t>
  </si>
  <si>
    <t>22-4-00119</t>
  </si>
  <si>
    <t>22-4-00391</t>
  </si>
  <si>
    <t>8L3HE 12231</t>
  </si>
  <si>
    <t>22-4-00651</t>
  </si>
  <si>
    <t>Laos_Monitor20</t>
  </si>
  <si>
    <t>LAOS_MONITOR20</t>
  </si>
  <si>
    <t>G-40: Cable Connection Bolt</t>
  </si>
  <si>
    <t>G-40: Cable connection bolt</t>
  </si>
  <si>
    <t>40-003A-2700</t>
  </si>
  <si>
    <t>Clipper Head Bearing</t>
  </si>
  <si>
    <t>Clipper head bearing</t>
  </si>
  <si>
    <t>181-07-22</t>
  </si>
  <si>
    <t>25-29</t>
  </si>
  <si>
    <t>Drill Bit M 6mm</t>
  </si>
  <si>
    <t>M6mm</t>
  </si>
  <si>
    <t>13-27</t>
  </si>
  <si>
    <t>Bearing V-8 old NO.684, No.8 Page9</t>
  </si>
  <si>
    <t>Tape-guiding wheel (VIM OLD)</t>
  </si>
  <si>
    <t>Number 21 Page 10</t>
  </si>
  <si>
    <t>22-4-00120</t>
  </si>
  <si>
    <t>22-4-00392</t>
  </si>
  <si>
    <t>8L3HE 12210</t>
  </si>
  <si>
    <t>22-4-00652</t>
  </si>
  <si>
    <t>Laos_Monitor21</t>
  </si>
  <si>
    <t>LAOS_MONITOR21</t>
  </si>
  <si>
    <t>Samsung LCD S22D300</t>
  </si>
  <si>
    <t>G-41: Nut For Cable Connection Bolt B</t>
  </si>
  <si>
    <t>G-41: Nut for cable connection bolt B</t>
  </si>
  <si>
    <t>40-005C-2700</t>
  </si>
  <si>
    <t>Clipper Head With Blade</t>
  </si>
  <si>
    <t>Clipper head with blade</t>
  </si>
  <si>
    <t>181-06</t>
  </si>
  <si>
    <t>25-30</t>
  </si>
  <si>
    <t>Drill Bit M 7mm</t>
  </si>
  <si>
    <t>M7mm</t>
  </si>
  <si>
    <t>13-28</t>
  </si>
  <si>
    <t>Tape-Guiding Seat (Vim Old)</t>
  </si>
  <si>
    <t>Tape-guiding Seat (VIM OLD)</t>
  </si>
  <si>
    <t>Number 18 Page 10</t>
  </si>
  <si>
    <t>Iron White</t>
  </si>
  <si>
    <t>Iron white</t>
  </si>
  <si>
    <t>22-4-00121</t>
  </si>
  <si>
    <t>22-4-00393</t>
  </si>
  <si>
    <t>8L3HE 12196</t>
  </si>
  <si>
    <t>22-4-00653</t>
  </si>
  <si>
    <t>Laos_Monitor22</t>
  </si>
  <si>
    <t>LAOS_MONITOR22</t>
  </si>
  <si>
    <t>G-42: Nut For Cable Connection Bolt A</t>
  </si>
  <si>
    <t>G-42: Nut for cable connection bolt A</t>
  </si>
  <si>
    <t>Long Clipper Head Bearing</t>
  </si>
  <si>
    <t>Long clipper head bearing</t>
  </si>
  <si>
    <t>181-07-32</t>
  </si>
  <si>
    <t>25-31</t>
  </si>
  <si>
    <t>Drill Bit M 7.5mm</t>
  </si>
  <si>
    <t>M7.5mm</t>
  </si>
  <si>
    <t>13-29</t>
  </si>
  <si>
    <t>Speed Regulation Board( Vim New)</t>
  </si>
  <si>
    <t>Speed regulation board( VIM NEW)</t>
  </si>
  <si>
    <t>Picture</t>
  </si>
  <si>
    <t>Iron L3</t>
  </si>
  <si>
    <t>22-4-00122</t>
  </si>
  <si>
    <t>22-4-00394</t>
  </si>
  <si>
    <t>8L3HE 12198</t>
  </si>
  <si>
    <t>22-4-00654</t>
  </si>
  <si>
    <t>Laos_Monitor23</t>
  </si>
  <si>
    <t>LAOS_MONITOR23</t>
  </si>
  <si>
    <t>H-16: Hing Screw For H-15</t>
  </si>
  <si>
    <t>H-16: Hing screw for H-15</t>
  </si>
  <si>
    <t>11-009S-257A</t>
  </si>
  <si>
    <t>Drive Shaft</t>
  </si>
  <si>
    <t>Drive shaft</t>
  </si>
  <si>
    <t>181-08</t>
  </si>
  <si>
    <t>25-32</t>
  </si>
  <si>
    <t>Drill Bit M 8mm</t>
  </si>
  <si>
    <t>M8mm</t>
  </si>
  <si>
    <t>G-24 PresserT Connection Bar</t>
  </si>
  <si>
    <t>G-24 Presser T connection bar</t>
  </si>
  <si>
    <t>43-106C-2500</t>
  </si>
  <si>
    <t>22-4-00123</t>
  </si>
  <si>
    <t>22-4-00395</t>
  </si>
  <si>
    <t>8L3HE 12207</t>
  </si>
  <si>
    <t>22-4-00655</t>
  </si>
  <si>
    <t>2L1EA01266</t>
  </si>
  <si>
    <t>Laos_Monitor24</t>
  </si>
  <si>
    <t>LAOS_MONITOR24</t>
  </si>
  <si>
    <t>H-9: Presser Foot</t>
  </si>
  <si>
    <t>H-9: Presser foot</t>
  </si>
  <si>
    <t>05-010A-5300</t>
  </si>
  <si>
    <t>Drive shaft wassher</t>
  </si>
  <si>
    <t>181-08 B</t>
  </si>
  <si>
    <t>25-33</t>
  </si>
  <si>
    <t>Drill Bit M 9 mm</t>
  </si>
  <si>
    <t>M9mm</t>
  </si>
  <si>
    <t>Power Board - BD000520-05</t>
  </si>
  <si>
    <t>Power board</t>
  </si>
  <si>
    <t>BD000520-05, BD00052005</t>
  </si>
  <si>
    <t>Screw 4</t>
  </si>
  <si>
    <t>22-4-00124</t>
  </si>
  <si>
    <t>22-4-00396</t>
  </si>
  <si>
    <t>8L3HE 12206</t>
  </si>
  <si>
    <t>22-4-00656</t>
  </si>
  <si>
    <t>2L1EC01886</t>
  </si>
  <si>
    <t>Laos_Monitor25</t>
  </si>
  <si>
    <t>LAOS_MONITOR25</t>
  </si>
  <si>
    <t>J-7-9: Knee Lifter Connection Crank</t>
  </si>
  <si>
    <t>J-7-9: Knee lifter connection crank</t>
  </si>
  <si>
    <t>GP-023209-00</t>
  </si>
  <si>
    <t>Motor Coupling 182-05</t>
  </si>
  <si>
    <t>Moter coupling</t>
  </si>
  <si>
    <t>182-05, 18205</t>
  </si>
  <si>
    <t>25-34</t>
  </si>
  <si>
    <t>Drill Bit M 9.5mm</t>
  </si>
  <si>
    <t>M9.5mm</t>
  </si>
  <si>
    <t>26-53</t>
  </si>
  <si>
    <t>Air Connation L4 X5</t>
  </si>
  <si>
    <t>Air connation L4 x5</t>
  </si>
  <si>
    <t>YPL4-M5</t>
  </si>
  <si>
    <t>Wrench ( 7,8,9,10)</t>
  </si>
  <si>
    <t>WRENCH ( 7,8,9,10)</t>
  </si>
  <si>
    <t>22-4-00125</t>
  </si>
  <si>
    <t>22-4-00397</t>
  </si>
  <si>
    <t>8L3HE 12227</t>
  </si>
  <si>
    <t>22-4-00657</t>
  </si>
  <si>
    <t>Used Hot Air Seam Sealing Machine V-8 With Accessories</t>
  </si>
  <si>
    <t>Used Hot Air Seam Sealing Machine V-8 with accessories</t>
  </si>
  <si>
    <t>V 8</t>
  </si>
  <si>
    <t>Laos_Monitor26</t>
  </si>
  <si>
    <t>LAOS_MONITOR26</t>
  </si>
  <si>
    <t>Needle Bar Crank Shaft</t>
  </si>
  <si>
    <t>Needle bar crank shaft</t>
  </si>
  <si>
    <t>PN-000277-01</t>
  </si>
  <si>
    <t>Tape-guiding ring- rulo t?i ang</t>
  </si>
  <si>
    <t xml:space="preserve">Tape-guiding ring- rulo </t>
  </si>
  <si>
    <t>25-35</t>
  </si>
  <si>
    <t>Drill Bit M 10 mm</t>
  </si>
  <si>
    <t>M10mm</t>
  </si>
  <si>
    <t>26-54</t>
  </si>
  <si>
    <t>Air Connection 4 X10</t>
  </si>
  <si>
    <t>Air connection 4 x10</t>
  </si>
  <si>
    <t>YPC04-01</t>
  </si>
  <si>
    <t>Screw 8</t>
  </si>
  <si>
    <t>22-4-00126</t>
  </si>
  <si>
    <t>22-4-00398</t>
  </si>
  <si>
    <t>8L3HE 12237</t>
  </si>
  <si>
    <t>22-4-00658</t>
  </si>
  <si>
    <t>Handy Detector Machine</t>
  </si>
  <si>
    <t>Handy detector Machine</t>
  </si>
  <si>
    <t>HN-30</t>
  </si>
  <si>
    <t>Needle Bar Lower Bushing</t>
  </si>
  <si>
    <t>Needle bar lower bushing</t>
  </si>
  <si>
    <t>04-109A-235A</t>
  </si>
  <si>
    <t>Heating elemnemt</t>
  </si>
  <si>
    <t>25-36</t>
  </si>
  <si>
    <t>Drill Bit M 10.5 mm</t>
  </si>
  <si>
    <t>M10.5mm</t>
  </si>
  <si>
    <t>D-45 Slinding Block</t>
  </si>
  <si>
    <t>06-117A-1230</t>
  </si>
  <si>
    <t>Ip Camera Ds-2Cd2020F-1-9</t>
  </si>
  <si>
    <t>22-4-00127</t>
  </si>
  <si>
    <t>22-4-00399</t>
  </si>
  <si>
    <t>8L3HE 12222</t>
  </si>
  <si>
    <t>22-4-00659</t>
  </si>
  <si>
    <t>SM-0002</t>
  </si>
  <si>
    <t xml:space="preserve">Walkie Talkie </t>
  </si>
  <si>
    <t>Needle Gauge TS-752</t>
  </si>
  <si>
    <t>Needle gauge</t>
  </si>
  <si>
    <t>TS-752</t>
  </si>
  <si>
    <t>Axletree</t>
  </si>
  <si>
    <t xml:space="preserve">Axletree -v?ng bi </t>
  </si>
  <si>
    <t>Cylinder TGM20 x 150 (replaced by TGL20 x 150-S)</t>
  </si>
  <si>
    <t>TGM20 x 150</t>
  </si>
  <si>
    <t>25-50</t>
  </si>
  <si>
    <t>Drill Bit 5,5</t>
  </si>
  <si>
    <t xml:space="preserve">drill bit </t>
  </si>
  <si>
    <t>size 5.5 mm (sample)</t>
  </si>
  <si>
    <t>NVR Ds-7716Ni-E4</t>
  </si>
  <si>
    <t>22-4-00128</t>
  </si>
  <si>
    <t>22-4-00400</t>
  </si>
  <si>
    <t>Flat-Bed, Top &amp; Bottom Coverstitch M/C</t>
  </si>
  <si>
    <t>Flat-Bed, top &amp; Bottom Coverstitch M/C</t>
  </si>
  <si>
    <t>MF- 7523DC11-B64</t>
  </si>
  <si>
    <t>8M4HA 41320</t>
  </si>
  <si>
    <t>22-4-00660</t>
  </si>
  <si>
    <t>Side Tape Feeder TFS-26-3</t>
  </si>
  <si>
    <t>Side-Tape feeder TFS26-3</t>
  </si>
  <si>
    <t>TFS 26 3</t>
  </si>
  <si>
    <t>Lower Column Ruller Axle Parts</t>
  </si>
  <si>
    <t>Lower column ruller axle parts - tr?c rulo tr?n</t>
  </si>
  <si>
    <t xml:space="preserve">Lower column ruller axle parts </t>
  </si>
  <si>
    <t>Axes Adapter-Y - M6</t>
  </si>
  <si>
    <t>Axes adapter-Y</t>
  </si>
  <si>
    <t xml:space="preserve">AK Solenoid ASM  40101423 </t>
  </si>
  <si>
    <t>AK SOLENOID ASM</t>
  </si>
  <si>
    <t>HDD Wd Dv Purple</t>
  </si>
  <si>
    <t>22-4-00129</t>
  </si>
  <si>
    <t>22-4-00401</t>
  </si>
  <si>
    <t>8M4HA 41323</t>
  </si>
  <si>
    <t>22-4-00661</t>
  </si>
  <si>
    <t xml:space="preserve">Button Pressing Machine </t>
  </si>
  <si>
    <t xml:space="preserve">BUTTON PRESSING MACHINE </t>
  </si>
  <si>
    <t>XD-2808</t>
  </si>
  <si>
    <t>SM-0003</t>
  </si>
  <si>
    <t>Water Pressure Tank</t>
  </si>
  <si>
    <t>US N10 H66</t>
  </si>
  <si>
    <t>B25583239</t>
  </si>
  <si>
    <t>Needle Plate EASTSUN</t>
  </si>
  <si>
    <t>Bearing Assembly</t>
  </si>
  <si>
    <t>tr?c rulo d??i</t>
  </si>
  <si>
    <t>Bearing assembly</t>
  </si>
  <si>
    <t>Axes Adapter-Y M8</t>
  </si>
  <si>
    <t>M8</t>
  </si>
  <si>
    <t>Bobbin Case Opening Lever</t>
  </si>
  <si>
    <t>BOBBIN CASE OPENING LEVER</t>
  </si>
  <si>
    <t>LAN Cable Amp Cat 5E 305M</t>
  </si>
  <si>
    <t>22-4-00130</t>
  </si>
  <si>
    <t>22-4-00402</t>
  </si>
  <si>
    <t>8M4HA 41372</t>
  </si>
  <si>
    <t>22-4-00662</t>
  </si>
  <si>
    <t>SM-0004</t>
  </si>
  <si>
    <t>Used 20 Feet Container</t>
  </si>
  <si>
    <t>Used 20 feet container</t>
  </si>
  <si>
    <t>E18</t>
  </si>
  <si>
    <t>Bearing - F688Z</t>
  </si>
  <si>
    <t>Bearing - vong bi</t>
  </si>
  <si>
    <t>F688Z</t>
  </si>
  <si>
    <t>Cylinder TGA 16 x 20-S</t>
  </si>
  <si>
    <t>xylanh</t>
  </si>
  <si>
    <t>TGA 16 x 20-S</t>
  </si>
  <si>
    <t>Take_Up_Lever_E_Coating</t>
  </si>
  <si>
    <t>TAKE_UP_LEVER_E_COATING</t>
  </si>
  <si>
    <t>Surge Protection Apc Pnet 1Gb</t>
  </si>
  <si>
    <t>22-4-00131</t>
  </si>
  <si>
    <t>22-4-00403</t>
  </si>
  <si>
    <t>MF- 7523DC11-B65</t>
  </si>
  <si>
    <t>8M4HA 41376</t>
  </si>
  <si>
    <t>22-4-00663</t>
  </si>
  <si>
    <t>Normal Feed Dog</t>
  </si>
  <si>
    <t>Normal Feed dog</t>
  </si>
  <si>
    <t>S03885</t>
  </si>
  <si>
    <t>Temperature Sensing wire- cam bien nhiet</t>
  </si>
  <si>
    <t>Temperature Sensing wire</t>
  </si>
  <si>
    <t>Cylinder - CXSM 32*40</t>
  </si>
  <si>
    <t>Cylinder ( Xi Land )</t>
  </si>
  <si>
    <t>CXSM32 X40</t>
  </si>
  <si>
    <t>Retainer Holder Bracket 04-110</t>
  </si>
  <si>
    <t>Retainer Holder Bracket</t>
  </si>
  <si>
    <t>22-4-00132</t>
  </si>
  <si>
    <t>22-4-00404</t>
  </si>
  <si>
    <t>1-Needle Sewing M/C</t>
  </si>
  <si>
    <t>1-Needle sewing M/C</t>
  </si>
  <si>
    <t>DLN- 9010A-SH</t>
  </si>
  <si>
    <t>2D3GJ00491</t>
  </si>
  <si>
    <t>22-4-00664</t>
  </si>
  <si>
    <t>Hp</t>
  </si>
  <si>
    <t>HP</t>
  </si>
  <si>
    <t>Small Motor</t>
  </si>
  <si>
    <t>Small motor</t>
  </si>
  <si>
    <t>Straight Union YPU 6-6</t>
  </si>
  <si>
    <t>Dau noi hoi</t>
  </si>
  <si>
    <t>YPU 6-6</t>
  </si>
  <si>
    <t>8-100</t>
  </si>
  <si>
    <t>Cpu Board - BD000518-28</t>
  </si>
  <si>
    <t>CPU Board</t>
  </si>
  <si>
    <t>BD000518-28</t>
  </si>
  <si>
    <t>Pregnancy Test</t>
  </si>
  <si>
    <t>22-4-00133</t>
  </si>
  <si>
    <t>22-4-00405</t>
  </si>
  <si>
    <t>2D3GJ00093</t>
  </si>
  <si>
    <t>22-4-00665</t>
  </si>
  <si>
    <t>Used Complete Set Of 1-Needle, Needle Feed, Cylinder-Bed, Lockstitch Machine ( Origin: Head-Japan, M</t>
  </si>
  <si>
    <t>Used Complete set of 1-needle, needle feed, cylinder-bed, lockstitch machine ( Origin: Head-Japan, M</t>
  </si>
  <si>
    <t>JUKI DLN-6390S</t>
  </si>
  <si>
    <t>Free Of Ltc</t>
  </si>
  <si>
    <t>Free of LTC</t>
  </si>
  <si>
    <t>Nut(By Metal)</t>
  </si>
  <si>
    <t>Nut(by metal)</t>
  </si>
  <si>
    <t>Driving Wheel - V8</t>
  </si>
  <si>
    <t>Driving wheel - V8</t>
  </si>
  <si>
    <t>Straight Union YPU 8-8</t>
  </si>
  <si>
    <t>Straight Union</t>
  </si>
  <si>
    <t>YPU 8-8</t>
  </si>
  <si>
    <t>16-88</t>
  </si>
  <si>
    <t>Looper Rocker Shaft</t>
  </si>
  <si>
    <t>35849C</t>
  </si>
  <si>
    <t>US-35849C</t>
  </si>
  <si>
    <t>Sanitary Napkins</t>
  </si>
  <si>
    <t>22-4-00134</t>
  </si>
  <si>
    <t>22-4-00406</t>
  </si>
  <si>
    <t>2D3GJ00161</t>
  </si>
  <si>
    <t>22-4-00666</t>
  </si>
  <si>
    <t>Used Complete Set Of 12 Needle, Double Chain Stitch Machine With Motor 3 Phase, 380V, 400W And Acces</t>
  </si>
  <si>
    <t>Used Complete set of 12 needle, double chain stitch machine with motor 3 phase, 380V, 400W and acces</t>
  </si>
  <si>
    <t>Dust Remover</t>
  </si>
  <si>
    <t>Nut(By Plastic)</t>
  </si>
  <si>
    <t>Nut(by plastic)</t>
  </si>
  <si>
    <t>V8 - Tape Press Wheel</t>
  </si>
  <si>
    <t>V8 - Tape press wheel</t>
  </si>
  <si>
    <t>Straight Union YPG 8-6</t>
  </si>
  <si>
    <t>8 X 6 ( YPG 8-6 )</t>
  </si>
  <si>
    <t xml:space="preserve">Bobbin Case Opeing Lever </t>
  </si>
  <si>
    <t xml:space="preserve">BOBBIN CASE OPEING LEVER </t>
  </si>
  <si>
    <t>Antacil</t>
  </si>
  <si>
    <t>22-4-00135</t>
  </si>
  <si>
    <t>22-4-00407</t>
  </si>
  <si>
    <t>2D3GJ00187</t>
  </si>
  <si>
    <t>22-4-00667</t>
  </si>
  <si>
    <t>22-4-00709</t>
  </si>
  <si>
    <t>Used Complete Set Of Computer-Controlled, High-Speed Bartacking Machine For Heavy-Weight Material (O</t>
  </si>
  <si>
    <t>Lk-1900a-hs</t>
  </si>
  <si>
    <t>2L1EC02672</t>
  </si>
  <si>
    <t>Presser Foot 1/4</t>
  </si>
  <si>
    <t>Presser foot 1/4</t>
  </si>
  <si>
    <t>05-112A-5300</t>
  </si>
  <si>
    <t>Temperature Sensing Wire</t>
  </si>
  <si>
    <t>Temperature Sensing wire: c?m bi?n nhi?t</t>
  </si>
  <si>
    <t>Straight Union YPG 6-4</t>
  </si>
  <si>
    <t>YPG 6-4</t>
  </si>
  <si>
    <t>Clutch Set</t>
  </si>
  <si>
    <t>Clutch set</t>
  </si>
  <si>
    <t>Clutch pull plate + Cluth hook</t>
  </si>
  <si>
    <t>Calcium Pill</t>
  </si>
  <si>
    <t>22-4-00136</t>
  </si>
  <si>
    <t>22-4-00408</t>
  </si>
  <si>
    <t>2D3GJ00423</t>
  </si>
  <si>
    <t>22-4-00668</t>
  </si>
  <si>
    <t>Used Straight Knife Cutter 8</t>
  </si>
  <si>
    <t>KM KS AUV 8''</t>
  </si>
  <si>
    <t>22-4-00706</t>
  </si>
  <si>
    <t>Used Complete Set Of 1-Needle Lock Stitch Machine ( Origin: Head &amp; Motor: China, Table&amp;Stand: Korea)</t>
  </si>
  <si>
    <t>Used Complete set of 1-needle lock stitch machine ( Origin: head &amp; motor: China, table&amp;stand: Korea)</t>
  </si>
  <si>
    <t>Pressure foot</t>
  </si>
  <si>
    <t>Sensor</t>
  </si>
  <si>
    <t xml:space="preserve">Union Tee YPE4-4 </t>
  </si>
  <si>
    <t>Union Tee</t>
  </si>
  <si>
    <t>YPE-4 ( YPE4-4 )</t>
  </si>
  <si>
    <t>THREAD TENSION NUT</t>
  </si>
  <si>
    <t>First theread tension plate</t>
  </si>
  <si>
    <t>10741106, 11072402</t>
  </si>
  <si>
    <t>cln4</t>
  </si>
  <si>
    <t>Guaze</t>
  </si>
  <si>
    <t>4*4</t>
  </si>
  <si>
    <t>22-4-00137</t>
  </si>
  <si>
    <t>22-4-00409</t>
  </si>
  <si>
    <t>2D3GJ00207</t>
  </si>
  <si>
    <t>22-4-00670</t>
  </si>
  <si>
    <t>22-4-00798</t>
  </si>
  <si>
    <t>Heat Cutter Machine  TBC 50H</t>
  </si>
  <si>
    <t>Heat cutter machine</t>
  </si>
  <si>
    <t>TBC-50H, tbc 50h</t>
  </si>
  <si>
    <t>T66120104</t>
  </si>
  <si>
    <t>Rubber Ring</t>
  </si>
  <si>
    <t>Rubber ring</t>
  </si>
  <si>
    <t>fi 40 x 3</t>
  </si>
  <si>
    <t>13-13</t>
  </si>
  <si>
    <t>Speed Regulation Board</t>
  </si>
  <si>
    <t>Speed regulation board: bo m?ch ?i?u khi?n m? t? t</t>
  </si>
  <si>
    <t>Speed regulation board</t>
  </si>
  <si>
    <t>Union Tee YPE-6-6</t>
  </si>
  <si>
    <t>YPE-6 ( YPE-6-6 )</t>
  </si>
  <si>
    <t>FIRST THREAD TENSION PLATE 10741106</t>
  </si>
  <si>
    <t>thread tension spring</t>
  </si>
  <si>
    <t>LH-3588A-7NA, LH - 3588A - 7</t>
  </si>
  <si>
    <t>Cotton Ball</t>
  </si>
  <si>
    <t>22-4-00138</t>
  </si>
  <si>
    <t>22-4-00410</t>
  </si>
  <si>
    <t>2D3GJ00167</t>
  </si>
  <si>
    <t>22-4-00671</t>
  </si>
  <si>
    <t>software_1</t>
  </si>
  <si>
    <t>02 Ms Window 10 + 02 Ms Office 2016 01/02/2017</t>
  </si>
  <si>
    <t>02 MS Window 10 + 02 MS Office 2016 01/02/2017</t>
  </si>
  <si>
    <t>Screw 1/8-44 L=4.5</t>
  </si>
  <si>
    <t>SS7080510TP</t>
  </si>
  <si>
    <t>13-14</t>
  </si>
  <si>
    <t>Shear- Moving Flake</t>
  </si>
  <si>
    <t>Shear- moving flake: dao c?t b?ng</t>
  </si>
  <si>
    <t>Union Tee YPY-6 ( YPY-6-6 )</t>
  </si>
  <si>
    <t>YPY-6 ( YPY-6-6 )</t>
  </si>
  <si>
    <t>Blade Bracket</t>
  </si>
  <si>
    <t>Blade bracket</t>
  </si>
  <si>
    <t>Plastic Bag - Medium Size</t>
  </si>
  <si>
    <t>22-4-00139</t>
  </si>
  <si>
    <t>22-4-00411</t>
  </si>
  <si>
    <t>2D3GJ00096</t>
  </si>
  <si>
    <t>22-4-00672</t>
  </si>
  <si>
    <t>02 Ms Window 10 + 02 Ms Office 2016 28/02/2017</t>
  </si>
  <si>
    <t>02 MS Window 10 + 02 MS Office 2016 28/02/2017</t>
  </si>
  <si>
    <t>Stop Ring C ( @ 12)</t>
  </si>
  <si>
    <t>Stop ring C ( @ 12)</t>
  </si>
  <si>
    <t>PSR-AC001000</t>
  </si>
  <si>
    <t>13-15</t>
  </si>
  <si>
    <t xml:space="preserve">Shear- Moving Flake: </t>
  </si>
  <si>
    <t>Shear- moving flake</t>
  </si>
  <si>
    <t>26-13</t>
  </si>
  <si>
    <t>Union Tee YPE-8-8</t>
  </si>
  <si>
    <t>YPE-8 ( YPE-8-8 )</t>
  </si>
  <si>
    <t>Knife Mounting Base Asm</t>
  </si>
  <si>
    <t>KNIFE MOUNTING BASE ASM</t>
  </si>
  <si>
    <t>B41175300A0</t>
  </si>
  <si>
    <t>cln7</t>
  </si>
  <si>
    <t>Face Mask Medical</t>
  </si>
  <si>
    <t>22-4-00140</t>
  </si>
  <si>
    <t>22-4-00412</t>
  </si>
  <si>
    <t>2D3GJ00180</t>
  </si>
  <si>
    <t>Used Complete set of computer-controlled, high-speed bartacking machine for heavy-weight material (O</t>
  </si>
  <si>
    <t xml:space="preserve">Antivirus </t>
  </si>
  <si>
    <t xml:space="preserve">antivirus </t>
  </si>
  <si>
    <t>Thread Tension Disk</t>
  </si>
  <si>
    <t>Thread tension disk</t>
  </si>
  <si>
    <t>13-16</t>
  </si>
  <si>
    <t>Vong Bi</t>
  </si>
  <si>
    <t>vong bi</t>
  </si>
  <si>
    <t>26-14</t>
  </si>
  <si>
    <t>Air Connection 4 X 13 ( 4 x 1/4 ) PC4-02</t>
  </si>
  <si>
    <t>Air Connection</t>
  </si>
  <si>
    <t>4 X 13 ( 4 x 1/4 ) PC4-02</t>
  </si>
  <si>
    <t>18-13</t>
  </si>
  <si>
    <t>Air Cylinder PA1004513A0</t>
  </si>
  <si>
    <t>AIR CYLINDER</t>
  </si>
  <si>
    <t>PA1004513A0</t>
  </si>
  <si>
    <t>Waterproof Dcc 1500</t>
  </si>
  <si>
    <t>waterproof Dcc 1500</t>
  </si>
  <si>
    <t>22-4-00141</t>
  </si>
  <si>
    <t>22-4-00413</t>
  </si>
  <si>
    <t>2D3GJ00156</t>
  </si>
  <si>
    <t>22-4-00669</t>
  </si>
  <si>
    <t>Machine For Velcrostrips</t>
  </si>
  <si>
    <t>Machine for velcrostrips</t>
  </si>
  <si>
    <t>Mxs12-30</t>
  </si>
  <si>
    <t>Bobbin Case Asm</t>
  </si>
  <si>
    <t>Washer 01-023C-2507(-)</t>
  </si>
  <si>
    <t>Washer</t>
  </si>
  <si>
    <t>01-023C-2507(-)</t>
  </si>
  <si>
    <t>13-17</t>
  </si>
  <si>
    <t>Rulo V8</t>
  </si>
  <si>
    <t>Rulo</t>
  </si>
  <si>
    <t>26-15</t>
  </si>
  <si>
    <t>Air Connation</t>
  </si>
  <si>
    <t>6 X 13 ( 6 x 1/4 ) PC6-02</t>
  </si>
  <si>
    <t>18-14</t>
  </si>
  <si>
    <t>Air Cylinder PA-1002507-AO</t>
  </si>
  <si>
    <t>PA-1002507-AO</t>
  </si>
  <si>
    <t>Waterproof Dcc 120</t>
  </si>
  <si>
    <t>waterproof Dcc 120</t>
  </si>
  <si>
    <t>22-4-00142</t>
  </si>
  <si>
    <t>22-4-00414</t>
  </si>
  <si>
    <t>2D3GJ00095</t>
  </si>
  <si>
    <t>22-4-00673</t>
  </si>
  <si>
    <t>Used Complete Set Of 2-Needle Overlock, 5 Threads ( Origin: Head: Japan, Motor: China, Table Top&amp; St</t>
  </si>
  <si>
    <t>Used Complete set of 2-needle overlock, 5 threads ( Origin: Head: Japan, Motor: China, Table top&amp; st</t>
  </si>
  <si>
    <t>JUKI MO-6916R-FF650H/T041/JVF-390</t>
  </si>
  <si>
    <t>2M0BK00228</t>
  </si>
  <si>
    <t>Screw15/64-28 L=15</t>
  </si>
  <si>
    <t xml:space="preserve">SS 8151550 SP </t>
  </si>
  <si>
    <t>A-63:Cap For Tension Release Pin</t>
  </si>
  <si>
    <t>A-63:Cap for tension release pin</t>
  </si>
  <si>
    <t>40-104A-3500</t>
  </si>
  <si>
    <t>Timer relay (PF113A-E)</t>
  </si>
  <si>
    <t>H3CR-A AC24-48/DC12-48</t>
  </si>
  <si>
    <t>26-16</t>
  </si>
  <si>
    <t>8 X 13 ( 8 X 1/4 ) PC8-02</t>
  </si>
  <si>
    <t>13-30</t>
  </si>
  <si>
    <t>Regulation Resistance</t>
  </si>
  <si>
    <t>V-8 NEW</t>
  </si>
  <si>
    <t>22-4-00143</t>
  </si>
  <si>
    <t>22-4-00415</t>
  </si>
  <si>
    <t>2D3GJ00420</t>
  </si>
  <si>
    <t>22-4-00674</t>
  </si>
  <si>
    <t>Used Complete Set Of 2-Needle, Needle Feed, Split Needle Bar Lock Stitch Machine</t>
  </si>
  <si>
    <t>Used Complete set of 2-needle, needle feed, split needle bar lock stitch machine</t>
  </si>
  <si>
    <t>10F01476</t>
  </si>
  <si>
    <t>Needle Bar Thread Guide</t>
  </si>
  <si>
    <t xml:space="preserve">B1418530000 </t>
  </si>
  <si>
    <t>G-65:Fixed Mes</t>
  </si>
  <si>
    <t>GP-000075-01(GP-000075-02)</t>
  </si>
  <si>
    <t>Timer (E3X-Na41)</t>
  </si>
  <si>
    <t>PF113A-E</t>
  </si>
  <si>
    <t>26-17</t>
  </si>
  <si>
    <t>Air Connation 8 X 10 - YPC08-01</t>
  </si>
  <si>
    <t>Air Connation 8 X 10</t>
  </si>
  <si>
    <t>YPC08-01</t>
  </si>
  <si>
    <t>13-31</t>
  </si>
  <si>
    <t>Set Motor Control 743</t>
  </si>
  <si>
    <t>Set motor control</t>
  </si>
  <si>
    <t>V-8 NEW, V8 - 743</t>
  </si>
  <si>
    <t>Inter Tape</t>
  </si>
  <si>
    <t>Inter tape</t>
  </si>
  <si>
    <t>22-4-00144</t>
  </si>
  <si>
    <t>22-4-00416</t>
  </si>
  <si>
    <t>2D3GJ00413</t>
  </si>
  <si>
    <t>22-4-00675</t>
  </si>
  <si>
    <t>Moving Knife 11351400</t>
  </si>
  <si>
    <t>Moving Knife</t>
  </si>
  <si>
    <t>A-58-1 Thread Tension Control Assy</t>
  </si>
  <si>
    <t>A-58-1 thread tension control Assy</t>
  </si>
  <si>
    <t>Photoelectric Switch E3X-NA41 2M</t>
  </si>
  <si>
    <t>Photoelectric Switch 2M</t>
  </si>
  <si>
    <t>E3X - NA41</t>
  </si>
  <si>
    <t>26-18</t>
  </si>
  <si>
    <t>Air Connection 6 X 10</t>
  </si>
  <si>
    <t>YPC06-01</t>
  </si>
  <si>
    <t>13-32</t>
  </si>
  <si>
    <t>Electron Box Control</t>
  </si>
  <si>
    <t>Electron box control</t>
  </si>
  <si>
    <t>V8-320</t>
  </si>
  <si>
    <t>22-4-00145</t>
  </si>
  <si>
    <t>22-4-00417</t>
  </si>
  <si>
    <t>2D3GJ00209</t>
  </si>
  <si>
    <t>22-4-00676</t>
  </si>
  <si>
    <t>2M0BK00229</t>
  </si>
  <si>
    <t>Presser Foot Asmg With Guard</t>
  </si>
  <si>
    <t>Presser Foot ASMG with Guard</t>
  </si>
  <si>
    <t xml:space="preserve">B1524530GBO </t>
  </si>
  <si>
    <t>Throat Plate (H)</t>
  </si>
  <si>
    <t>THROAT PLATE (H)</t>
  </si>
  <si>
    <t xml:space="preserve">B1109-415-H0B, B 1109 - 415 - H0B </t>
  </si>
  <si>
    <t>Fibre Optics E32-DC200E</t>
  </si>
  <si>
    <t>E32 - DC200E</t>
  </si>
  <si>
    <t>26-19</t>
  </si>
  <si>
    <t>Speed Control Valve</t>
  </si>
  <si>
    <t>YSA 4 ( YSA 4-4 )</t>
  </si>
  <si>
    <t>13-33</t>
  </si>
  <si>
    <t>Feeding Tape Motor</t>
  </si>
  <si>
    <t>Feeding tape motor</t>
  </si>
  <si>
    <t>Number 9 page 10 (V-8) new)</t>
  </si>
  <si>
    <t>22-4-00146</t>
  </si>
  <si>
    <t>22-4-00418</t>
  </si>
  <si>
    <t>2D3GJ00108</t>
  </si>
  <si>
    <t>22-4-00677</t>
  </si>
  <si>
    <t>Used Complete Set Of 2-Needle Lock Stitch Machine, Split Needle Bar ( Origin: Head &amp; Motor: China, T</t>
  </si>
  <si>
    <t>Used Complete set of 2-needle lock stitch machine, split needle bar ( Origin: head &amp; motor: China, t</t>
  </si>
  <si>
    <t>Knife - B4121522000 DMN -5420</t>
  </si>
  <si>
    <t xml:space="preserve">B4121522000 </t>
  </si>
  <si>
    <t>DMN -5420</t>
  </si>
  <si>
    <t>Positioning Finger H - 23646003</t>
  </si>
  <si>
    <t>POSITIONING FINGER H</t>
  </si>
  <si>
    <t>236-46003</t>
  </si>
  <si>
    <t>L80-HM-05AD</t>
  </si>
  <si>
    <t>26-20</t>
  </si>
  <si>
    <t>Air Valve YSC 4M5</t>
  </si>
  <si>
    <t>Air Valve</t>
  </si>
  <si>
    <t>YSC 4M5</t>
  </si>
  <si>
    <t>Tc Spring</t>
  </si>
  <si>
    <t>TC SPRING</t>
  </si>
  <si>
    <t>22-4-00147</t>
  </si>
  <si>
    <t>2L1EH02004</t>
  </si>
  <si>
    <t>22-4-00419</t>
  </si>
  <si>
    <t>2D3GJ00414</t>
  </si>
  <si>
    <t>22-4-00678</t>
  </si>
  <si>
    <t>2M0BL00035</t>
  </si>
  <si>
    <t>Screw 11/64-40 L=6</t>
  </si>
  <si>
    <t>SS 6110610 TP</t>
  </si>
  <si>
    <t>29-15</t>
  </si>
  <si>
    <t>Oil Tank Asm</t>
  </si>
  <si>
    <t>236-28555</t>
  </si>
  <si>
    <t xml:space="preserve">Time Relay </t>
  </si>
  <si>
    <t xml:space="preserve">Time relay </t>
  </si>
  <si>
    <t>H3CR-A8E (24V)</t>
  </si>
  <si>
    <t>26-21</t>
  </si>
  <si>
    <t>Air Valve YSC 6M5</t>
  </si>
  <si>
    <t>YSC 6M5</t>
  </si>
  <si>
    <t>Tc Suppert Plate Asm</t>
  </si>
  <si>
    <t>TC SUPPERT PLATE ASM</t>
  </si>
  <si>
    <t>Glue X-66</t>
  </si>
  <si>
    <t>x-66, 66, dog x66</t>
  </si>
  <si>
    <t>22-4-00148</t>
  </si>
  <si>
    <t>2L1EH01996</t>
  </si>
  <si>
    <t>22-4-00420</t>
  </si>
  <si>
    <t>2D3GJ00406</t>
  </si>
  <si>
    <t>22-4-00680</t>
  </si>
  <si>
    <t>Used Complete Set Of 1-Needle Lock Stitch Machine With Edge Trimer( Wide Pedal 300X400 Mm) ( Origin:</t>
  </si>
  <si>
    <t>Used Complete set of 1-needle lock stitch machine with edge trimer( wide pedal 300x400 mm) ( Origin:</t>
  </si>
  <si>
    <t>Thread Take - Up Spring</t>
  </si>
  <si>
    <t>F-37Needle Bar Threadguide(B Type)</t>
  </si>
  <si>
    <t>F-37Needle bar threadguide(B type)</t>
  </si>
  <si>
    <t>04-001A-2700</t>
  </si>
  <si>
    <t>Time Relay  H3CR-AP</t>
  </si>
  <si>
    <t>H3CR-AP(24V), H3CR-AP AC24-48 / DC12-48</t>
  </si>
  <si>
    <t>26-22</t>
  </si>
  <si>
    <t>Straight Union KD 1/4</t>
  </si>
  <si>
    <t>KD 1/4</t>
  </si>
  <si>
    <t>Cylinder Arm Cap - 40142674 replaced 13816855</t>
  </si>
  <si>
    <t>CYLINDER ARM CAP</t>
  </si>
  <si>
    <t>Spot Light</t>
  </si>
  <si>
    <t>22-4-00149</t>
  </si>
  <si>
    <t>2L1EH02053</t>
  </si>
  <si>
    <t>22-4-00421</t>
  </si>
  <si>
    <t>2D3GJ00402</t>
  </si>
  <si>
    <t>22-4-00681</t>
  </si>
  <si>
    <t>NUT</t>
  </si>
  <si>
    <t>G-2:Presser Adjusting Nut</t>
  </si>
  <si>
    <t>G-2:presser adjusting nut</t>
  </si>
  <si>
    <t>05-002C-2500</t>
  </si>
  <si>
    <t>Button Switch - 380V</t>
  </si>
  <si>
    <t>Botton Switch</t>
  </si>
  <si>
    <t>26-23</t>
  </si>
  <si>
    <t>Air Connation L6X5</t>
  </si>
  <si>
    <t>YPL6-M5</t>
  </si>
  <si>
    <t>Inner Hook Upper Spring</t>
  </si>
  <si>
    <t>INNER HOOK UPPER SPRING</t>
  </si>
  <si>
    <t>B185210000</t>
  </si>
  <si>
    <t>14-21</t>
  </si>
  <si>
    <t>Fan (all model)</t>
  </si>
  <si>
    <t>22-4-00150</t>
  </si>
  <si>
    <t>2L1ED00315</t>
  </si>
  <si>
    <t>22-4-00422</t>
  </si>
  <si>
    <t>2D3GJ00181</t>
  </si>
  <si>
    <t>22-4-00682</t>
  </si>
  <si>
    <t>Counter Knife 11351509</t>
  </si>
  <si>
    <t>G-36:Tension Release Cad Assy</t>
  </si>
  <si>
    <t>40-008A-2500</t>
  </si>
  <si>
    <t>Ballast</t>
  </si>
  <si>
    <t>2*28W</t>
  </si>
  <si>
    <t>26-24</t>
  </si>
  <si>
    <t>Air Connation L6 X13 ( 1/4 )</t>
  </si>
  <si>
    <t>YPL6-02</t>
  </si>
  <si>
    <t>8-101</t>
  </si>
  <si>
    <t xml:space="preserve">F-58 Washer For F-56, 57 </t>
  </si>
  <si>
    <t xml:space="preserve">F-58 Washer for F-56, 57 </t>
  </si>
  <si>
    <t>55-104W-5050, 55 104W 5050</t>
  </si>
  <si>
    <t>Glucose Test Strip</t>
  </si>
  <si>
    <t>22-4-00151</t>
  </si>
  <si>
    <t>2L1ED00323</t>
  </si>
  <si>
    <t>22-4-00423</t>
  </si>
  <si>
    <t>2D3GJ00177</t>
  </si>
  <si>
    <t>22-4-00683</t>
  </si>
  <si>
    <t>Screw 1/8-44 L= 4</t>
  </si>
  <si>
    <t>SS 6080410 SP</t>
  </si>
  <si>
    <t>Mes Driving Shaft Bush F-40</t>
  </si>
  <si>
    <t>Mes driving shaft bush F-40</t>
  </si>
  <si>
    <t>13-140A-5300</t>
  </si>
  <si>
    <t>Capacitor</t>
  </si>
  <si>
    <t>capacitor</t>
  </si>
  <si>
    <t>26-25</t>
  </si>
  <si>
    <t>Air Connation L6 X10 ( 1/8 )</t>
  </si>
  <si>
    <t>YPL6-01</t>
  </si>
  <si>
    <t>8-102</t>
  </si>
  <si>
    <t>F-48 Mes Position Adjusting Plate</t>
  </si>
  <si>
    <t>F-48 Mes Position Adjusting plate</t>
  </si>
  <si>
    <t>13-147A-5300</t>
  </si>
  <si>
    <t xml:space="preserve">Needle For Glucose Test </t>
  </si>
  <si>
    <t>22-4-00152</t>
  </si>
  <si>
    <t>2L1EC01887</t>
  </si>
  <si>
    <t>22-4-00424</t>
  </si>
  <si>
    <t>2D3GJ00094</t>
  </si>
  <si>
    <t>22-4-00684</t>
  </si>
  <si>
    <t>Screw 11/64-40 L=7</t>
  </si>
  <si>
    <t>SS 7110740 TP</t>
  </si>
  <si>
    <t>Mes Mounting Base F-45</t>
  </si>
  <si>
    <t>Mes mounting base F-45</t>
  </si>
  <si>
    <t>13-146A-5300</t>
  </si>
  <si>
    <t>swith</t>
  </si>
  <si>
    <t>26-26</t>
  </si>
  <si>
    <t>Air Connation L8 X 10 ( 1/8 )</t>
  </si>
  <si>
    <t>YPL8-01</t>
  </si>
  <si>
    <t>8-103</t>
  </si>
  <si>
    <t>F-51 Mes Mounting Plate</t>
  </si>
  <si>
    <t>F-51Mes mounting plate</t>
  </si>
  <si>
    <t>13-148A-530</t>
  </si>
  <si>
    <t>Ip Screen</t>
  </si>
  <si>
    <t>à»œà»‰àº²àºˆà»à»‚àº—àº¥àº°àºªàº±àºš</t>
  </si>
  <si>
    <t>22-4-00153</t>
  </si>
  <si>
    <t>2L1EC02523</t>
  </si>
  <si>
    <t>22-4-00425</t>
  </si>
  <si>
    <t>2D3GJ00417</t>
  </si>
  <si>
    <t>22-4-00685</t>
  </si>
  <si>
    <t>Hinge Screw D=7.24 H=33</t>
  </si>
  <si>
    <t xml:space="preserve">SD 0720331 SP </t>
  </si>
  <si>
    <t>J-24 Belt Cover</t>
  </si>
  <si>
    <t>60-002A-2500</t>
  </si>
  <si>
    <t>Upper Knife TBC-50 B2</t>
  </si>
  <si>
    <t xml:space="preserve">Upper knife </t>
  </si>
  <si>
    <t>B-2</t>
  </si>
  <si>
    <t>26-27</t>
  </si>
  <si>
    <t>Air Valve 6 X 10 ( 6X1/8 )</t>
  </si>
  <si>
    <t>Air Valve 6 X 10 ( 6x1/8 )</t>
  </si>
  <si>
    <t>YSC6-01</t>
  </si>
  <si>
    <t>8-104</t>
  </si>
  <si>
    <t>F-61 Washer For F-60</t>
  </si>
  <si>
    <t>F-61 Washer for F-60</t>
  </si>
  <si>
    <t>13-052w-5300</t>
  </si>
  <si>
    <t>Highlighter</t>
  </si>
  <si>
    <t>22-4-00154</t>
  </si>
  <si>
    <t>2L1EH02031</t>
  </si>
  <si>
    <t>22-4-00426</t>
  </si>
  <si>
    <t>2D3GJ00159</t>
  </si>
  <si>
    <t>22-4-00686</t>
  </si>
  <si>
    <t>Washer 5X10. 5X1</t>
  </si>
  <si>
    <t>Washer 5x10. 5x1</t>
  </si>
  <si>
    <t xml:space="preserve">WP 0501016 SD </t>
  </si>
  <si>
    <t>J-39 Thread Stand Assy</t>
  </si>
  <si>
    <t>GP-022624-00</t>
  </si>
  <si>
    <t>Lower Knife TBC-50 B9</t>
  </si>
  <si>
    <t xml:space="preserve">Lower knife </t>
  </si>
  <si>
    <t>26-28</t>
  </si>
  <si>
    <t>Air Valve 6 X 13 ( 6X1/4 )</t>
  </si>
  <si>
    <t>Air Valve 6 X 13 ( 6x1/4 )</t>
  </si>
  <si>
    <t>YSC6-02</t>
  </si>
  <si>
    <t>8-105</t>
  </si>
  <si>
    <t>F-62 Screw (1/8 N=44)</t>
  </si>
  <si>
    <t>F-62 Screw (1/8 n=44)</t>
  </si>
  <si>
    <t>01-052S-5300</t>
  </si>
  <si>
    <t>22-4-00155</t>
  </si>
  <si>
    <t>2L1EH01985</t>
  </si>
  <si>
    <t>22-4-00427</t>
  </si>
  <si>
    <t>2D3GJ00304</t>
  </si>
  <si>
    <t>22-4-00687</t>
  </si>
  <si>
    <t>Screw 9/64-40 L=10.5</t>
  </si>
  <si>
    <t>SS7091110 TP</t>
  </si>
  <si>
    <t>A-32: Needle Plate(B Type)</t>
  </si>
  <si>
    <t>A-32: Needle plate(B type)</t>
  </si>
  <si>
    <t>01-144A-350B, 01144A350B</t>
  </si>
  <si>
    <t>Lower Roller - TBC-50 Cutex</t>
  </si>
  <si>
    <t>Lower Roller</t>
  </si>
  <si>
    <t>A-28</t>
  </si>
  <si>
    <t>26-29</t>
  </si>
  <si>
    <t>Air Valve 4 X 13 ( 4X1/4 )</t>
  </si>
  <si>
    <t>Air Valve 4 X 13 ( 4x1/4 )</t>
  </si>
  <si>
    <t>YSC4-01</t>
  </si>
  <si>
    <t>8-106</t>
  </si>
  <si>
    <t>Needle Bar Frame F-1</t>
  </si>
  <si>
    <t>needle bar frame F-1</t>
  </si>
  <si>
    <t>15-001A-3500</t>
  </si>
  <si>
    <t>22-4-00156</t>
  </si>
  <si>
    <t>2L1EH02049</t>
  </si>
  <si>
    <t>22-4-00428</t>
  </si>
  <si>
    <t>2D3GJ00088</t>
  </si>
  <si>
    <t>22-4-00688</t>
  </si>
  <si>
    <t>Rubber Joint</t>
  </si>
  <si>
    <t>G-1: Screw (9/16 N=20)</t>
  </si>
  <si>
    <t>G-1: Screw (9/16 n=20)</t>
  </si>
  <si>
    <t>Upper Roller TBC-50 Cutex</t>
  </si>
  <si>
    <t>Upper Roller</t>
  </si>
  <si>
    <t>A-29</t>
  </si>
  <si>
    <t>26-30</t>
  </si>
  <si>
    <t>Air Connection By Brass</t>
  </si>
  <si>
    <t>Air Connection by Brass</t>
  </si>
  <si>
    <t>KT1/4</t>
  </si>
  <si>
    <t>8-107</t>
  </si>
  <si>
    <t>Needle Bar Frame Shaft Bushing F-4</t>
  </si>
  <si>
    <t>needle bar frame shaft Bushing F-4</t>
  </si>
  <si>
    <t>15-103A-350</t>
  </si>
  <si>
    <t>toner1</t>
  </si>
  <si>
    <t>Hp Color Laserjet Cp5525N/M750N Black</t>
  </si>
  <si>
    <t>650A CE270A</t>
  </si>
  <si>
    <t>22-4-00157</t>
  </si>
  <si>
    <t>3-Need, Feed Off Arm Machine</t>
  </si>
  <si>
    <t>3-Need, feed off arm machine</t>
  </si>
  <si>
    <t>KK1895356</t>
  </si>
  <si>
    <t>22-4-00429</t>
  </si>
  <si>
    <t>DDL- 9000B-SH-WB</t>
  </si>
  <si>
    <t>8DOHD13679</t>
  </si>
  <si>
    <t>22-4-00689</t>
  </si>
  <si>
    <t>Screw 11/64-40 L= 9.5</t>
  </si>
  <si>
    <t xml:space="preserve">SS 6111010 TP </t>
  </si>
  <si>
    <t>K-14: Oil Pump Connection Spring</t>
  </si>
  <si>
    <t>k-14: Oil pump connection spring</t>
  </si>
  <si>
    <t>44-016G-1230, 44 016G 1230</t>
  </si>
  <si>
    <t>Chain Cutter Blade, Lower - 35796C</t>
  </si>
  <si>
    <t>Chain Cutter Blade, Lower</t>
  </si>
  <si>
    <t>35796C, US-5796</t>
  </si>
  <si>
    <t>26-31</t>
  </si>
  <si>
    <t>Electric Air Valve TG2521-08-220v</t>
  </si>
  <si>
    <t>Electric Air Valve</t>
  </si>
  <si>
    <t>TG2521-08-220v</t>
  </si>
  <si>
    <t>Moving Knife J Asm - DLN-9010A</t>
  </si>
  <si>
    <t>MOVING KNIFE J ASM</t>
  </si>
  <si>
    <t>toner5</t>
  </si>
  <si>
    <t>Hp Color Laserjet Cp5525N/M750N Cyan</t>
  </si>
  <si>
    <t>650A CE271A</t>
  </si>
  <si>
    <t>22-4-00158</t>
  </si>
  <si>
    <t>KF1894210</t>
  </si>
  <si>
    <t>22-4-00430</t>
  </si>
  <si>
    <t xml:space="preserve">8DOHD13713 </t>
  </si>
  <si>
    <t>22-4-00690</t>
  </si>
  <si>
    <t>E-Ring 12</t>
  </si>
  <si>
    <t xml:space="preserve">RE 1200000 K 0 </t>
  </si>
  <si>
    <t>Hook Protecting Plate, F-60</t>
  </si>
  <si>
    <t>Hook protecting plate ,F-60,</t>
  </si>
  <si>
    <t>13-053A-5300</t>
  </si>
  <si>
    <t>Chain Cutter Blade, Upper</t>
  </si>
  <si>
    <t>Chain Cutter Blade, upper</t>
  </si>
  <si>
    <t>35796B</t>
  </si>
  <si>
    <t>26-32</t>
  </si>
  <si>
    <t>Electric Air Valve TG2321-08-220v</t>
  </si>
  <si>
    <t>TG2531-08-220v</t>
  </si>
  <si>
    <t>Hinge Screw D=5 H=1.25</t>
  </si>
  <si>
    <t>HINGE SCREW D=5 H=1.25</t>
  </si>
  <si>
    <t>SD0500131TP</t>
  </si>
  <si>
    <t>toner2</t>
  </si>
  <si>
    <t>Hp Color Laserjet Cp5525N/M750N Yellow</t>
  </si>
  <si>
    <t>650A CE272A</t>
  </si>
  <si>
    <t>22-4-00159</t>
  </si>
  <si>
    <t>KK1895333</t>
  </si>
  <si>
    <t>22-4-00431</t>
  </si>
  <si>
    <t xml:space="preserve">8DOHD13671 </t>
  </si>
  <si>
    <t>22-4-00691</t>
  </si>
  <si>
    <t>Used Complete Set Of 1- Needle, 3-Thread Overlock Machine (Origin: Head, Motor, Control Box &amp; Panel:</t>
  </si>
  <si>
    <t>Used Complete set of 1- needle, 3-thread overlock machine (Origin: Head, motor, control box &amp; Panel:</t>
  </si>
  <si>
    <t>JUKI-MO-6704S-0F6-50H/SC921/M51N/CP18B/YHH-SY</t>
  </si>
  <si>
    <t>M80GM1113</t>
  </si>
  <si>
    <t>Rubber Plug D=12.5 L=4</t>
  </si>
  <si>
    <t xml:space="preserve">TA 1250406R 0 </t>
  </si>
  <si>
    <t xml:space="preserve">07-161A-750L(AL) </t>
  </si>
  <si>
    <t>605A</t>
  </si>
  <si>
    <t>26-33</t>
  </si>
  <si>
    <t>Electric Air Valve TG2521-08-24v</t>
  </si>
  <si>
    <t>TG2521-08-24v</t>
  </si>
  <si>
    <t>Fix Knife 2.3cm</t>
  </si>
  <si>
    <t>FIX KNFE</t>
  </si>
  <si>
    <t>toner3</t>
  </si>
  <si>
    <t>Hp Color Laserjet Cp5525N/M750N Magenta</t>
  </si>
  <si>
    <t>650A CE273A</t>
  </si>
  <si>
    <t>22-4-00160</t>
  </si>
  <si>
    <t>MS3580</t>
  </si>
  <si>
    <t>2M8DA00010</t>
  </si>
  <si>
    <t>22-4-00432</t>
  </si>
  <si>
    <t xml:space="preserve">8DOHD13721 </t>
  </si>
  <si>
    <t>22-4-00692</t>
  </si>
  <si>
    <t>Pin Contact</t>
  </si>
  <si>
    <t>Pin contact</t>
  </si>
  <si>
    <t xml:space="preserve">HK 03464000 B </t>
  </si>
  <si>
    <t>Bobbin Case (Screw Small)</t>
  </si>
  <si>
    <t>Bobbin Case (Screw small)</t>
  </si>
  <si>
    <t>?. (21)</t>
  </si>
  <si>
    <t>Looper,Middle,Marked</t>
  </si>
  <si>
    <t>Looper,middle,marked</t>
  </si>
  <si>
    <t>35809AY</t>
  </si>
  <si>
    <t>26-34</t>
  </si>
  <si>
    <t>Electric Air Valve - TG2321-08-24v</t>
  </si>
  <si>
    <t>TG2321-08-24v</t>
  </si>
  <si>
    <t xml:space="preserve">Bobbin Case Asm - LK-1900 </t>
  </si>
  <si>
    <t>BOBBIN CASE ASM</t>
  </si>
  <si>
    <t>B18289800BB, B 18289800 BB</t>
  </si>
  <si>
    <t>Filing Cabinet</t>
  </si>
  <si>
    <t>filing cabinet</t>
  </si>
  <si>
    <t>22-4-00161</t>
  </si>
  <si>
    <t>2M8CF00037</t>
  </si>
  <si>
    <t>22-4-00433</t>
  </si>
  <si>
    <t xml:space="preserve">8DOHD13680 </t>
  </si>
  <si>
    <t>22-4-00693</t>
  </si>
  <si>
    <t>Screw1/8-44 L=4.5</t>
  </si>
  <si>
    <t xml:space="preserve">SS 7080510 TP </t>
  </si>
  <si>
    <t>Bobbin Case (Screw Big )</t>
  </si>
  <si>
    <t>Bobbin case (Screw Big )</t>
  </si>
  <si>
    <t>?. (20)</t>
  </si>
  <si>
    <t>Looper,Holder,For Middle Looper,Marked D</t>
  </si>
  <si>
    <t>Looper,Holder,for middle looper,marked D</t>
  </si>
  <si>
    <t>35848E</t>
  </si>
  <si>
    <t>26-35</t>
  </si>
  <si>
    <t>Electric Air Valve TG22-8-24v</t>
  </si>
  <si>
    <t>TG22-8-24v</t>
  </si>
  <si>
    <t>25-80</t>
  </si>
  <si>
    <t>Kobe Steel Welding Electrodes - 31-80, 6-29</t>
  </si>
  <si>
    <t>KOBE STEEL WELDING ELECTRODES</t>
  </si>
  <si>
    <t>RB-26</t>
  </si>
  <si>
    <t>22-4-00162</t>
  </si>
  <si>
    <t>2M8CF00042</t>
  </si>
  <si>
    <t>22-4-00434</t>
  </si>
  <si>
    <t xml:space="preserve">8DOHD13677 </t>
  </si>
  <si>
    <t>22-4-00694</t>
  </si>
  <si>
    <t>Reverse Feed Connecting Shaft</t>
  </si>
  <si>
    <t>Reverse Feed Connecting shaft</t>
  </si>
  <si>
    <t>Take Up Spring L</t>
  </si>
  <si>
    <t>Take up spring L</t>
  </si>
  <si>
    <t>?.. (203)</t>
  </si>
  <si>
    <t>Looper,Holder,For Left Looper,Markedc</t>
  </si>
  <si>
    <t>Looper,holder,for left looper,markedC</t>
  </si>
  <si>
    <t>35848D</t>
  </si>
  <si>
    <t>26-36</t>
  </si>
  <si>
    <t>Cylinder - CD85KN16-25-B</t>
  </si>
  <si>
    <t>CD85KN16-25-B</t>
  </si>
  <si>
    <t>Welding Gemini - 31-81, 6-30</t>
  </si>
  <si>
    <t>WELDING GEMINI</t>
  </si>
  <si>
    <t>308L (2.6 x 300mm</t>
  </si>
  <si>
    <t>Carpet</t>
  </si>
  <si>
    <t>carpet</t>
  </si>
  <si>
    <t>22-4-00163</t>
  </si>
  <si>
    <t>Kansai Machine</t>
  </si>
  <si>
    <t>Kansai machine</t>
  </si>
  <si>
    <t>22-4-00435</t>
  </si>
  <si>
    <t xml:space="preserve">8DOHD13673 </t>
  </si>
  <si>
    <t>22-4-00695</t>
  </si>
  <si>
    <t>Used Complete Set Of Automatic Velcro/Label Attachment Machine</t>
  </si>
  <si>
    <t>Used Complete set of automatic velcro/label attachment machine</t>
  </si>
  <si>
    <t>SPS/C-1306HS-23</t>
  </si>
  <si>
    <t>E - Ring</t>
  </si>
  <si>
    <t xml:space="preserve">RE 0500000K0 </t>
  </si>
  <si>
    <t>Take Up Spring R</t>
  </si>
  <si>
    <t>Take up spring R</t>
  </si>
  <si>
    <t>?. (204)</t>
  </si>
  <si>
    <t>Looper Holder,For Right Loper,Markeda</t>
  </si>
  <si>
    <t>Looper holder,for right loper,markedA</t>
  </si>
  <si>
    <t>35848B</t>
  </si>
  <si>
    <t>26-37</t>
  </si>
  <si>
    <t>Speed Control - YSC4-02</t>
  </si>
  <si>
    <t>Speed Controloll</t>
  </si>
  <si>
    <t>YSC4-02</t>
  </si>
  <si>
    <t>POWER GLUE</t>
  </si>
  <si>
    <t xml:space="preserve">Cutting Boad </t>
  </si>
  <si>
    <t xml:space="preserve">Cutting boad </t>
  </si>
  <si>
    <t>22-4-00164</t>
  </si>
  <si>
    <t>22-4-00436</t>
  </si>
  <si>
    <t xml:space="preserve">8DOHD13744 </t>
  </si>
  <si>
    <t>22-4-00696</t>
  </si>
  <si>
    <t>Nut 9/64-40</t>
  </si>
  <si>
    <t xml:space="preserve">NS 6090310 SP </t>
  </si>
  <si>
    <t>Looper,Left,Middle,Markeday</t>
  </si>
  <si>
    <t>Looper,left,middle,markedAY</t>
  </si>
  <si>
    <t>35809BY</t>
  </si>
  <si>
    <t>26-38</t>
  </si>
  <si>
    <t>Screw Thread Straight Union</t>
  </si>
  <si>
    <t>Screw thread straight union</t>
  </si>
  <si>
    <t>sample</t>
  </si>
  <si>
    <t>Cisco Catalyst Ws C2960-24Pc-L (Switch)</t>
  </si>
  <si>
    <t>Cisco Catalyst WS C2960-24PC-L</t>
  </si>
  <si>
    <t>22-4-00165</t>
  </si>
  <si>
    <t>22-4-00437</t>
  </si>
  <si>
    <t xml:space="preserve">8DOHD13674 </t>
  </si>
  <si>
    <t>22-4-00697</t>
  </si>
  <si>
    <t>Used Complete Set Of 1- Needle, 3-Thread Overlock Machine (Origin: Head, Motor: China, Table Top And</t>
  </si>
  <si>
    <t>Used Complete set of 1- needle, 3-thread overlock machine (Origin: Head, motor: China, table top and</t>
  </si>
  <si>
    <t>JUKI MO-6704S-0F6-50H</t>
  </si>
  <si>
    <t>M80EC13901</t>
  </si>
  <si>
    <t>Screw 3/32-56 L= 1.9</t>
  </si>
  <si>
    <t xml:space="preserve">SS 6060210 SP </t>
  </si>
  <si>
    <t xml:space="preserve">2-Needle Gauge Set 3/4 mm </t>
  </si>
  <si>
    <t xml:space="preserve">3/4 mm </t>
  </si>
  <si>
    <t>Looper,Right,Markedau</t>
  </si>
  <si>
    <t>Looper,right,markedAU</t>
  </si>
  <si>
    <t>35808AY</t>
  </si>
  <si>
    <t>26-39</t>
  </si>
  <si>
    <t>Controller STNC YSA4-4</t>
  </si>
  <si>
    <t>Controller STNC</t>
  </si>
  <si>
    <t>YSA4-4</t>
  </si>
  <si>
    <t>Tape polyseal</t>
  </si>
  <si>
    <t>toner6</t>
  </si>
  <si>
    <t>Hp Laserjet Pro M451/M475 - 305A - CE410A Black</t>
  </si>
  <si>
    <t xml:space="preserve">305A - CE410A Black, 305 </t>
  </si>
  <si>
    <t>22-4-00166</t>
  </si>
  <si>
    <t>22-4-00438</t>
  </si>
  <si>
    <t xml:space="preserve">8DOHD13670 </t>
  </si>
  <si>
    <t>22-4-00698</t>
  </si>
  <si>
    <t>Thread Tension Asm, No.1</t>
  </si>
  <si>
    <t>Thread Tension ASM, NO.1</t>
  </si>
  <si>
    <t>Needle screw</t>
  </si>
  <si>
    <t>SC- 0160-5607</t>
  </si>
  <si>
    <t>Screw US-22738</t>
  </si>
  <si>
    <t>26-40</t>
  </si>
  <si>
    <t>Controller Stnc YSA6-6</t>
  </si>
  <si>
    <t>YSA6-6</t>
  </si>
  <si>
    <t>toner4</t>
  </si>
  <si>
    <t>Hp Laserjet Pro M451/M475 - 305A - CE411A Cyan</t>
  </si>
  <si>
    <t>305A - CE411A Cyan</t>
  </si>
  <si>
    <t>22-4-00167</t>
  </si>
  <si>
    <t>22-4-00439</t>
  </si>
  <si>
    <t>LH- 3588AGF-7-WB</t>
  </si>
  <si>
    <t>8L3HE11302</t>
  </si>
  <si>
    <t>22-4-00699</t>
  </si>
  <si>
    <t>Used Sunstar Bartack Machine</t>
  </si>
  <si>
    <t>Used Sunstar Bartack machine</t>
  </si>
  <si>
    <t>SPS/B-B1254</t>
  </si>
  <si>
    <t>Screw 9/64 - 40 L=6</t>
  </si>
  <si>
    <t xml:space="preserve">SS 6090670 TP </t>
  </si>
  <si>
    <t>Needle Clamp 3/4 inch</t>
  </si>
  <si>
    <t>NEEDLE CLAMP</t>
  </si>
  <si>
    <t>Gera Guard, Rear 35875Z</t>
  </si>
  <si>
    <t>Gera guard ,rear</t>
  </si>
  <si>
    <t>35875Z</t>
  </si>
  <si>
    <t>26-41</t>
  </si>
  <si>
    <t>Fittings STNC YPC8-01</t>
  </si>
  <si>
    <t>Fittings STNC</t>
  </si>
  <si>
    <t>YPC8-01</t>
  </si>
  <si>
    <t>Waterproof Abrasive Paper Toa 120 (Sand paper)</t>
  </si>
  <si>
    <t>toner8</t>
  </si>
  <si>
    <t>Hp Laserjet Pro M451/M475 - 305A - E412A Yellow</t>
  </si>
  <si>
    <t>305A - CE412A Yellow</t>
  </si>
  <si>
    <t>M34</t>
  </si>
  <si>
    <t>Insulation Continuity Tester 3007A - Kyoritsu</t>
  </si>
  <si>
    <t xml:space="preserve">3007A </t>
  </si>
  <si>
    <t>3007A</t>
  </si>
  <si>
    <t>22-4-00168</t>
  </si>
  <si>
    <t>22-4-00440</t>
  </si>
  <si>
    <t>8L3HE11849</t>
  </si>
  <si>
    <t>22-4-00700</t>
  </si>
  <si>
    <t>Needle Clamp 5/8 inch</t>
  </si>
  <si>
    <t>26-42</t>
  </si>
  <si>
    <t>Fittings STNC  YPC6-02</t>
  </si>
  <si>
    <t>YPC6-02</t>
  </si>
  <si>
    <t>25-52</t>
  </si>
  <si>
    <t>6 x 3/4 x 1 1/4 Bosch</t>
  </si>
  <si>
    <t>toner9</t>
  </si>
  <si>
    <t>Hp Laserjet Pro M451/M475 - 305A - CE413A Magenta</t>
  </si>
  <si>
    <t>305A - CE413A Magenta</t>
  </si>
  <si>
    <t>M35</t>
  </si>
  <si>
    <t>Digital Earth Tester - 4105A - KYORITSU</t>
  </si>
  <si>
    <t>tiep dia</t>
  </si>
  <si>
    <t xml:space="preserve">4105A </t>
  </si>
  <si>
    <t>22-4-00169</t>
  </si>
  <si>
    <t>22-4-00441</t>
  </si>
  <si>
    <t>8L3HE11850</t>
  </si>
  <si>
    <t>22-4-00701</t>
  </si>
  <si>
    <t>Used Complete Set Of 2-Needle Lock Stitch Machine, Split Needle Bar (Needle Gauge: 6.4 Mm, Wide Peda</t>
  </si>
  <si>
    <t>Used Complete set of 2-needle lock stitch machine, split needle bar (Needle gauge: 6.4 mm, wide peda</t>
  </si>
  <si>
    <t>Screw 11/64-40L= 6.8</t>
  </si>
  <si>
    <t xml:space="preserve">SS 2110915 SP </t>
  </si>
  <si>
    <t>Needle Clamp 1 inch</t>
  </si>
  <si>
    <t>16-13</t>
  </si>
  <si>
    <t>Screw - 22845A</t>
  </si>
  <si>
    <t>22845A</t>
  </si>
  <si>
    <t>26-43</t>
  </si>
  <si>
    <t>Cylinder TGA16x100</t>
  </si>
  <si>
    <t>TGA16x100</t>
  </si>
  <si>
    <t>25-53</t>
  </si>
  <si>
    <t>Polisher for bench grinder</t>
  </si>
  <si>
    <t xml:space="preserve">for bench grinder </t>
  </si>
  <si>
    <t>M36</t>
  </si>
  <si>
    <t>Phase Indicators Tester 8031 - KYORITSU</t>
  </si>
  <si>
    <t>??ng h? ki?m Aphe</t>
  </si>
  <si>
    <t>22-4-00170</t>
  </si>
  <si>
    <t>22-4-00442</t>
  </si>
  <si>
    <t>8L3HE11278</t>
  </si>
  <si>
    <t>22-4-00702</t>
  </si>
  <si>
    <t>Feed Bar Asm</t>
  </si>
  <si>
    <t>Feed Bar ASM</t>
  </si>
  <si>
    <t>Zipper ( Side 5Mm )</t>
  </si>
  <si>
    <t>ZIPPER ( Side 5mm )</t>
  </si>
  <si>
    <t>16-14</t>
  </si>
  <si>
    <t>87U</t>
  </si>
  <si>
    <t>26-44</t>
  </si>
  <si>
    <t>Valve G321R</t>
  </si>
  <si>
    <t>Valve</t>
  </si>
  <si>
    <t>G321R</t>
  </si>
  <si>
    <t>Make Rullo Plastic</t>
  </si>
  <si>
    <t>Make rullo plastic</t>
  </si>
  <si>
    <t>M37</t>
  </si>
  <si>
    <t>Phase Sequence Tester</t>
  </si>
  <si>
    <t>??ng h? ki?m tra pha</t>
  </si>
  <si>
    <t>22-4-00171</t>
  </si>
  <si>
    <t>22-4-00443</t>
  </si>
  <si>
    <t>8L3HE11851</t>
  </si>
  <si>
    <t>22-4-00703</t>
  </si>
  <si>
    <t>Screw 1/8-44 L= 6</t>
  </si>
  <si>
    <t xml:space="preserve">SS 4080620 TP </t>
  </si>
  <si>
    <t>Hook G-73</t>
  </si>
  <si>
    <t>HOOK G-73</t>
  </si>
  <si>
    <t>16-15</t>
  </si>
  <si>
    <t>Needle Guard</t>
  </si>
  <si>
    <t>35825AC</t>
  </si>
  <si>
    <t>26-45</t>
  </si>
  <si>
    <t>Axes Adapter-Y Iron M6</t>
  </si>
  <si>
    <t>Axes adapter-Y iron</t>
  </si>
  <si>
    <t>43-1</t>
  </si>
  <si>
    <t>Bearings 6204z</t>
  </si>
  <si>
    <t>6204z</t>
  </si>
  <si>
    <t>50-11</t>
  </si>
  <si>
    <t>Protection Cap (Helmet)</t>
  </si>
  <si>
    <t>Protection Cap</t>
  </si>
  <si>
    <t>M38</t>
  </si>
  <si>
    <t>Electric Tester (all)</t>
  </si>
  <si>
    <t>22-4-00172</t>
  </si>
  <si>
    <t>22-4-00444</t>
  </si>
  <si>
    <t>8L3HE11310</t>
  </si>
  <si>
    <t>22-4-00704</t>
  </si>
  <si>
    <t>Solenoid Rubber A</t>
  </si>
  <si>
    <t>B-34: Thread Take- Up Lever</t>
  </si>
  <si>
    <t>B-34: Thread take- up lever</t>
  </si>
  <si>
    <t>08-102A-750L</t>
  </si>
  <si>
    <t>16-16</t>
  </si>
  <si>
    <t>Screw 22768</t>
  </si>
  <si>
    <t>26-46</t>
  </si>
  <si>
    <t>Axes Adapter-Y Iron M8</t>
  </si>
  <si>
    <t>Hand Wheel Lift</t>
  </si>
  <si>
    <t>90*80</t>
  </si>
  <si>
    <t xml:space="preserve">Insulated Rubber Boot 35Kv </t>
  </si>
  <si>
    <t>M39</t>
  </si>
  <si>
    <t>Check humidity - BK Presision</t>
  </si>
  <si>
    <t>Check humidity</t>
  </si>
  <si>
    <t>22-4-00173</t>
  </si>
  <si>
    <t>22-4-00445</t>
  </si>
  <si>
    <t>8L3HE11290</t>
  </si>
  <si>
    <t>22-4-00705</t>
  </si>
  <si>
    <t>JUKI MO-6916R-FF650H/T041/GA112-1-P-F</t>
  </si>
  <si>
    <t>2M0BK00218</t>
  </si>
  <si>
    <t>E - Ring 3</t>
  </si>
  <si>
    <t xml:space="preserve">RE 0300000K0 </t>
  </si>
  <si>
    <t>D-29-1: Needle Bar Clamp</t>
  </si>
  <si>
    <t>D-29-1: Needle bar clamp</t>
  </si>
  <si>
    <t>04-016A-7900, 04 016A 7900</t>
  </si>
  <si>
    <t>16-17</t>
  </si>
  <si>
    <t>Main Feed Dog Support</t>
  </si>
  <si>
    <t>Main feed dog Support</t>
  </si>
  <si>
    <t>35834AC</t>
  </si>
  <si>
    <t>26-47</t>
  </si>
  <si>
    <t>Air Cun</t>
  </si>
  <si>
    <t>AIR CUN</t>
  </si>
  <si>
    <t>200*50</t>
  </si>
  <si>
    <t>Fire Blanket</t>
  </si>
  <si>
    <t>M40</t>
  </si>
  <si>
    <t>Check humidity - Nakata</t>
  </si>
  <si>
    <t>22-4-00194</t>
  </si>
  <si>
    <t>2D5GJ00042</t>
  </si>
  <si>
    <t>22-4-00446</t>
  </si>
  <si>
    <t>8L3HE11847</t>
  </si>
  <si>
    <t>22-4-00707</t>
  </si>
  <si>
    <t>2M0BK00220</t>
  </si>
  <si>
    <t>Washer 4.8X8,4X0.8</t>
  </si>
  <si>
    <t>Washer 4.8x8,4x0.8</t>
  </si>
  <si>
    <t xml:space="preserve">WP 0480856 SP </t>
  </si>
  <si>
    <t>D-48: Screw ( 1/8 Inch N=40 )</t>
  </si>
  <si>
    <t>D-48: Screw ( 1/8 inch n=40 )</t>
  </si>
  <si>
    <t>SC-A320-4222</t>
  </si>
  <si>
    <t>16-18</t>
  </si>
  <si>
    <t>43-4</t>
  </si>
  <si>
    <t>Concrete Grinding Blades</t>
  </si>
  <si>
    <t xml:space="preserve">Hand Speaker </t>
  </si>
  <si>
    <t xml:space="preserve">Hand speaker </t>
  </si>
  <si>
    <t>M41</t>
  </si>
  <si>
    <t>Scissors set = 1pcs</t>
  </si>
  <si>
    <t>22-4-00195</t>
  </si>
  <si>
    <t>2D5GJ00048</t>
  </si>
  <si>
    <t>22-4-00447</t>
  </si>
  <si>
    <t>8L3HE11304</t>
  </si>
  <si>
    <t>22-4-00708</t>
  </si>
  <si>
    <t>E-32: Tension Release Cable Assy</t>
  </si>
  <si>
    <t>E-32: Tension release cable Assy</t>
  </si>
  <si>
    <t>40-024A-5770</t>
  </si>
  <si>
    <t>16-19</t>
  </si>
  <si>
    <t>Roller Clutch Connect+E589:E635Ing Rod</t>
  </si>
  <si>
    <t>Roller clutch Connect+E589:E635ing rod</t>
  </si>
  <si>
    <t>87C7-40 - 4-Lead Knife Gear - Banh Rang Dao</t>
  </si>
  <si>
    <t>87C7-40 - 4-Lead knife gear - banh rang dao</t>
  </si>
  <si>
    <t>87C7-40 - 4</t>
  </si>
  <si>
    <t>43-5</t>
  </si>
  <si>
    <t>Iron Blade</t>
  </si>
  <si>
    <t>l??i c?t s?t</t>
  </si>
  <si>
    <t>BOSCH</t>
  </si>
  <si>
    <t>Flash Light</t>
  </si>
  <si>
    <t>M42</t>
  </si>
  <si>
    <t>Screw driver = 5pcs</t>
  </si>
  <si>
    <t>22-4-00196</t>
  </si>
  <si>
    <t>2D5GJ00041</t>
  </si>
  <si>
    <t>22-4-00448</t>
  </si>
  <si>
    <t>8L3HE11854</t>
  </si>
  <si>
    <t>22-4-00710</t>
  </si>
  <si>
    <t>Thread Cutting Machine</t>
  </si>
  <si>
    <t>Thread Tension Asm</t>
  </si>
  <si>
    <t>THREAD TENSION ASM</t>
  </si>
  <si>
    <t>A-13: Screw (9/64 Inch N=40)</t>
  </si>
  <si>
    <t>A-13: Screw (9/64 inch n=40)</t>
  </si>
  <si>
    <t>SC-0519-2302</t>
  </si>
  <si>
    <t>16-20</t>
  </si>
  <si>
    <t>Adjusting_Shaft</t>
  </si>
  <si>
    <t>SD-0600756-TP(400-76305)</t>
  </si>
  <si>
    <t>523C1-101 - Wire With Plug - Day Dien Co Phich Cam</t>
  </si>
  <si>
    <t>523C1-101 - wire with plug - day dien co phich cam</t>
  </si>
  <si>
    <t>Elap Dises</t>
  </si>
  <si>
    <t>Make Gear</t>
  </si>
  <si>
    <t>M43</t>
  </si>
  <si>
    <t>Paint stripper = 2</t>
  </si>
  <si>
    <t>22-4-00197</t>
  </si>
  <si>
    <t>2D5GJ00037</t>
  </si>
  <si>
    <t>22-4-00449</t>
  </si>
  <si>
    <t>8L3HE12567</t>
  </si>
  <si>
    <t>22-4-00711</t>
  </si>
  <si>
    <t>Hook Asm</t>
  </si>
  <si>
    <t>A-14: Arm Thread Guide Plate U</t>
  </si>
  <si>
    <t>A-14: Arm thread guide plate U</t>
  </si>
  <si>
    <t>01-018A-7500</t>
  </si>
  <si>
    <t>16-21</t>
  </si>
  <si>
    <t>Ball Joint Assembly, Right</t>
  </si>
  <si>
    <t>Ball joint assembly, right</t>
  </si>
  <si>
    <t>35876V</t>
  </si>
  <si>
    <t>Brush Choi Than</t>
  </si>
  <si>
    <t>Err:520</t>
  </si>
  <si>
    <t>43-7</t>
  </si>
  <si>
    <t>Sikaflex</t>
  </si>
  <si>
    <t>silicon</t>
  </si>
  <si>
    <t>M44</t>
  </si>
  <si>
    <t>Pump clean air conditional = 1 set</t>
  </si>
  <si>
    <t>22-4-00198</t>
  </si>
  <si>
    <t>2D5GJ00051</t>
  </si>
  <si>
    <t>22-4-00450</t>
  </si>
  <si>
    <t>8L3HE12555</t>
  </si>
  <si>
    <t>22-4-00712</t>
  </si>
  <si>
    <t>A-16: Arm Thread Guide Plate M</t>
  </si>
  <si>
    <t>A-16: Arm thread guide plate M</t>
  </si>
  <si>
    <t>01-020A-7500</t>
  </si>
  <si>
    <t>16-22</t>
  </si>
  <si>
    <t>Base</t>
  </si>
  <si>
    <t>23424T</t>
  </si>
  <si>
    <t>Switch (Contacts with Joystick) - Schneider</t>
  </si>
  <si>
    <t>Switch</t>
  </si>
  <si>
    <t>XD4PA24 - Schneider</t>
  </si>
  <si>
    <t>43-8</t>
  </si>
  <si>
    <t>Roller For Painting (all)</t>
  </si>
  <si>
    <t>Air Compressor - Lnggersoll Rand</t>
  </si>
  <si>
    <t>Air compressor - lnggersoll Rand</t>
  </si>
  <si>
    <t>M45</t>
  </si>
  <si>
    <t>Check gas for air-condition</t>
  </si>
  <si>
    <t>22-4-00199</t>
  </si>
  <si>
    <t>2D5GJ00046</t>
  </si>
  <si>
    <t>22-4-00451</t>
  </si>
  <si>
    <t>8L3HE11852</t>
  </si>
  <si>
    <t>22-4-00713</t>
  </si>
  <si>
    <t>Oil Wick</t>
  </si>
  <si>
    <t>A-21: Thread Take Up Cover</t>
  </si>
  <si>
    <t>A-21: Thread take up cover</t>
  </si>
  <si>
    <t>GP-013234-00</t>
  </si>
  <si>
    <t>16-23</t>
  </si>
  <si>
    <t>Clutch Driving Segment Lever</t>
  </si>
  <si>
    <t>Clutch driving segment lever</t>
  </si>
  <si>
    <t>35877Z</t>
  </si>
  <si>
    <t>Abrasives Cut The Table S150</t>
  </si>
  <si>
    <t>abrasives cut the table s150</t>
  </si>
  <si>
    <t>43-9</t>
  </si>
  <si>
    <t>Roller For Painting</t>
  </si>
  <si>
    <t>Con l?n s?n</t>
  </si>
  <si>
    <t>4"</t>
  </si>
  <si>
    <t>Ingersoll Rand- Filter - 22227714</t>
  </si>
  <si>
    <t>Ingersoll Rand - Filter - 22227714</t>
  </si>
  <si>
    <t>M46</t>
  </si>
  <si>
    <t>Adjustable wrench set =2pcs 12'' 15''</t>
  </si>
  <si>
    <t>22-4-00200</t>
  </si>
  <si>
    <t>8M0GK31046</t>
  </si>
  <si>
    <t>22-4-00452</t>
  </si>
  <si>
    <t>8L3HE11848</t>
  </si>
  <si>
    <t>22-4-00714</t>
  </si>
  <si>
    <t>Sewing Machine</t>
  </si>
  <si>
    <t>DI-B-1412P</t>
  </si>
  <si>
    <t>Screw 3/16-32 L=6.5</t>
  </si>
  <si>
    <t xml:space="preserve">SS7620750 SP </t>
  </si>
  <si>
    <t>A-35: Screw (11/64 Inch N=40)</t>
  </si>
  <si>
    <t>A-35: Screw (11/64 inch n=40)</t>
  </si>
  <si>
    <t>SC-0179-3710</t>
  </si>
  <si>
    <t>16-24</t>
  </si>
  <si>
    <t>Connecting Rod</t>
  </si>
  <si>
    <t>Connecting rod</t>
  </si>
  <si>
    <t>Knife Sharpening Stone 541C1-17</t>
  </si>
  <si>
    <t>- knife sharpening stone - ?a mai dao</t>
  </si>
  <si>
    <t>knife sharpening stone</t>
  </si>
  <si>
    <t>43-10</t>
  </si>
  <si>
    <t>White Paint (all)</t>
  </si>
  <si>
    <t>4 SEASON</t>
  </si>
  <si>
    <t>M47</t>
  </si>
  <si>
    <t>Vise grip wrench</t>
  </si>
  <si>
    <t>22-4-00201</t>
  </si>
  <si>
    <t>8M0FH31117</t>
  </si>
  <si>
    <t>22-4-00453</t>
  </si>
  <si>
    <t>8L3HE11280</t>
  </si>
  <si>
    <t>22-4-00715</t>
  </si>
  <si>
    <t>Waste Material Guard E</t>
  </si>
  <si>
    <t>A-38: Stopper For Slide Plate</t>
  </si>
  <si>
    <t>A-38: Stopper for slide plate</t>
  </si>
  <si>
    <t>01-046A7500</t>
  </si>
  <si>
    <t>16-25</t>
  </si>
  <si>
    <t>Connecting Rod And Clutch Driving Eccentric Assemb</t>
  </si>
  <si>
    <t>Connecting rod and clutch driving eccentric assemb</t>
  </si>
  <si>
    <t>29480ALY</t>
  </si>
  <si>
    <t xml:space="preserve">Fancon 82,5 6-Kt. Hss - Circular Cutter - Dao Cat </t>
  </si>
  <si>
    <t xml:space="preserve">Fancon 82,5 6-kt. HSS - circular cutter - dao cat </t>
  </si>
  <si>
    <t>Fancon 82,5 6-kt. HSS - circular cutter - dao cat tron</t>
  </si>
  <si>
    <t>43-11</t>
  </si>
  <si>
    <t xml:space="preserve">Old Plaster Primer </t>
  </si>
  <si>
    <t>Ingersoll Rand - Piston - 22192728</t>
  </si>
  <si>
    <t>Ingersoll rand - Piston - 22192728</t>
  </si>
  <si>
    <t>M48</t>
  </si>
  <si>
    <t>Grease- pump</t>
  </si>
  <si>
    <t>22-4-00202</t>
  </si>
  <si>
    <t>8M0GL31034</t>
  </si>
  <si>
    <t>22-4-00454</t>
  </si>
  <si>
    <t>MO- 6716DA</t>
  </si>
  <si>
    <t>8MOHA12674</t>
  </si>
  <si>
    <t>22-4-00716</t>
  </si>
  <si>
    <t>Screw 3/16-28 L=9</t>
  </si>
  <si>
    <t xml:space="preserve">SS 4120915 SP </t>
  </si>
  <si>
    <t>A-39: Screw (11/64 Inch N=40)</t>
  </si>
  <si>
    <t>A-39: Screw (11/64 inch n=40)</t>
  </si>
  <si>
    <t>SC-0543-2302</t>
  </si>
  <si>
    <t>16-26</t>
  </si>
  <si>
    <t>Cover, Head, Front</t>
  </si>
  <si>
    <t>Cover, head, front</t>
  </si>
  <si>
    <t>35882K</t>
  </si>
  <si>
    <t>Electrical Knife For Cutter Blade</t>
  </si>
  <si>
    <t>electrical knife for cutter blade</t>
  </si>
  <si>
    <t>43-12</t>
  </si>
  <si>
    <t>Outdoor Putty Matit</t>
  </si>
  <si>
    <t>102 D- COTE</t>
  </si>
  <si>
    <t>Ingersoll Rand - Mm37-Pe</t>
  </si>
  <si>
    <t>Ingersoll Rand - MM37-PE</t>
  </si>
  <si>
    <t>M49</t>
  </si>
  <si>
    <t>H�p ??</t>
  </si>
  <si>
    <t>22-4-00203</t>
  </si>
  <si>
    <t>8M0FH31111</t>
  </si>
  <si>
    <t>22-4-00455</t>
  </si>
  <si>
    <t>8MOHA16129</t>
  </si>
  <si>
    <t>Pump Body Strut</t>
  </si>
  <si>
    <t>A-56: Needle Plate 1/4</t>
  </si>
  <si>
    <t>A-56: Needle plate 1/4</t>
  </si>
  <si>
    <t>01-40TA-7507</t>
  </si>
  <si>
    <t>16-27</t>
  </si>
  <si>
    <t>Screw 22562A</t>
  </si>
  <si>
    <t>Crew</t>
  </si>
  <si>
    <t>22562A</t>
  </si>
  <si>
    <t>33-10</t>
  </si>
  <si>
    <t>300C15-3 - Screw, 10-32X3/8 Round Hd. - Oc Bat Dao</t>
  </si>
  <si>
    <t>300C15-3 - Screw, 10-32x3/8 Round hd. - oc bat dao</t>
  </si>
  <si>
    <t>43-13</t>
  </si>
  <si>
    <t>M50</t>
  </si>
  <si>
    <t>Tool for open Atoma MDB</t>
  </si>
  <si>
    <t>22-4-00204</t>
  </si>
  <si>
    <t>8M0GL31030</t>
  </si>
  <si>
    <t>22-4-00456</t>
  </si>
  <si>
    <t>8MOHA16128</t>
  </si>
  <si>
    <t>Bobbin 22932909</t>
  </si>
  <si>
    <t>A-56: Needle Plate 7/16</t>
  </si>
  <si>
    <t>A-56: Needle plate 7/16</t>
  </si>
  <si>
    <t>01-49TA-7507</t>
  </si>
  <si>
    <t>16-28</t>
  </si>
  <si>
    <t>Differential Feed Dog, For Style 35800Dlu9</t>
  </si>
  <si>
    <t>Differential feed dog, for style 35800DLU9</t>
  </si>
  <si>
    <t>35826DL</t>
  </si>
  <si>
    <t>33-11</t>
  </si>
  <si>
    <t>308C5-1 - Screw, 3-48X1/2 Skt - Oc Bat Nhong</t>
  </si>
  <si>
    <t>308C5-1 - Screw, 3-48x1/2 SKT - oc bat nhong</t>
  </si>
  <si>
    <t>43-14</t>
  </si>
  <si>
    <t>Epoxy Paint</t>
  </si>
  <si>
    <t>Sơn Màu Vàng</t>
  </si>
  <si>
    <t>M51</t>
  </si>
  <si>
    <t>Ball end hex key L set =1 set</t>
  </si>
  <si>
    <t>22-4-00205</t>
  </si>
  <si>
    <t>8M0Gk31044</t>
  </si>
  <si>
    <t>22-4-00457</t>
  </si>
  <si>
    <t>8MOHA16127</t>
  </si>
  <si>
    <t>22-4-00717</t>
  </si>
  <si>
    <t>Used Sewing Machine Sunstar Km-797-7S</t>
  </si>
  <si>
    <t>Used Sewing machine Sunstar KM-797-7S</t>
  </si>
  <si>
    <t>Presser Regulator Screw As M</t>
  </si>
  <si>
    <t>Presser Regulator Screw AS M</t>
  </si>
  <si>
    <t>A-57: Screw (11/64 Inch N=40)</t>
  </si>
  <si>
    <t>A-57: Screw (11/64 inch n=40)</t>
  </si>
  <si>
    <t>SC-0119-7600</t>
  </si>
  <si>
    <t>16-29</t>
  </si>
  <si>
    <t>Driven Miter Gear</t>
  </si>
  <si>
    <t>Driven miter gear</t>
  </si>
  <si>
    <t>35875X</t>
  </si>
  <si>
    <t>33-12</t>
  </si>
  <si>
    <t>302C8-1 - Screw, 4-40X3/8 Socket Flat Hd. - Oc Bat</t>
  </si>
  <si>
    <t>302C8-1 - Screw, 4-40x3/8 socket flat hd. - oc bat</t>
  </si>
  <si>
    <t>302C8-1 - Screw, 4-40x3/8 socket flat hd. - oc bat dem dao</t>
  </si>
  <si>
    <t>43-15</t>
  </si>
  <si>
    <t>S?n m?u xanh</t>
  </si>
  <si>
    <t xml:space="preserve">Ingersoll Rand - Belt Of Air Compressor </t>
  </si>
  <si>
    <t>Ingersoll Rand - Belt of air compressor</t>
  </si>
  <si>
    <t>M52</t>
  </si>
  <si>
    <t>Ball end hex key L set =2 set</t>
  </si>
  <si>
    <t>22-4-00206</t>
  </si>
  <si>
    <t>8M0GK31055</t>
  </si>
  <si>
    <t>22-4-00458</t>
  </si>
  <si>
    <t>8MOHA16126</t>
  </si>
  <si>
    <t>22-4-00718</t>
  </si>
  <si>
    <t>Screw 1/8-44 L= 2.9</t>
  </si>
  <si>
    <t xml:space="preserve">SS 6080340 SP </t>
  </si>
  <si>
    <t>A-58: Slide Plate</t>
  </si>
  <si>
    <t>A-58: Slide plate</t>
  </si>
  <si>
    <t>01-045A-7500</t>
  </si>
  <si>
    <t>16-30</t>
  </si>
  <si>
    <t>Driven Miter Gear 35875Y</t>
  </si>
  <si>
    <t>35875Y</t>
  </si>
  <si>
    <t>40-13</t>
  </si>
  <si>
    <t>726C1-16 - Shear Plate With Blank</t>
  </si>
  <si>
    <t>726C1-16 - Shear plate with blank - Dao tinh</t>
  </si>
  <si>
    <t>43-16</t>
  </si>
  <si>
    <t>Epoxy Paint (Toa)</t>
  </si>
  <si>
    <t>S?n m?u ghi</t>
  </si>
  <si>
    <t xml:space="preserve">Heat Gun </t>
  </si>
  <si>
    <t xml:space="preserve">Heat gun </t>
  </si>
  <si>
    <t>M53</t>
  </si>
  <si>
    <t>Cabinet =1</t>
  </si>
  <si>
    <t>22-4-00207</t>
  </si>
  <si>
    <t>8M0GK31054</t>
  </si>
  <si>
    <t>22-4-00459</t>
  </si>
  <si>
    <t>8MOHA16130</t>
  </si>
  <si>
    <t>22-4-00719</t>
  </si>
  <si>
    <t>Hook Thread Presser As M</t>
  </si>
  <si>
    <t>Hook Thread Presser AS M</t>
  </si>
  <si>
    <t>A-73: Thread Tension Ajusting Assy</t>
  </si>
  <si>
    <t>A-73: Thread tension ajusting Assy</t>
  </si>
  <si>
    <t>AS-004113-00</t>
  </si>
  <si>
    <t>16-31</t>
  </si>
  <si>
    <t>Eccentric</t>
  </si>
  <si>
    <t>35877XA</t>
  </si>
  <si>
    <t>40-14</t>
  </si>
  <si>
    <t>508C1-101 - Outlet - O Cam Dien</t>
  </si>
  <si>
    <t>508C1-101 - outlet - o cam dien</t>
  </si>
  <si>
    <t>43-17</t>
  </si>
  <si>
    <t>Penetrating Sealer.</t>
  </si>
  <si>
    <t>A+B</t>
  </si>
  <si>
    <t>M54</t>
  </si>
  <si>
    <t>C-Clamp set =8pcs</t>
  </si>
  <si>
    <t>22-4-00208</t>
  </si>
  <si>
    <t>8M0GL31035</t>
  </si>
  <si>
    <t>22-4-00460</t>
  </si>
  <si>
    <t>Flat Bed &amp; Bottom Coverstitch M/C</t>
  </si>
  <si>
    <t>Flat bed &amp; Bottom coverstitch M/C</t>
  </si>
  <si>
    <t>8M4HD41336</t>
  </si>
  <si>
    <t>22-4-00720</t>
  </si>
  <si>
    <t xml:space="preserve">RO 092270200 </t>
  </si>
  <si>
    <t>A-74: Stopper For A-73</t>
  </si>
  <si>
    <t>A-74: Stopper for A-73</t>
  </si>
  <si>
    <t>01-019C-7400</t>
  </si>
  <si>
    <t>16-32</t>
  </si>
  <si>
    <t>Feed Drive Assembly</t>
  </si>
  <si>
    <t>Feed drive assembly</t>
  </si>
  <si>
    <t>29478EC</t>
  </si>
  <si>
    <t>33-15</t>
  </si>
  <si>
    <t>Se135024500K - Thermistor Relay - Ro Le Thoi Gian</t>
  </si>
  <si>
    <t>SE135024500K - Thermistor relay - ro le thoi gian</t>
  </si>
  <si>
    <t>43-18</t>
  </si>
  <si>
    <t>Tr?ng</t>
  </si>
  <si>
    <t>Fire Hose 2,5''</t>
  </si>
  <si>
    <t>Fire hose 2,5'', 30m</t>
  </si>
  <si>
    <t>M55</t>
  </si>
  <si>
    <t>Ordinary Files set (big) =7pcs</t>
  </si>
  <si>
    <t>22-4-00209</t>
  </si>
  <si>
    <t>8M0GK31041</t>
  </si>
  <si>
    <t>22-4-00461</t>
  </si>
  <si>
    <t>8M4HD41368</t>
  </si>
  <si>
    <t>22-4-00721</t>
  </si>
  <si>
    <t>Nut 11/64-40</t>
  </si>
  <si>
    <t>NUT 11/64-40</t>
  </si>
  <si>
    <t xml:space="preserve">NS 6110420 SP </t>
  </si>
  <si>
    <t>B-13: Timming Belt</t>
  </si>
  <si>
    <t>B-13: Timming beltt</t>
  </si>
  <si>
    <t>02-013A-7400</t>
  </si>
  <si>
    <t>16-33</t>
  </si>
  <si>
    <t>Feed Lift Eccentric Assembly, For Styles 35800Dz</t>
  </si>
  <si>
    <t>Feed lift eccentric assembly, for styles 35800DZ</t>
  </si>
  <si>
    <t>29478DV</t>
  </si>
  <si>
    <t>33-16</t>
  </si>
  <si>
    <t>Paa01Cm24 - Thermistor Relay - Ro Le Thoi Gian</t>
  </si>
  <si>
    <t>PAA01CM24 - Thermistor relay - ro le thoi gian</t>
  </si>
  <si>
    <t>43-19</t>
  </si>
  <si>
    <t>Tape</t>
  </si>
  <si>
    <t>W-4,8cm</t>
  </si>
  <si>
    <t>Thermomerter Fluke 51 Ii</t>
  </si>
  <si>
    <t>THERMOMERTER FLUKE 51 II</t>
  </si>
  <si>
    <t>M56</t>
  </si>
  <si>
    <t>Diamond needle File set = 6pcs</t>
  </si>
  <si>
    <t>22-4-00210</t>
  </si>
  <si>
    <t>8M0GK31043</t>
  </si>
  <si>
    <t>22-4-00462</t>
  </si>
  <si>
    <t>AMS- 210EN-HL</t>
  </si>
  <si>
    <t>2A3FF 00181</t>
  </si>
  <si>
    <t>22-4-00722</t>
  </si>
  <si>
    <t>2L 1AM01539</t>
  </si>
  <si>
    <t xml:space="preserve">NS 6110310 SP </t>
  </si>
  <si>
    <t>B-28: Needle Bar Crank Shaft</t>
  </si>
  <si>
    <t>B-28: Needle bar crank shaft</t>
  </si>
  <si>
    <t>PN-000243-03</t>
  </si>
  <si>
    <t>16-34</t>
  </si>
  <si>
    <t>Feed Rocker Driving Link</t>
  </si>
  <si>
    <t>Feed rocker driving link</t>
  </si>
  <si>
    <t>36236C</t>
  </si>
  <si>
    <t>40-17</t>
  </si>
  <si>
    <t>87C7-37 - 2-Lead Knife Gear - Banh Rang Dao</t>
  </si>
  <si>
    <t>87C7-37 - 2-Lead knife gear - banh rang dao</t>
  </si>
  <si>
    <t>43-20</t>
  </si>
  <si>
    <t>Document Files { Box }</t>
  </si>
  <si>
    <t>Pattern Trimmer</t>
  </si>
  <si>
    <t>PATTERN TRIMMER</t>
  </si>
  <si>
    <t>M57</t>
  </si>
  <si>
    <t>Diamond make plastic set = 3pcs</t>
  </si>
  <si>
    <t>22-4-00211</t>
  </si>
  <si>
    <t>8M0GL31033</t>
  </si>
  <si>
    <t>22-4-00463</t>
  </si>
  <si>
    <t>Auto Velcro</t>
  </si>
  <si>
    <t>Auto VelCro</t>
  </si>
  <si>
    <t>AMS- 210EN-HS</t>
  </si>
  <si>
    <t>2A3HF 00363</t>
  </si>
  <si>
    <t>22-4-00723</t>
  </si>
  <si>
    <t xml:space="preserve">SS 4110715 SP </t>
  </si>
  <si>
    <t>B-31: Hing Pin For Thread Take Up Lever(08-105P-79</t>
  </si>
  <si>
    <t>B-31: Hing pin for thread take up lever(08-105P-79</t>
  </si>
  <si>
    <t>08-101A-8130</t>
  </si>
  <si>
    <t>16-35</t>
  </si>
  <si>
    <t>Feed Roller Shaft</t>
  </si>
  <si>
    <t>Feed roller shaft</t>
  </si>
  <si>
    <t>35873AK</t>
  </si>
  <si>
    <t>33-18</t>
  </si>
  <si>
    <t xml:space="preserve">Switch ( Slow Speed) </t>
  </si>
  <si>
    <t xml:space="preserve">switch ( slow speed) </t>
  </si>
  <si>
    <t xml:space="preserve">Tape Paper </t>
  </si>
  <si>
    <t>bang dan giay</t>
  </si>
  <si>
    <t>3M</t>
  </si>
  <si>
    <t>Safety Shoes (all size)</t>
  </si>
  <si>
    <t>Safety Shoes</t>
  </si>
  <si>
    <t>M58</t>
  </si>
  <si>
    <t>Bearing renove Tool set = 2pcs</t>
  </si>
  <si>
    <t>22-4-00212</t>
  </si>
  <si>
    <t>8M0GL31032</t>
  </si>
  <si>
    <t>22-4-00464</t>
  </si>
  <si>
    <t>2L1HD 00991</t>
  </si>
  <si>
    <t>22-4-00724</t>
  </si>
  <si>
    <t xml:space="preserve">SS 6090620 TP </t>
  </si>
  <si>
    <t>B-38: Thread Take-Up Lever Holder</t>
  </si>
  <si>
    <t>B-38: Thread take-up lever holder</t>
  </si>
  <si>
    <t>02-103A-740L</t>
  </si>
  <si>
    <t>16-36</t>
  </si>
  <si>
    <t>Folder Support Slide</t>
  </si>
  <si>
    <t>Folder support slide</t>
  </si>
  <si>
    <t>23424AA</t>
  </si>
  <si>
    <t>40-19</t>
  </si>
  <si>
    <t>Wheel - Banh Xe May Trai Vai</t>
  </si>
  <si>
    <t>wheel - banh xe may trai vai</t>
  </si>
  <si>
    <t>43-22</t>
  </si>
  <si>
    <t>Joint Pvc 90</t>
  </si>
  <si>
    <t>Selleys Rp7</t>
  </si>
  <si>
    <t>M59</t>
  </si>
  <si>
    <t>Diamond &amp; high carbon air grinding bit set</t>
  </si>
  <si>
    <t>22-4-00213</t>
  </si>
  <si>
    <t>8M0FD31169</t>
  </si>
  <si>
    <t>22-4-00465</t>
  </si>
  <si>
    <t>2L1HD 01168</t>
  </si>
  <si>
    <t>22-4-00725</t>
  </si>
  <si>
    <t>2L 1BB00719</t>
  </si>
  <si>
    <t>Dynamo Stator</t>
  </si>
  <si>
    <t>DYNAMO STATOR</t>
  </si>
  <si>
    <t>B-5: Screw (15/64 Inch N=28)</t>
  </si>
  <si>
    <t>B-5: Screw (15/64 inch n=28)</t>
  </si>
  <si>
    <t>SC-0150-2500</t>
  </si>
  <si>
    <t>16-37</t>
  </si>
  <si>
    <t>Folder Support Spring</t>
  </si>
  <si>
    <t>Folder support spring</t>
  </si>
  <si>
    <t>23424F</t>
  </si>
  <si>
    <t>33-20</t>
  </si>
  <si>
    <t xml:space="preserve">Tekoma Niebuhr Semi Spreader M/C (2000Mm- 129S) - </t>
  </si>
  <si>
    <t xml:space="preserve">Tekoma Niebuhr Semi Spreader m/c (2000mm- 129S) - </t>
  </si>
  <si>
    <t>Tekoma Niebuhr Semi Spreader m/c (2000mm- 129S) - Counter - bo dem san pham may trai vai</t>
  </si>
  <si>
    <t>Pipe PVC (all size), Plastic</t>
  </si>
  <si>
    <t>55 mm, tube, tubing</t>
  </si>
  <si>
    <t>m</t>
  </si>
  <si>
    <t>M60</t>
  </si>
  <si>
    <t>22-4-00214</t>
  </si>
  <si>
    <t>8M0GL31069</t>
  </si>
  <si>
    <t>22-4-00466</t>
  </si>
  <si>
    <t>2L1HD01173</t>
  </si>
  <si>
    <t>22-4-00726</t>
  </si>
  <si>
    <t>Used Complete Set Of 2-Needle Lock Stitch Machine, Split Needle Bar. Model: Km-797Bl-7S</t>
  </si>
  <si>
    <t>Used Complete set of 2-needle lock stitch machine, split needle bar. Model: KM-797BL-7S</t>
  </si>
  <si>
    <t>Oil Pump Asm</t>
  </si>
  <si>
    <t>Oil Pump ASM</t>
  </si>
  <si>
    <t>Bobbin Case Opener</t>
  </si>
  <si>
    <t>Bobbin case opener</t>
  </si>
  <si>
    <t>GP-019543-00</t>
  </si>
  <si>
    <t>16-38</t>
  </si>
  <si>
    <t>Lifter Lever Bell Crank Link</t>
  </si>
  <si>
    <t>Lifter lever bell crank link</t>
  </si>
  <si>
    <t>35835F</t>
  </si>
  <si>
    <t>33-21</t>
  </si>
  <si>
    <t>8 chan - Relay - Ro le trung gian</t>
  </si>
  <si>
    <t xml:space="preserve">Saw Blade </t>
  </si>
  <si>
    <t>Makita T118</t>
  </si>
  <si>
    <t>Repair Rullo, Roller (all kind)</t>
  </si>
  <si>
    <t>Rullo repair</t>
  </si>
  <si>
    <t>M61</t>
  </si>
  <si>
    <t>Pin punch &amp; Flat chisel tools
set= 5pcs</t>
  </si>
  <si>
    <t>22-4-00215</t>
  </si>
  <si>
    <t>8M0GK31042</t>
  </si>
  <si>
    <t>22-4-00467</t>
  </si>
  <si>
    <t>2D3GJ 00377</t>
  </si>
  <si>
    <t>22-4-00728</t>
  </si>
  <si>
    <t>Left Screw</t>
  </si>
  <si>
    <t xml:space="preserve">B 1903552000 </t>
  </si>
  <si>
    <t>GP-019545-01(GP-019545-00)</t>
  </si>
  <si>
    <t>16-39</t>
  </si>
  <si>
    <t>Lifter Lever Connecting Link</t>
  </si>
  <si>
    <t>Lifter lever connecting link</t>
  </si>
  <si>
    <t>35880L</t>
  </si>
  <si>
    <t>33-22</t>
  </si>
  <si>
    <t>14 Chan - Relay - Ro Le Trung Gian</t>
  </si>
  <si>
    <t>14 chan - Relay - Ro le trung gian</t>
  </si>
  <si>
    <t>Alcohol 90</t>
  </si>
  <si>
    <t>bag</t>
  </si>
  <si>
    <t>Plastic Bag 22*40</t>
  </si>
  <si>
    <t>M62</t>
  </si>
  <si>
    <t>Pliers set= 3 pcs</t>
  </si>
  <si>
    <t>22-4-00216</t>
  </si>
  <si>
    <t>2A3GJ00054</t>
  </si>
  <si>
    <t>22-4-00468</t>
  </si>
  <si>
    <t>2D3GJ 00393</t>
  </si>
  <si>
    <t>22-4-00729</t>
  </si>
  <si>
    <t>SPS/C-11306HS-23</t>
  </si>
  <si>
    <t>Throat Plate 3/8</t>
  </si>
  <si>
    <t>Throat plate 3/8</t>
  </si>
  <si>
    <t xml:space="preserve">B 1190530M00 </t>
  </si>
  <si>
    <t>Bobbin Winder Thread Tension Disk</t>
  </si>
  <si>
    <t>Bobbin winder thread tension disk</t>
  </si>
  <si>
    <t>16-40</t>
  </si>
  <si>
    <t>Link Pin</t>
  </si>
  <si>
    <t>Link pin</t>
  </si>
  <si>
    <t>62238A</t>
  </si>
  <si>
    <t>33-23</t>
  </si>
  <si>
    <t>Ys Sep 323-11Ra - Stop Switch - Cong Tac Dung Khan</t>
  </si>
  <si>
    <t>YS SEP 323-11RA - Stop switch - Cong tac dung khan</t>
  </si>
  <si>
    <t>43-26</t>
  </si>
  <si>
    <t>Bug, Insect Spray</t>
  </si>
  <si>
    <t>Safety Gloves (Cotton)</t>
  </si>
  <si>
    <t>safety gloves (cotton)</t>
  </si>
  <si>
    <t>M63</t>
  </si>
  <si>
    <t>Scissors set = 2pcs</t>
  </si>
  <si>
    <t>22-4-00217</t>
  </si>
  <si>
    <t>2A3GG00180</t>
  </si>
  <si>
    <t>22-4-00469</t>
  </si>
  <si>
    <t>2D3GJ 00102</t>
  </si>
  <si>
    <t>22-4-00727</t>
  </si>
  <si>
    <t>Used Complete Set Of 1-Needle, Needle Feed Cylinder Bed, Lockstitch Machine. Type: Juki Dln-6390S-7-</t>
  </si>
  <si>
    <t>Used complete set of 1-needle, needle feed cylinder bed, lockstitch machine. Type: JUKI DLN-6390S-7-</t>
  </si>
  <si>
    <t>DLN-6090-7</t>
  </si>
  <si>
    <t>BD3ACO2861</t>
  </si>
  <si>
    <t xml:space="preserve">Throat Plate Plug Asm.M B 11155300 AM </t>
  </si>
  <si>
    <t>Throat plate plug ASM.M</t>
  </si>
  <si>
    <t xml:space="preserve">B 11155300 AM </t>
  </si>
  <si>
    <t>C-4:Set Screw For Slide Plate</t>
  </si>
  <si>
    <t>C-4:Set screw for slide plate</t>
  </si>
  <si>
    <t>17-004A-7900</t>
  </si>
  <si>
    <t>16-41</t>
  </si>
  <si>
    <t>Locking Spring</t>
  </si>
  <si>
    <t>Locking spring</t>
  </si>
  <si>
    <t>56341G</t>
  </si>
  <si>
    <t>40-24</t>
  </si>
  <si>
    <t>505C2-85 - Base Plate Asembly - Bo Dan Huong Dao</t>
  </si>
  <si>
    <t>505C2-85 - Base plate asembly - Bo dan huong dao</t>
  </si>
  <si>
    <t>M64</t>
  </si>
  <si>
    <t>high carbon air grinding bit set</t>
  </si>
  <si>
    <t>22-4-00218</t>
  </si>
  <si>
    <t>2A3GG00181</t>
  </si>
  <si>
    <t>22-4-00470</t>
  </si>
  <si>
    <t>2D3GJ 00097</t>
  </si>
  <si>
    <t>22-4-00730</t>
  </si>
  <si>
    <t>2MOAL00088</t>
  </si>
  <si>
    <t>Waste Material Guard K 11347309</t>
  </si>
  <si>
    <t>Waste Material Guard K</t>
  </si>
  <si>
    <t>D-15: Needle Bar</t>
  </si>
  <si>
    <t>D-15: Needle bar</t>
  </si>
  <si>
    <t>04-101A-7500(GP-035932-00)</t>
  </si>
  <si>
    <t>16-42</t>
  </si>
  <si>
    <t>Looper Drive Connecting Rod Assembly</t>
  </si>
  <si>
    <t>Looper drive connecting rod assembly</t>
  </si>
  <si>
    <t>29478DZ</t>
  </si>
  <si>
    <t>40-25</t>
  </si>
  <si>
    <t>Sensor - Sen So Can Bien</t>
  </si>
  <si>
    <t>sensor - sen so can bien</t>
  </si>
  <si>
    <t>44-1</t>
  </si>
  <si>
    <t xml:space="preserve">Exhaust Valve Bridge Squatting </t>
  </si>
  <si>
    <t>Van c?u x?m</t>
  </si>
  <si>
    <t>CAESAR BF446</t>
  </si>
  <si>
    <t>Amoxyciline 500G</t>
  </si>
  <si>
    <t>Amoxyciline 500g</t>
  </si>
  <si>
    <t>M65</t>
  </si>
  <si>
    <t>Wood hand saw</t>
  </si>
  <si>
    <t>22-4-00219</t>
  </si>
  <si>
    <t>8M0GL31062</t>
  </si>
  <si>
    <t>22-4-00471</t>
  </si>
  <si>
    <t>2D3GJ 00380</t>
  </si>
  <si>
    <t>22-4-00731</t>
  </si>
  <si>
    <t xml:space="preserve">Used Complete Set Of 1-Needle, Needle Feed Cylinder Bed, Lockstitch Machine. Type: Juki Dln-6390S-7 </t>
  </si>
  <si>
    <t xml:space="preserve">Used Complete set of 1-needle, needle feed cylinder bed, lockstitch machine. Type: JUKI DLN-6390S-7 </t>
  </si>
  <si>
    <t>2D3BK00200</t>
  </si>
  <si>
    <t xml:space="preserve">SM 4040855 SP </t>
  </si>
  <si>
    <t>D-16: Needle Clamp 1X3/8 Inch</t>
  </si>
  <si>
    <t>D-16: Needle clamp 1x3/8 inch</t>
  </si>
  <si>
    <t>16-43</t>
  </si>
  <si>
    <t>Looper Plunger</t>
  </si>
  <si>
    <t>Looper plunger</t>
  </si>
  <si>
    <t>35853W</t>
  </si>
  <si>
    <t>40-26</t>
  </si>
  <si>
    <t>Guided Knife - Dan Huong Dao</t>
  </si>
  <si>
    <t>guided knife - dan huong dao</t>
  </si>
  <si>
    <t>44-2</t>
  </si>
  <si>
    <t>Cold Water Valve</t>
  </si>
  <si>
    <t>Hang</t>
  </si>
  <si>
    <t>Eucapsoft</t>
  </si>
  <si>
    <t>M66</t>
  </si>
  <si>
    <t>Ruler balance set= 2pcs</t>
  </si>
  <si>
    <t>22-4-00797</t>
  </si>
  <si>
    <t>8M0GL31159</t>
  </si>
  <si>
    <t>22-4-00472</t>
  </si>
  <si>
    <t>2D3GJ 00372</t>
  </si>
  <si>
    <t>22-4-00732</t>
  </si>
  <si>
    <t>Used Complete Set Of 1-Needle Overlock For Edges Machine. Type: Juki Mo6704S0F650H/T041/Jvf-390. Com</t>
  </si>
  <si>
    <t>Used Complete set of 1-needle overlock for edges machine. Type: JUKI MO6704S0F650H/T041/JVF-390. Com</t>
  </si>
  <si>
    <t>8MOBCO22355</t>
  </si>
  <si>
    <t xml:space="preserve">1/4 U </t>
  </si>
  <si>
    <t>D-17: Screw (9/64 N=40)</t>
  </si>
  <si>
    <t>D-17: Screw (9/64 n=40)</t>
  </si>
  <si>
    <t>SC-0160-5607</t>
  </si>
  <si>
    <t>16-44</t>
  </si>
  <si>
    <t>Lower Scroll Spring</t>
  </si>
  <si>
    <t>Lower scroll spring</t>
  </si>
  <si>
    <t>23424S</t>
  </si>
  <si>
    <t>40-27</t>
  </si>
  <si>
    <t>34C10-158 - Sharpenner Spring - Lo Xo</t>
  </si>
  <si>
    <t>34C10-158 - Sharpenner spring - Lo xo</t>
  </si>
  <si>
    <t>44-3</t>
  </si>
  <si>
    <t>Trigger Spray Wires</t>
  </si>
  <si>
    <t>Dolfenal 500 Mg</t>
  </si>
  <si>
    <t>Dolfenal 500 mg</t>
  </si>
  <si>
    <t>M67</t>
  </si>
  <si>
    <t>Pipe wrench set =2pcs (all)</t>
  </si>
  <si>
    <t>22-4-00221</t>
  </si>
  <si>
    <t>8M0GL31066</t>
  </si>
  <si>
    <t>22-4-00473</t>
  </si>
  <si>
    <t>2D3GJ 00381</t>
  </si>
  <si>
    <t>22-4-00733</t>
  </si>
  <si>
    <t xml:space="preserve">B 1524 </t>
  </si>
  <si>
    <t>D-24-16: Screw For D-29-15</t>
  </si>
  <si>
    <t>D-24-16: Screw for D-29-15</t>
  </si>
  <si>
    <t>04-022S-7900</t>
  </si>
  <si>
    <t>16-45</t>
  </si>
  <si>
    <t>Main Feed Bar Driving Link</t>
  </si>
  <si>
    <t>Main feed bar driving link</t>
  </si>
  <si>
    <t>35834W</t>
  </si>
  <si>
    <t>33-28</t>
  </si>
  <si>
    <t>151C1-3 - Motor Chk Coupling - Khop Noi Motor Dao</t>
  </si>
  <si>
    <t>151C1-3 - Motor CHK coupling - khop noi motor dao</t>
  </si>
  <si>
    <t>44-4</t>
  </si>
  <si>
    <t>Male Profile Exhaust Valve</t>
  </si>
  <si>
    <t>Van x? ti?u nam</t>
  </si>
  <si>
    <t>Deewad</t>
  </si>
  <si>
    <t>M68</t>
  </si>
  <si>
    <t>Ball end hex key L set =2pcs</t>
  </si>
  <si>
    <t>22-4-00222</t>
  </si>
  <si>
    <t>8M0GL31156</t>
  </si>
  <si>
    <t>22-4-00474</t>
  </si>
  <si>
    <t>2D3GJ 00384</t>
  </si>
  <si>
    <t>22-4-00734</t>
  </si>
  <si>
    <t>BOBBIN WINDER SPINDLE</t>
  </si>
  <si>
    <t>229-27602</t>
  </si>
  <si>
    <t>D-29-10: Hinge Pin B For Clutch Lever</t>
  </si>
  <si>
    <t>D-29-10: Hinge pin B for clutch lever</t>
  </si>
  <si>
    <t>04-028P-7900</t>
  </si>
  <si>
    <t>16-46</t>
  </si>
  <si>
    <t>Needle Bar</t>
  </si>
  <si>
    <t>US-35817S</t>
  </si>
  <si>
    <t>40-29</t>
  </si>
  <si>
    <t>83C4-21 - Knife Flange - Chan Dao Trong</t>
  </si>
  <si>
    <t>83C4-21 - Knife flange - Chan dao trong</t>
  </si>
  <si>
    <t>44-5</t>
  </si>
  <si>
    <t>Faucet Washing Hands</t>
  </si>
  <si>
    <t>Voi Rua Tay</t>
  </si>
  <si>
    <t>Diaxepan 5Mg</t>
  </si>
  <si>
    <t>Diaxepan 5mg</t>
  </si>
  <si>
    <t>22-4-00223</t>
  </si>
  <si>
    <t>8M0GL31063</t>
  </si>
  <si>
    <t>22-4-00475</t>
  </si>
  <si>
    <t>2D3GJ 00373</t>
  </si>
  <si>
    <t>22-4-00735</t>
  </si>
  <si>
    <t>2L 1BB00616</t>
  </si>
  <si>
    <t>Gauge 3/16Inch (4.8Mm)</t>
  </si>
  <si>
    <t>Gauge 3/16inch (4.8mm)</t>
  </si>
  <si>
    <t>B1190-530-F00</t>
  </si>
  <si>
    <t>D-29-11: Hinge Pin For Latchet</t>
  </si>
  <si>
    <t>D-29-11: Hinge pin for latchet</t>
  </si>
  <si>
    <t>04-029P-7900</t>
  </si>
  <si>
    <t>16-47</t>
  </si>
  <si>
    <t>Needle Bearing 660-303</t>
  </si>
  <si>
    <t>Needle bearing</t>
  </si>
  <si>
    <t>660-303</t>
  </si>
  <si>
    <t>33-30</t>
  </si>
  <si>
    <t>53C11-107 - Knife Flange Cover - Chan Dao Ngoai</t>
  </si>
  <si>
    <t>53C11-107 - Knife flange cover - Chan dao ngoai</t>
  </si>
  <si>
    <t>44-6</t>
  </si>
  <si>
    <t>Wire Warer</t>
  </si>
  <si>
    <t>M70</t>
  </si>
  <si>
    <t>Cutter (Knife) set = 2pcs</t>
  </si>
  <si>
    <t>22-4-00224</t>
  </si>
  <si>
    <t>8M0GL31064</t>
  </si>
  <si>
    <t>22-4-00476</t>
  </si>
  <si>
    <t>2D3GJ 00376</t>
  </si>
  <si>
    <t>22-4-00736</t>
  </si>
  <si>
    <t>Feed Dog 3/16 Inch</t>
  </si>
  <si>
    <t>Feed dog 3/16 inch</t>
  </si>
  <si>
    <t>B1609-530-D00, B1609530G00</t>
  </si>
  <si>
    <t>D-29-12: Latchet (L)</t>
  </si>
  <si>
    <t>04-018A-7900</t>
  </si>
  <si>
    <t>16-48</t>
  </si>
  <si>
    <t>Needle guard</t>
  </si>
  <si>
    <t>35869C</t>
  </si>
  <si>
    <t>33-31</t>
  </si>
  <si>
    <t>79C12-217 - Gear Rtaining Plate - Lap Ham Banh Ran</t>
  </si>
  <si>
    <t>79C12-217 - Gear Rtaining plate - lap ham banh ran</t>
  </si>
  <si>
    <t>79C12-217 - Gear Rtaining plate - lap ham banh rang</t>
  </si>
  <si>
    <t>44-7</t>
  </si>
  <si>
    <t xml:space="preserve">Valve  P 21 </t>
  </si>
  <si>
    <t>Patamol 300 Mg</t>
  </si>
  <si>
    <t>Patamol 300 mg</t>
  </si>
  <si>
    <t>M71</t>
  </si>
  <si>
    <t>Tap &amp; die set</t>
  </si>
  <si>
    <t>22-4-00225</t>
  </si>
  <si>
    <t>8M0GL31160</t>
  </si>
  <si>
    <t>22-4-00477</t>
  </si>
  <si>
    <t>8DOHF 11535</t>
  </si>
  <si>
    <t>22-4-00737</t>
  </si>
  <si>
    <t>Gauge 1/4 Inch B1190530H00</t>
  </si>
  <si>
    <t>Gauge 1/4 inch</t>
  </si>
  <si>
    <t>B1190530H00</t>
  </si>
  <si>
    <t>D-29-12: Latchet (R)</t>
  </si>
  <si>
    <t>04-019A-7900</t>
  </si>
  <si>
    <t>16-49</t>
  </si>
  <si>
    <t>Needle Heard (8Gauge)</t>
  </si>
  <si>
    <t>Needle heard (8gauge)</t>
  </si>
  <si>
    <t>US-FB35818-CB8</t>
  </si>
  <si>
    <t>40-32</t>
  </si>
  <si>
    <t>32C5-60 - Sharpenner Bracket - Gia Bat Da Mai</t>
  </si>
  <si>
    <t>32C5-60 - Sharpenner Bracket - gia bat da mai</t>
  </si>
  <si>
    <t>44-8</t>
  </si>
  <si>
    <t>Valve P 22</t>
  </si>
  <si>
    <t>Drying Cloth Stand</t>
  </si>
  <si>
    <t>M72</t>
  </si>
  <si>
    <t>Steel Ruler (2 pcs)</t>
  </si>
  <si>
    <t>22-4-00226</t>
  </si>
  <si>
    <t>8M0FH31110</t>
  </si>
  <si>
    <t>22-4-00478</t>
  </si>
  <si>
    <t>8DOHF 11538</t>
  </si>
  <si>
    <t>22-4-00738</t>
  </si>
  <si>
    <t>Feed Dog 1/4</t>
  </si>
  <si>
    <t>Feed dog 1/4</t>
  </si>
  <si>
    <t>B1609503G00</t>
  </si>
  <si>
    <t>D-29-14: Latchet Return Sping</t>
  </si>
  <si>
    <t>D-29-14: Latchet return sping</t>
  </si>
  <si>
    <t>04-032G-7900</t>
  </si>
  <si>
    <t>16-50</t>
  </si>
  <si>
    <t>Needle Heard (9Gauge)</t>
  </si>
  <si>
    <t>Needle heard (9gauge)</t>
  </si>
  <si>
    <t>US-FB35818-CB9</t>
  </si>
  <si>
    <t>33-33</t>
  </si>
  <si>
    <t>25C4-162 - Knife Guard - Bao Ve Dao</t>
  </si>
  <si>
    <t>25C4-162 - Knife Guard - bao ve dao</t>
  </si>
  <si>
    <t>44-9</t>
  </si>
  <si>
    <t xml:space="preserve">Valve ? 21 </t>
  </si>
  <si>
    <t>Van x? th?ng</t>
  </si>
  <si>
    <t>Repair Lawnmover ( Moverback Back)</t>
  </si>
  <si>
    <t>22-4-00227</t>
  </si>
  <si>
    <t>8M0GL31158</t>
  </si>
  <si>
    <t>22-4-00479</t>
  </si>
  <si>
    <t>8DOHF 11518</t>
  </si>
  <si>
    <t>22-4-00739</t>
  </si>
  <si>
    <t>Knife -  B4145-530-B0A DMN -5420</t>
  </si>
  <si>
    <t>B4145-530-B0A</t>
  </si>
  <si>
    <t>D-29-15: Latchet Bracket</t>
  </si>
  <si>
    <t>D-29-15: Latchet bracket</t>
  </si>
  <si>
    <t>04-023A-7900</t>
  </si>
  <si>
    <t>16-51</t>
  </si>
  <si>
    <t>Needle Thread Control Lever Eyelet</t>
  </si>
  <si>
    <t>Needle thread control lever eyelet</t>
  </si>
  <si>
    <t>35869K</t>
  </si>
  <si>
    <t>33-34</t>
  </si>
  <si>
    <t>12C15-95 - Washer , #6 Flat - Long Den</t>
  </si>
  <si>
    <t>12C15-95 - Washer , #6 flat - long den</t>
  </si>
  <si>
    <t>Exit Light</t>
  </si>
  <si>
    <t>Đèn thoát hiểm</t>
  </si>
  <si>
    <t>Repair Lawnmover (Wheel)</t>
  </si>
  <si>
    <t>M74</t>
  </si>
  <si>
    <t>Brush iron /copper</t>
  </si>
  <si>
    <t>22-4-00228</t>
  </si>
  <si>
    <t>8M0GL31068</t>
  </si>
  <si>
    <t>22-4-00480</t>
  </si>
  <si>
    <t>8DOHF 11534</t>
  </si>
  <si>
    <t>22-4-00740</t>
  </si>
  <si>
    <t>SCREW 1/8-44 L=5.5</t>
  </si>
  <si>
    <t>SS 8080660 TP, SS8080660TP</t>
  </si>
  <si>
    <t>D-29-3: Cover For Releasing Pin</t>
  </si>
  <si>
    <t>D-29-3: Cover for releasing pin</t>
  </si>
  <si>
    <t>04-024A-7900</t>
  </si>
  <si>
    <t>16-52</t>
  </si>
  <si>
    <t>50-458BLK</t>
  </si>
  <si>
    <t>33-35</t>
  </si>
  <si>
    <t>300C10-1 - Screw, 6-32X3/16 Round Hd - Oc Bat Dao</t>
  </si>
  <si>
    <t>300C10-1 - Screw, 6-32x3/16 round Hd - oc bat dao</t>
  </si>
  <si>
    <t xml:space="preserve">Telemecanique </t>
  </si>
  <si>
    <t>B?o v? m?t pha</t>
  </si>
  <si>
    <t>PM 4 TR 32</t>
  </si>
  <si>
    <t>Document Tray Box</t>
  </si>
  <si>
    <t>àºà»ˆàº­àº‡à»€àºàº±àºšà»€àº­àºàº°àºªàº²àº™</t>
  </si>
  <si>
    <t>M75</t>
  </si>
  <si>
    <t>Flat wood</t>
  </si>
  <si>
    <t>22-4-00229</t>
  </si>
  <si>
    <t>8M0GL31157</t>
  </si>
  <si>
    <t>22-4-00481</t>
  </si>
  <si>
    <t>8DOHF 11512</t>
  </si>
  <si>
    <t>22-4-00741</t>
  </si>
  <si>
    <t>D-29-4: Release Pin Return Spring</t>
  </si>
  <si>
    <t>D-29-4: Release pin return spring</t>
  </si>
  <si>
    <t>04-030G-7900</t>
  </si>
  <si>
    <t>16-53</t>
  </si>
  <si>
    <t>Plunger Bushing</t>
  </si>
  <si>
    <t>35853AA</t>
  </si>
  <si>
    <t>40-36</t>
  </si>
  <si>
    <t xml:space="preserve">Carbon Brush  (all) </t>
  </si>
  <si>
    <t>carbon brush - choi than dao</t>
  </si>
  <si>
    <t>45-3</t>
  </si>
  <si>
    <t>Relay Forcity Water Pressure At</t>
  </si>
  <si>
    <t>PM/12
250VAC;16[10A];F=1/4''</t>
  </si>
  <si>
    <t>M76</t>
  </si>
  <si>
    <t>Circular Saw Electric machine GKS 190</t>
  </si>
  <si>
    <t>GKS 190 Professional</t>
  </si>
  <si>
    <t>22-4-00230</t>
  </si>
  <si>
    <t>8M0GL31151</t>
  </si>
  <si>
    <t>22-4-00482</t>
  </si>
  <si>
    <t>2-Needle Sewing M/C</t>
  </si>
  <si>
    <t>2-Needle sewing M/C</t>
  </si>
  <si>
    <t>8L3HE 12562</t>
  </si>
  <si>
    <t>22-4-00742</t>
  </si>
  <si>
    <t>D-29-5: Needle Bar Releasing Pin</t>
  </si>
  <si>
    <t>D-29-5: Needle bar releasing pin</t>
  </si>
  <si>
    <t>04-025P-7900</t>
  </si>
  <si>
    <t>16-54</t>
  </si>
  <si>
    <t>Plunger Knob</t>
  </si>
  <si>
    <t>Plunger knob</t>
  </si>
  <si>
    <t>35853Z</t>
  </si>
  <si>
    <t>33-37</t>
  </si>
  <si>
    <t>18C6-49 - Oil Seal Ring - Giang Cao Su</t>
  </si>
  <si>
    <t>18C6-49 - oil seal ring - Giang cao su</t>
  </si>
  <si>
    <t>Relay</t>
  </si>
  <si>
    <t>Relay trung gian</t>
  </si>
  <si>
    <t>220v/5-10a</t>
  </si>
  <si>
    <t>M77</t>
  </si>
  <si>
    <t>Air grinder</t>
  </si>
  <si>
    <t>22-4-00231</t>
  </si>
  <si>
    <t>8M0GL31070</t>
  </si>
  <si>
    <t>22-4-00483</t>
  </si>
  <si>
    <t>8L3HE 12567</t>
  </si>
  <si>
    <t>22-4-00743</t>
  </si>
  <si>
    <t>Used Complete Set Of 1-Needle, Lock Stitch Machine. Origin: Head: China, Stand And Table: Korea, Mot</t>
  </si>
  <si>
    <t>Used Complete set of 1-needle, lock stitch machine. Origin: Head: China, Stand and table: Korea, mot</t>
  </si>
  <si>
    <t>10C12748</t>
  </si>
  <si>
    <t>Throat Plate 1/4 - 40094773</t>
  </si>
  <si>
    <t>LH-3588-AGF7-WB</t>
  </si>
  <si>
    <t>D-29-6: Clutch Lever Return Spring</t>
  </si>
  <si>
    <t>D-29-6: Clutch lever return spring</t>
  </si>
  <si>
    <t>04-031G-7900</t>
  </si>
  <si>
    <t>16-55</t>
  </si>
  <si>
    <t>Plunger Spring</t>
  </si>
  <si>
    <t>Plunger spring</t>
  </si>
  <si>
    <t>35853Y</t>
  </si>
  <si>
    <t>40-38</t>
  </si>
  <si>
    <t>21C5-5 - Sharpenner Bushing - De Bat Da Mai Dao</t>
  </si>
  <si>
    <t>21C5-5 - Sharpenner Bushing - de bat da mai dao</t>
  </si>
  <si>
    <t>45-5</t>
  </si>
  <si>
    <t>Smoke Detector</t>
  </si>
  <si>
    <t>2400E</t>
  </si>
  <si>
    <t>Vircle</t>
  </si>
  <si>
    <t>M78</t>
  </si>
  <si>
    <t>Hole cutter set</t>
  </si>
  <si>
    <t>22-4-00232</t>
  </si>
  <si>
    <t>8M0GL31153</t>
  </si>
  <si>
    <t>22-4-00484</t>
  </si>
  <si>
    <t>8L3HE 12560</t>
  </si>
  <si>
    <t>22-4-00744</t>
  </si>
  <si>
    <t>Assy_Ratch_Largehook(T)</t>
  </si>
  <si>
    <t>Assy_ratch_largehook(T)</t>
  </si>
  <si>
    <t>Chuoc Noi</t>
  </si>
  <si>
    <t>Chuoc noi</t>
  </si>
  <si>
    <t>GP-020645-01</t>
  </si>
  <si>
    <t>16-56</t>
  </si>
  <si>
    <t>Presser Foot Fork</t>
  </si>
  <si>
    <t>Presser foot fork</t>
  </si>
  <si>
    <t>35830DY</t>
  </si>
  <si>
    <t>40-39</t>
  </si>
  <si>
    <t>Motor - Mo To Toi Mo To Dao</t>
  </si>
  <si>
    <t>motor - mo to toi mo to dao</t>
  </si>
  <si>
    <t>45-6</t>
  </si>
  <si>
    <t>Heat Detector</t>
  </si>
  <si>
    <t>5601p</t>
  </si>
  <si>
    <t>Paper Schredder</t>
  </si>
  <si>
    <t>M79</t>
  </si>
  <si>
    <t>Adjustable wrench set</t>
  </si>
  <si>
    <t>22-4-00233</t>
  </si>
  <si>
    <t>8M0GL31067</t>
  </si>
  <si>
    <t>22-4-00485</t>
  </si>
  <si>
    <t>8L3HE 12553</t>
  </si>
  <si>
    <t>22-4-00745</t>
  </si>
  <si>
    <t>Spping_L</t>
  </si>
  <si>
    <t>D-29-8: Hinge Pin A Or Clutch Lever</t>
  </si>
  <si>
    <t>D-29-8: Hinge pin A or clutch lever</t>
  </si>
  <si>
    <t>04-026P-7900</t>
  </si>
  <si>
    <t>16-57</t>
  </si>
  <si>
    <t>Roller Clutch Ball Joint Assembly, Left</t>
  </si>
  <si>
    <t>Roller clutch ball joint assembly, left</t>
  </si>
  <si>
    <t>35876W</t>
  </si>
  <si>
    <t>40-40</t>
  </si>
  <si>
    <t>Gear - Banh Rang</t>
  </si>
  <si>
    <t>gear - banh rang</t>
  </si>
  <si>
    <t>45-7</t>
  </si>
  <si>
    <t>Manual Call Point</t>
  </si>
  <si>
    <t>H?p ??p</t>
  </si>
  <si>
    <t>M500K</t>
  </si>
  <si>
    <t>M80</t>
  </si>
  <si>
    <t>Pliers YQ-120</t>
  </si>
  <si>
    <t>22-4-00234</t>
  </si>
  <si>
    <t>8M0GL31152</t>
  </si>
  <si>
    <t>22-4-00486</t>
  </si>
  <si>
    <t>8L3HE 12570</t>
  </si>
  <si>
    <t>22-4-00746</t>
  </si>
  <si>
    <t>Screw 1/8-44 L=6</t>
  </si>
  <si>
    <t>SCREW 1/8-44 L=6</t>
  </si>
  <si>
    <t>B1425526000</t>
  </si>
  <si>
    <t>D-29-9: Neelde Bar Down Positioning Pin</t>
  </si>
  <si>
    <t>D-29-9: Neelde bar down positioning pin</t>
  </si>
  <si>
    <t>04-033P-7900</t>
  </si>
  <si>
    <t>16-58</t>
  </si>
  <si>
    <t>Screw 22557A</t>
  </si>
  <si>
    <t>22557A</t>
  </si>
  <si>
    <t>33-41</t>
  </si>
  <si>
    <t>18C6-35 - Snap Ring - Phanh</t>
  </si>
  <si>
    <t>18C6-35 - Snap ring - Phanh</t>
  </si>
  <si>
    <t>45-8</t>
  </si>
  <si>
    <t>Sensor From</t>
  </si>
  <si>
    <t>C?m bi?n t?</t>
  </si>
  <si>
    <t>voltage ;24VDC</t>
  </si>
  <si>
    <t>0-01</t>
  </si>
  <si>
    <t>M81</t>
  </si>
  <si>
    <t>Drill makita set</t>
  </si>
  <si>
    <t>22-4-00235</t>
  </si>
  <si>
    <t>8M0GL31061</t>
  </si>
  <si>
    <t>22-4-00487</t>
  </si>
  <si>
    <t>8L3HE 12554</t>
  </si>
  <si>
    <t>22-4-00747</t>
  </si>
  <si>
    <t>SCREW M4 L=6</t>
  </si>
  <si>
    <t>SM6040655TP</t>
  </si>
  <si>
    <t>D-32:Needle Up Positioning Pin</t>
  </si>
  <si>
    <t>D-32:Needle up positioning pin</t>
  </si>
  <si>
    <t>15-021P-7900 (DPN-BC002900)</t>
  </si>
  <si>
    <t>16-59</t>
  </si>
  <si>
    <t>22894C</t>
  </si>
  <si>
    <t>33-42</t>
  </si>
  <si>
    <t>55C4-98 - Sparcer Bearing - Dau Noi</t>
  </si>
  <si>
    <t>55C4-98 - Sparcer bearing - dau noi</t>
  </si>
  <si>
    <t>High-Voltage Power Ball</t>
  </si>
  <si>
    <t>Wall Water Tank Wc</t>
  </si>
  <si>
    <t>Karat</t>
  </si>
  <si>
    <t>M82</t>
  </si>
  <si>
    <t>22-4-00236</t>
  </si>
  <si>
    <t>8M0GL31065</t>
  </si>
  <si>
    <t>22-4-00488</t>
  </si>
  <si>
    <t>8L3HE 12552</t>
  </si>
  <si>
    <t>22-4-00748</t>
  </si>
  <si>
    <t>2L 1D002176</t>
  </si>
  <si>
    <t>Screw M4 L=7.4</t>
  </si>
  <si>
    <t>SCREW M4 L=7.4</t>
  </si>
  <si>
    <t>SM1040750TP</t>
  </si>
  <si>
    <t>D-33: Spring For D-32</t>
  </si>
  <si>
    <t>D-33: Spring for D-32</t>
  </si>
  <si>
    <t>15-022G-7900</t>
  </si>
  <si>
    <t>16-60</t>
  </si>
  <si>
    <t>22849A</t>
  </si>
  <si>
    <t>40-43</t>
  </si>
  <si>
    <t>653C1-3 - Wrom Shaft (Electric) - Truc Dao</t>
  </si>
  <si>
    <t>653C1-3 - Wrom shaft (Electric) - Truc dao</t>
  </si>
  <si>
    <t>45-10</t>
  </si>
  <si>
    <t xml:space="preserve">Fan </t>
  </si>
  <si>
    <t>Qu?t l�m m�t t? ?i?n</t>
  </si>
  <si>
    <t>120*120*40mm</t>
  </si>
  <si>
    <t>Act1911D 4P 40A 100Ma Ac-Type Residual</t>
  </si>
  <si>
    <t>M83</t>
  </si>
  <si>
    <t>Jig saw machine</t>
  </si>
  <si>
    <t>22-4-00237</t>
  </si>
  <si>
    <t>8M0GL31155</t>
  </si>
  <si>
    <t>22-4-00489</t>
  </si>
  <si>
    <t>8L3HE 12564</t>
  </si>
  <si>
    <t>22-4-00749</t>
  </si>
  <si>
    <t>Sheet 22819809</t>
  </si>
  <si>
    <t>Sheet</t>
  </si>
  <si>
    <t>D-36: Screw (1/8 Inch N=40)</t>
  </si>
  <si>
    <t>D-36: Screw (1/8 inch n=40)</t>
  </si>
  <si>
    <t>SC-0323-7900</t>
  </si>
  <si>
    <t>16-61</t>
  </si>
  <si>
    <t>22760A</t>
  </si>
  <si>
    <t>33-44</t>
  </si>
  <si>
    <t>4C1-197 - Allent Nut - Dai Oc</t>
  </si>
  <si>
    <t>4C1-197 - Allent nut - dai oc</t>
  </si>
  <si>
    <t>Atomat</t>
  </si>
  <si>
    <t>20A</t>
  </si>
  <si>
    <t>Rcbo Idpn-N Vigi I P+N 32A C 30Ma</t>
  </si>
  <si>
    <t>M84</t>
  </si>
  <si>
    <t>22-4-00238</t>
  </si>
  <si>
    <t>8M0GL31150</t>
  </si>
  <si>
    <t>22-4-00490</t>
  </si>
  <si>
    <t>8L3HE 12556</t>
  </si>
  <si>
    <t>22-4-00750</t>
  </si>
  <si>
    <t xml:space="preserve">Used Complete Set Of Bartacking Machine For Heavy-Weight Material. Type: Juki Lk-1900Ahs/Mc-596Kss. </t>
  </si>
  <si>
    <t xml:space="preserve">Used Complete set of bartacking machine for heavy-weight material. Type: JUKI LK-1900AHS/MC-596KSS. </t>
  </si>
  <si>
    <t>2L 1BB00722</t>
  </si>
  <si>
    <t>Clamp_ Spring</t>
  </si>
  <si>
    <t>CLAMP_ SPRING</t>
  </si>
  <si>
    <t>D-40: Slide Block</t>
  </si>
  <si>
    <t>D-40: Slide block</t>
  </si>
  <si>
    <t>15-020A-7900</t>
  </si>
  <si>
    <t>16-62</t>
  </si>
  <si>
    <t>22564J</t>
  </si>
  <si>
    <t>33-45</t>
  </si>
  <si>
    <t>300C10-4 - Screw, 6-32X3/8 Round Hd. - Oc</t>
  </si>
  <si>
    <t>300C10-4 - Screw, 6-32x3/8 round hd. - Oc</t>
  </si>
  <si>
    <t>Emergency Illuminator - B12SW</t>
  </si>
  <si>
    <t>Den chien sang khan cap</t>
  </si>
  <si>
    <t>B12SW</t>
  </si>
  <si>
    <t>Mcb Ik6On 3P 25A C</t>
  </si>
  <si>
    <t>M85</t>
  </si>
  <si>
    <t>Snap ring pliers set =2pcs</t>
  </si>
  <si>
    <t>22-4-00239</t>
  </si>
  <si>
    <t>22-4-00491</t>
  </si>
  <si>
    <t>8L3HE 12559</t>
  </si>
  <si>
    <t>22-4-00751</t>
  </si>
  <si>
    <t>Used Complete Set Of 1-Needle, Lock Stitch Machine (Wide Pedal 300X400 Mm; Origin: Head &amp; Motor: Chi</t>
  </si>
  <si>
    <t>Used Complete set of 1-needle, lock stitch machine (Wide pedal 300x400 mm; Origin: Head &amp; Motor: Chi</t>
  </si>
  <si>
    <t>Shuttle (A)</t>
  </si>
  <si>
    <t>D-42: Screw (9/64 N=40)</t>
  </si>
  <si>
    <t>D-42: Screw (9/64 n=40)</t>
  </si>
  <si>
    <t>SC-0531-2302</t>
  </si>
  <si>
    <t>16-63</t>
  </si>
  <si>
    <t>Screw, For Throat Plates 22524</t>
  </si>
  <si>
    <t>Screw, for throat plates</t>
  </si>
  <si>
    <t>33-46</t>
  </si>
  <si>
    <t>300C10-11 - Screw, 6-32X1-1/8 Round Hd. - Oc</t>
  </si>
  <si>
    <t>300C10-11 - Screw, 6-32x1-1/8 round hd. - Oc</t>
  </si>
  <si>
    <t>45-13</t>
  </si>
  <si>
    <t>Battery 9V</t>
  </si>
  <si>
    <t>9v</t>
  </si>
  <si>
    <t>Mcb Ik6On 3P 32A C</t>
  </si>
  <si>
    <t>M86</t>
  </si>
  <si>
    <t>Adjustable wrench set =3pcs 8'' 10'' 12''</t>
  </si>
  <si>
    <t>22-4-00240</t>
  </si>
  <si>
    <t>22-4-00492</t>
  </si>
  <si>
    <t>2-Needle Overlock 5T/H</t>
  </si>
  <si>
    <t>2-Needle overlock 5T/H</t>
  </si>
  <si>
    <t>8MOHE 15437</t>
  </si>
  <si>
    <t>22-4-00752</t>
  </si>
  <si>
    <t>Used Complete Set Of 2-Needle Overlock, 5 Threads.Type: Juki Mo6916Rff650H/T041/Jvf-390 ( Origin: He</t>
  </si>
  <si>
    <t>Used Complete set of 2-needle overlock, 5 threads.Type: JUKI MO6916RFF650H/T041/JVF-390 ( Origin: He</t>
  </si>
  <si>
    <t>2M0BB00109</t>
  </si>
  <si>
    <t>D-43L: Needle Bar (L)</t>
  </si>
  <si>
    <t>D-43L: Needle bar (L)</t>
  </si>
  <si>
    <t>GP-012980-01</t>
  </si>
  <si>
    <t>16-64</t>
  </si>
  <si>
    <t>Segment Lever Bushing</t>
  </si>
  <si>
    <t>Segment lever bushing</t>
  </si>
  <si>
    <t>35877N</t>
  </si>
  <si>
    <t>40-47</t>
  </si>
  <si>
    <t xml:space="preserve">647C1-10 - Standard W/Shaft &amp; Felt Wick - Cum Bao </t>
  </si>
  <si>
    <t xml:space="preserve">647C1-10 - Standard W/Shaft &amp; Felt Wick - Cum bao </t>
  </si>
  <si>
    <t>647C1-10 - Standard W/Shaft &amp; Felt Wick - Cum bao ve dao</t>
  </si>
  <si>
    <t>45-14</t>
  </si>
  <si>
    <t>Power Cord</t>
  </si>
  <si>
    <t>1*3*1,5</t>
  </si>
  <si>
    <t>Mcb 1K6On 3P 20A C</t>
  </si>
  <si>
    <t>M87</t>
  </si>
  <si>
    <t>22-4-00241</t>
  </si>
  <si>
    <t>22-4-00493</t>
  </si>
  <si>
    <t>8MOHE 15436</t>
  </si>
  <si>
    <t>22-4-00753</t>
  </si>
  <si>
    <t>Used Complete Set Of 1-Needle, 3 Threads Overlock Machine.Type: Juki Mo-6704S-0F6-50H/T041/Ga112-1-P</t>
  </si>
  <si>
    <t>Used Complete set of 1-needle, 3 threads overlock machine.Type: Juki MO-6704S-0F6-50H/T041/GA112-1-P</t>
  </si>
  <si>
    <t>8MOBK21935</t>
  </si>
  <si>
    <t>Wiper</t>
  </si>
  <si>
    <t xml:space="preserve">B2107210D00 </t>
  </si>
  <si>
    <t>D-43R: Needle Bar ( R)</t>
  </si>
  <si>
    <t>D-43R: Needle bar ( R)</t>
  </si>
  <si>
    <t>GP-012979-01</t>
  </si>
  <si>
    <t>16-65</t>
  </si>
  <si>
    <t>Tension Post Ferrule</t>
  </si>
  <si>
    <t>Tension post ferrule</t>
  </si>
  <si>
    <t>39592AK</t>
  </si>
  <si>
    <t>33-48</t>
  </si>
  <si>
    <t>307C8-1 - Screw, 4-40X1/4 Button Hd. - Oc</t>
  </si>
  <si>
    <t>307C8-1 - Screw, 4-40x1/4 button hd. - Oc</t>
  </si>
  <si>
    <t>45-15</t>
  </si>
  <si>
    <t>Power Outlet</t>
  </si>
  <si>
    <t>? c?m ?i?n</t>
  </si>
  <si>
    <t>Mcb 1K6On Ip 20A C</t>
  </si>
  <si>
    <t>Measuring tape (all)</t>
  </si>
  <si>
    <t>22-4-00242</t>
  </si>
  <si>
    <t>22-4-00494</t>
  </si>
  <si>
    <t>8MOHE 15434</t>
  </si>
  <si>
    <t>22-4-00754</t>
  </si>
  <si>
    <t>Used Complete Set Of 2-Needle, Lock Stitch Machine, Split Needle Bar (Wide Pedal 300X400 Mm; Origin:</t>
  </si>
  <si>
    <t>Used Complete set of 2-needle, lock stitch machine, split needle bar (Wide pedal 300x400 mm; Origin:</t>
  </si>
  <si>
    <t>10FO1101</t>
  </si>
  <si>
    <t>Shuttle (H)(C) 40061991</t>
  </si>
  <si>
    <t>Shuttle (H)(C)</t>
  </si>
  <si>
    <t>D-45, D-46: Needle Clamp ( R) 7/16</t>
  </si>
  <si>
    <t>D-45, D-46: Needle clamp ( R) 7/16</t>
  </si>
  <si>
    <t>GP-022613-00</t>
  </si>
  <si>
    <t>16-66</t>
  </si>
  <si>
    <t>Thread Controler Arm</t>
  </si>
  <si>
    <t>Thread controler Arm</t>
  </si>
  <si>
    <t>35869L</t>
  </si>
  <si>
    <t>33-49</t>
  </si>
  <si>
    <t>302C10-4 - Screw, 6-32X5/6 Flat Hd. - Oc</t>
  </si>
  <si>
    <t>302C10-4 - Screw, 6-32x5/6 flat hd. - Oc</t>
  </si>
  <si>
    <t>14-53</t>
  </si>
  <si>
    <t>Support Power Outlet</t>
  </si>
  <si>
    <t>Mcb Ik6On Ip 16A C</t>
  </si>
  <si>
    <t>M89</t>
  </si>
  <si>
    <t>Pliers</t>
  </si>
  <si>
    <t>22-4-00243</t>
  </si>
  <si>
    <t>22-4-00495</t>
  </si>
  <si>
    <t>8MOHE 15433</t>
  </si>
  <si>
    <t>22-4-00755</t>
  </si>
  <si>
    <t xml:space="preserve">Counter Knife B2424210000 </t>
  </si>
  <si>
    <t xml:space="preserve">B2424210000 </t>
  </si>
  <si>
    <t>D-45, D-46: Needle Clamp 5/8</t>
  </si>
  <si>
    <t>D-45, D-46: Needle clamp 5/8</t>
  </si>
  <si>
    <t>GP-022616-00</t>
  </si>
  <si>
    <t>16-67</t>
  </si>
  <si>
    <t>Throat Plate, For Stype 35800Dlu9</t>
  </si>
  <si>
    <t>Throat plate, for stype 35800DLU9</t>
  </si>
  <si>
    <t>35824BQ9</t>
  </si>
  <si>
    <t>33-50</t>
  </si>
  <si>
    <t>191C1-26 - Knife Pad Wipe - Mut Tham Dau</t>
  </si>
  <si>
    <t>191C1-26 - Knife pad wipe - Mut tham dau</t>
  </si>
  <si>
    <t>45-17</t>
  </si>
  <si>
    <t>Ministry Breaker Isolation - WHT20-GY</t>
  </si>
  <si>
    <t>WHT20-GY</t>
  </si>
  <si>
    <t>Sti 1 P 25A Fuse 10.3 X 38 Mm Fuse</t>
  </si>
  <si>
    <t>M90</t>
  </si>
  <si>
    <t>Clamps with Regular tips set=2pcs</t>
  </si>
  <si>
    <t>22-4-00244</t>
  </si>
  <si>
    <t>22-4-00496</t>
  </si>
  <si>
    <t>Flat-Bed, top &amp; Bottom coverstitch M/C</t>
  </si>
  <si>
    <t>MF- 7523 DC11-B64</t>
  </si>
  <si>
    <t>8M4HE 41364</t>
  </si>
  <si>
    <t>22-4-00756</t>
  </si>
  <si>
    <t>2L IAM01639</t>
  </si>
  <si>
    <t>Needle Hole Guide D=1.6</t>
  </si>
  <si>
    <t xml:space="preserve">B242621000A </t>
  </si>
  <si>
    <t>D-45,D-46: Needle Clamp ( L) 7/16</t>
  </si>
  <si>
    <t>D-45,D-46: Needle clamp ( L) 7/16</t>
  </si>
  <si>
    <t>GP-022612-00(04-19LA-7900)</t>
  </si>
  <si>
    <t>16-68</t>
  </si>
  <si>
    <t>Woodruff Key</t>
  </si>
  <si>
    <t>Woodruff key</t>
  </si>
  <si>
    <t>35877AA</t>
  </si>
  <si>
    <t>40-51</t>
  </si>
  <si>
    <t>302C15-19 - Screw, 10-32X1Inch Socket Flat Hd. - O</t>
  </si>
  <si>
    <t>302C15-19 - Screw, 10-32x1inch socket flat hd. - O</t>
  </si>
  <si>
    <t>302C15-19 - Screw, 10-32x1inch socket flat hd. - Oc</t>
  </si>
  <si>
    <t>45-18</t>
  </si>
  <si>
    <t>Ministry Breaker Isolation WHT35-GY</t>
  </si>
  <si>
    <t>WHT35-GY</t>
  </si>
  <si>
    <t>Df2Ca02 Cylindrical Cartridge Fuse 2A</t>
  </si>
  <si>
    <t>M91</t>
  </si>
  <si>
    <t>Hemmer Set = 6pcs</t>
  </si>
  <si>
    <t>22-4-00245</t>
  </si>
  <si>
    <t>22-4-00497</t>
  </si>
  <si>
    <t>8M4HE 41366</t>
  </si>
  <si>
    <t>22-4-00757</t>
  </si>
  <si>
    <t>Needle Bearing</t>
  </si>
  <si>
    <t xml:space="preserve">B1905541B00 </t>
  </si>
  <si>
    <t>D-47: Screw (1/8 Inch N=40)</t>
  </si>
  <si>
    <t>D-47: Screw (1/8 inch n=40)</t>
  </si>
  <si>
    <t>SC-A297-4118</t>
  </si>
  <si>
    <t>16-69</t>
  </si>
  <si>
    <t>Puller Drive Cover Assy</t>
  </si>
  <si>
    <t>Puller drive cover assy</t>
  </si>
  <si>
    <t>35882T</t>
  </si>
  <si>
    <t>33-52</t>
  </si>
  <si>
    <t>Wheel-Banh Xe Be May</t>
  </si>
  <si>
    <t>Wheel-Banh xe be may</t>
  </si>
  <si>
    <t>Wheel -Banh xe cho be may</t>
  </si>
  <si>
    <t>45-19</t>
  </si>
  <si>
    <t>Ministry Breaker Isolation WHT55-GY</t>
  </si>
  <si>
    <t>WHT55-GY</t>
  </si>
  <si>
    <t>Cylindrical Cartridge Fuse 20A</t>
  </si>
  <si>
    <t>M92</t>
  </si>
  <si>
    <t>Hacksaw</t>
  </si>
  <si>
    <t>36-6</t>
  </si>
  <si>
    <t xml:space="preserve">Flywheels ring cutters </t>
  </si>
  <si>
    <t>37-79</t>
  </si>
  <si>
    <t>Spring for Bell Crank</t>
  </si>
  <si>
    <t>M126</t>
  </si>
  <si>
    <t>37-81</t>
  </si>
  <si>
    <t>Spring for Pressure Foot Lever</t>
  </si>
  <si>
    <t>M116</t>
  </si>
  <si>
    <t>37-82</t>
  </si>
  <si>
    <t>Spreader Pin M143</t>
  </si>
  <si>
    <t>M143, m 143</t>
  </si>
  <si>
    <t xml:space="preserve">KNIFE MOUNTING BASE ASM </t>
  </si>
  <si>
    <t>B41175300AO</t>
  </si>
  <si>
    <t>compact cylinder (2011) NIS-NM-ACQ32x15</t>
  </si>
  <si>
    <t>NIS-NM-ACQ32x15</t>
  </si>
  <si>
    <t>Timming Belt For SPS B-1306-HS-23</t>
  </si>
  <si>
    <t>20S036-306H</t>
  </si>
  <si>
    <t>Moving Knife  MAT03506000</t>
  </si>
  <si>
    <t xml:space="preserve">MAT03506000, MAT03506000, </t>
  </si>
  <si>
    <t>LH-3588AGF-7-WB</t>
  </si>
  <si>
    <t>SCREW - SS6080720SP - MO-6916R</t>
  </si>
  <si>
    <t>SS6080720SP, SS 6080720 SP</t>
  </si>
  <si>
    <t>8-111</t>
  </si>
  <si>
    <t>OIL TANK ASM</t>
  </si>
  <si>
    <t xml:space="preserve">SHUTTLE UPPER SPRING </t>
  </si>
  <si>
    <t>B1815210000</t>
  </si>
  <si>
    <t>COUPLING ASM (REPLD 23604309)</t>
  </si>
  <si>
    <t>16-86</t>
  </si>
  <si>
    <t>25-51</t>
  </si>
  <si>
    <t>Drill bit  5.5 mm (sample )</t>
  </si>
  <si>
    <t>size 5.5 mm(sample )</t>
  </si>
  <si>
    <t>25-54</t>
  </si>
  <si>
    <t>Belt M-49</t>
  </si>
  <si>
    <t>m49</t>
  </si>
  <si>
    <t>na</t>
  </si>
  <si>
    <t>Quick coupler for air</t>
  </si>
  <si>
    <t>Connector JSM 40</t>
  </si>
  <si>
    <t>33-57</t>
  </si>
  <si>
    <t>Gear chain</t>
  </si>
  <si>
    <t>33-58</t>
  </si>
  <si>
    <t>Lock Chain</t>
  </si>
  <si>
    <t>41-6</t>
  </si>
  <si>
    <t>33-62</t>
  </si>
  <si>
    <t>Plungen marginal</t>
  </si>
  <si>
    <t>Pitong Can Bien</t>
  </si>
  <si>
    <t>37-83</t>
  </si>
  <si>
    <t xml:space="preserve">Operating Handle </t>
  </si>
  <si>
    <t>M73</t>
  </si>
  <si>
    <t>37-59</t>
  </si>
  <si>
    <t>Base plate M-077L</t>
  </si>
  <si>
    <t>M-077L</t>
  </si>
  <si>
    <t>37-58</t>
  </si>
  <si>
    <t>Plate Wing M-077S</t>
  </si>
  <si>
    <t>M-077S, M077S</t>
  </si>
  <si>
    <t>37-84</t>
  </si>
  <si>
    <t>Screw for Stabilizer</t>
  </si>
  <si>
    <t>M-161</t>
  </si>
  <si>
    <t>37-19</t>
  </si>
  <si>
    <t>L.H.Square Shaft</t>
  </si>
  <si>
    <t>M-138 { 8 inch }</t>
  </si>
  <si>
    <t>37-18</t>
  </si>
  <si>
    <t>M-138 { 10 inch }</t>
  </si>
  <si>
    <t>37-85</t>
  </si>
  <si>
    <t>Stop Nut for Screw Shaft</t>
  </si>
  <si>
    <t>M-108</t>
  </si>
  <si>
    <t>37-2</t>
  </si>
  <si>
    <t>Bushing for shoe</t>
  </si>
  <si>
    <t>M-168</t>
  </si>
  <si>
    <t>37-28</t>
  </si>
  <si>
    <t>Rubber Driver &amp; Driver Pulley M-146</t>
  </si>
  <si>
    <t>M-146, m146</t>
  </si>
  <si>
    <t>37-86</t>
  </si>
  <si>
    <t>Lower Sharpener</t>
  </si>
  <si>
    <t>M-060</t>
  </si>
  <si>
    <t>37-87</t>
  </si>
  <si>
    <t>Retaining Ring</t>
  </si>
  <si>
    <t>M-150</t>
  </si>
  <si>
    <t>37-10</t>
  </si>
  <si>
    <t>Gear &amp; Shaft</t>
  </si>
  <si>
    <t>M-144</t>
  </si>
  <si>
    <t>37-88</t>
  </si>
  <si>
    <t>Stud Lower L.H.Mountaing {L} M-061L</t>
  </si>
  <si>
    <t>M-061L, M061L</t>
  </si>
  <si>
    <t>33-63</t>
  </si>
  <si>
    <t>Limit Switch - SHINOHAWA</t>
  </si>
  <si>
    <t>SHINOHAWA / AZ11</t>
  </si>
  <si>
    <t>37-89</t>
  </si>
  <si>
    <t>150MFD 125VAC</t>
  </si>
  <si>
    <t>37-90</t>
  </si>
  <si>
    <t>Screw for Bearing Lock Nut - M -  029</t>
  </si>
  <si>
    <t>M-029</t>
  </si>
  <si>
    <t>37-91</t>
  </si>
  <si>
    <t xml:space="preserve">Screw for Brg Shaft </t>
  </si>
  <si>
    <t>M-030</t>
  </si>
  <si>
    <t>37-92</t>
  </si>
  <si>
    <t>Shaft for Ball Bearing M-031 - KM</t>
  </si>
  <si>
    <t>M-031, 031</t>
  </si>
  <si>
    <t>KN</t>
  </si>
  <si>
    <t>testservice</t>
  </si>
  <si>
    <t>&amp;</t>
  </si>
  <si>
    <t>&amp;dfdsf</t>
  </si>
  <si>
    <t>test service</t>
  </si>
  <si>
    <t xml:space="preserve">test item </t>
  </si>
  <si>
    <t>sdfdsfgfdgfd</t>
  </si>
  <si>
    <t>39-28</t>
  </si>
  <si>
    <t>Gear Belt - D220 L0 1/5 Pitch  3/8  1805000090 (Gerber)</t>
  </si>
  <si>
    <t xml:space="preserve"> Day Co</t>
  </si>
  <si>
    <t>SKU2</t>
  </si>
  <si>
    <t>SKU3</t>
  </si>
  <si>
    <t>ItemID</t>
  </si>
  <si>
    <t>Remarks</t>
  </si>
  <si>
    <t>ItemID2</t>
  </si>
  <si>
    <t>No</t>
  </si>
  <si>
    <t>Item name</t>
  </si>
  <si>
    <t>Quant</t>
  </si>
  <si>
    <t>Price</t>
  </si>
  <si>
    <t>Total Price</t>
  </si>
  <si>
    <t>Remark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</si>
  <si>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</si>
  <si>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</si>
  <si>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</si>
  <si>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</si>
  <si>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</si>
  <si>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</si>
  <si>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</si>
  <si>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</si>
  <si>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</si>
  <si>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</si>
  <si>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</si>
  <si>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</si>
  <si>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</si>
  <si>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</si>
  <si>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</si>
  <si>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</si>
  <si>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</si>
  <si>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</si>
  <si>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</si>
  <si>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ItemID Final</t>
  </si>
  <si>
    <t>Manual</t>
  </si>
  <si>
    <t>20</t>
  </si>
  <si>
    <t>21</t>
  </si>
  <si>
    <t>22</t>
  </si>
  <si>
    <t>23</t>
  </si>
  <si>
    <t>24</t>
  </si>
  <si>
    <t>Vendor Item Name</t>
  </si>
  <si>
    <t>Standard Convert Factor</t>
  </si>
  <si>
    <t>Unit Price</t>
  </si>
  <si>
    <t>PrRow Id</t>
  </si>
  <si>
    <t>Total</t>
  </si>
  <si>
    <t>G61198750A0</t>
  </si>
  <si>
    <t>G61208750A0</t>
  </si>
  <si>
    <t>Warning lights sound</t>
  </si>
  <si>
    <t>Warning light</t>
  </si>
  <si>
    <t>Power Mean Well 1.5A</t>
  </si>
  <si>
    <t>Clay Bag 1000g /Bag</t>
  </si>
  <si>
    <t>7-110</t>
  </si>
  <si>
    <t>Cooling fan case</t>
  </si>
  <si>
    <t>25-113</t>
  </si>
  <si>
    <t xml:space="preserve">Saw blade For wooden </t>
  </si>
  <si>
    <t>A-86577 (Makita )</t>
  </si>
  <si>
    <t>GARMENT NEEDLE FEED</t>
  </si>
  <si>
    <t>NIS-DSC246U-G</t>
  </si>
  <si>
    <t>Presser Foot &amp; Joint &amp; Screw</t>
  </si>
  <si>
    <t>CHO-B1551-586-000</t>
  </si>
  <si>
    <t>IC card For PS800</t>
  </si>
  <si>
    <t xml:space="preserve">Transistor C3998 </t>
  </si>
  <si>
    <t>Folder Plain Bias Binder(123A9/508)</t>
  </si>
  <si>
    <t>in 1-3/4 out 1/2(MH)</t>
  </si>
  <si>
    <t>in 1-1/4 out 5/16(MH)</t>
  </si>
  <si>
    <t>40-21</t>
  </si>
  <si>
    <t>BRG, TRACK ROLLER, RPC17, 17MM</t>
  </si>
  <si>
    <t>40-22</t>
  </si>
  <si>
    <t>BRG, TRACK ROLLER, RPE17, 17MM</t>
  </si>
  <si>
    <t>40-23</t>
  </si>
  <si>
    <t>POTENTIOMETER,ROTARY,1KLI N,NIEBUHR</t>
  </si>
  <si>
    <t>5170-065-0007</t>
  </si>
  <si>
    <t>Spindle motor LA22.5E 200 24VDC</t>
  </si>
  <si>
    <t>5130-037-0016</t>
  </si>
  <si>
    <t>Encoder,250,pulsate with Molex plug,CAS</t>
  </si>
  <si>
    <t>101-090-162</t>
  </si>
  <si>
    <t>40-15</t>
  </si>
  <si>
    <t>D.C Gearmotor Series ø63 103658FC 24V</t>
  </si>
  <si>
    <t>5130-081-0013</t>
  </si>
  <si>
    <t>40-16</t>
  </si>
  <si>
    <t>CONT, M200 VFD 1HP 220 1PH</t>
  </si>
  <si>
    <t>350500111(check approve)</t>
  </si>
  <si>
    <t>Commander SK 0,75KW 1 phase size A</t>
  </si>
  <si>
    <t xml:space="preserve">5070-110-0037 </t>
  </si>
  <si>
    <t>40-18</t>
  </si>
  <si>
    <t>Switchmode powersup. 150W +5V,+12V,-12V</t>
  </si>
  <si>
    <t>5030-184-0002</t>
  </si>
  <si>
    <t>CF Card 256mb or 1G, IEI Industrial.</t>
  </si>
  <si>
    <t>5360-210-0005</t>
  </si>
  <si>
    <t>40-20</t>
  </si>
  <si>
    <t>PCB, H-BRIDGE, XLS SPREADER</t>
  </si>
  <si>
    <t>93077006(check approve)</t>
  </si>
  <si>
    <t>37-110</t>
  </si>
  <si>
    <t>Clamping accessories</t>
  </si>
  <si>
    <t>as picture</t>
  </si>
  <si>
    <t>Clamping accessories	as picture</t>
  </si>
  <si>
    <t>29-17</t>
  </si>
  <si>
    <t>BTW_WHEEL_RUBBER	26261503</t>
  </si>
  <si>
    <t xml:space="preserve">	26261503</t>
  </si>
  <si>
    <t>26-89</t>
  </si>
  <si>
    <t>Air Hose	6 x 4 mm</t>
  </si>
  <si>
    <t>25-170</t>
  </si>
  <si>
    <t>Output Counter</t>
  </si>
  <si>
    <t>25-167</t>
  </si>
  <si>
    <t>Copper piping 5mm</t>
  </si>
  <si>
    <t>25-166</t>
  </si>
  <si>
    <t>Copper piping 3,5mm</t>
  </si>
  <si>
    <t>25-165</t>
  </si>
  <si>
    <t>Ball end hex key T  5mm</t>
  </si>
  <si>
    <t>25-164</t>
  </si>
  <si>
    <t xml:space="preserve">Belt (red) 30 </t>
  </si>
  <si>
    <t>20-18</t>
  </si>
  <si>
    <t>CLT 921 PCB ASSY 40095143</t>
  </si>
  <si>
    <t>14-136</t>
  </si>
  <si>
    <t>Table in Production (All)</t>
  </si>
  <si>
    <t>Horn HA 19020</t>
  </si>
  <si>
    <t>Glue fly traps</t>
  </si>
  <si>
    <t>Plastic Roll for Quilting (81cm*3.5mm)</t>
  </si>
  <si>
    <t>Plastic Roll for Fabric roll (40cm*500m*5mm)</t>
  </si>
  <si>
    <t>Solder paste</t>
  </si>
  <si>
    <t>34-48</t>
  </si>
  <si>
    <t>Uotside 32mm + In bearing 608RS</t>
  </si>
  <si>
    <t>32-11</t>
  </si>
  <si>
    <t>Heat resistant gene tube(10mm)</t>
  </si>
  <si>
    <t>32-10</t>
  </si>
  <si>
    <t>Linear motion bearing LIDA (LM16uu)</t>
  </si>
  <si>
    <t>LIDA (LM16uu)</t>
  </si>
  <si>
    <t>26-88</t>
  </si>
  <si>
    <t>Cylinder SMS	CUK10-10S</t>
  </si>
  <si>
    <t>26-87</t>
  </si>
  <si>
    <t>Cylinder SMS MXS  12-50</t>
  </si>
  <si>
    <t>MXS  12-50</t>
  </si>
  <si>
    <t>26-86</t>
  </si>
  <si>
    <t>Vacuum Ejector ZH10BS-06-06(SMC)</t>
  </si>
  <si>
    <t>ZH10BS-06-06(SMC)</t>
  </si>
  <si>
    <t>26-61</t>
  </si>
  <si>
    <t>Cylinder	TGN 12x5</t>
  </si>
  <si>
    <t>18-25</t>
  </si>
  <si>
    <t>Removing shaft crank 14419501</t>
  </si>
  <si>
    <t>14-135</t>
  </si>
  <si>
    <t>IC P30NS15L 30H423 (MOROCCO)</t>
  </si>
  <si>
    <t>P30NS15L 30H423 (MOROCCO)</t>
  </si>
  <si>
    <t>14-134</t>
  </si>
  <si>
    <t>Mosfet MIP2L4MY ( 225S1D )</t>
  </si>
  <si>
    <t>MIP2L4MY ( 225S1D )</t>
  </si>
  <si>
    <t>Rear Puller Gear (20-3) for DLR-1508</t>
  </si>
  <si>
    <t>Mitutoyo 543-790 Digital Indicator</t>
  </si>
  <si>
    <t>Lecture Chair (all)</t>
  </si>
  <si>
    <t>WC Seat</t>
  </si>
  <si>
    <t>Plastic plate (PPBoard)</t>
  </si>
  <si>
    <t xml:space="preserve">Precision Air Conditioner for Lab Room: total capacity: 22.3kW	</t>
  </si>
  <si>
    <t>Ball Support Fixing Plate ASM G61198750A0</t>
  </si>
  <si>
    <t>Ball Support ASM G61208750A0</t>
  </si>
  <si>
    <t>Ball Catch	G6112875000</t>
  </si>
  <si>
    <t>25-157</t>
  </si>
  <si>
    <t>Gear	40mm</t>
  </si>
  <si>
    <t>25-156</t>
  </si>
  <si>
    <t>Gear  18 x8mm</t>
  </si>
  <si>
    <t>25-155</t>
  </si>
  <si>
    <t>Belt 250XL</t>
  </si>
  <si>
    <t>14-133</t>
  </si>
  <si>
    <t>IC 24LC08B</t>
  </si>
  <si>
    <t>14-132</t>
  </si>
  <si>
    <t>Transistor Mosfet TK1060W</t>
  </si>
  <si>
    <t>14-131</t>
  </si>
  <si>
    <t>Transistor Mosfet RTFR 4615</t>
  </si>
  <si>
    <t>Pocket Cresting Machine Weishi ADT-M165</t>
  </si>
  <si>
    <t>ADT-M165</t>
  </si>
  <si>
    <t>Automatic dart stich machine - Weishi WS-9186 (All)</t>
  </si>
  <si>
    <t xml:space="preserve">Weishi </t>
  </si>
  <si>
    <t xml:space="preserve">Max level bar </t>
  </si>
  <si>
    <t>xx(39-24)</t>
  </si>
  <si>
    <t>Check Valve (for Lab)</t>
  </si>
  <si>
    <t>Hexagon screw 3/16*5/8 (Vim)</t>
  </si>
  <si>
    <t>Nut 3/16 (Vim) V8</t>
  </si>
  <si>
    <t>Rice Cooker (all)</t>
  </si>
  <si>
    <t>Water Pump (all)</t>
  </si>
  <si>
    <t>Dicofenac</t>
  </si>
  <si>
    <t>Poralamine</t>
  </si>
  <si>
    <t>Hollow Punch for stopper STWASA10144</t>
  </si>
  <si>
    <t>Natrihydroxit (NaON)</t>
  </si>
  <si>
    <t>Chemical for RO AC705</t>
  </si>
  <si>
    <t>Chemical for RO AC701</t>
  </si>
  <si>
    <t>Natricluare (NaCl)</t>
  </si>
  <si>
    <t>Catridge filter 5*30inc (korea)</t>
  </si>
  <si>
    <t>Pure Water Treatment System capacity 2m3/h</t>
  </si>
  <si>
    <t>Machine Tool set for stopper STWASA10144</t>
  </si>
  <si>
    <t>MTWASA10696</t>
  </si>
  <si>
    <t>Baby Powder</t>
  </si>
  <si>
    <t>Electric Generator Kohler - Model 1800RE0ZM</t>
  </si>
  <si>
    <t>HP Laserjet ce516a Transfer Kit</t>
  </si>
  <si>
    <t xml:space="preserve">ce516a </t>
  </si>
  <si>
    <t>32-9</t>
  </si>
  <si>
    <t>Solid State Module SSR-50AA</t>
  </si>
  <si>
    <t>40-12</t>
  </si>
  <si>
    <t>PCB Assy, Spreader I/O Board - 9009307/ 1010030000</t>
  </si>
  <si>
    <t>Nylon W81 (for Quilting machine) - Plastic roll 81 cm Width</t>
  </si>
  <si>
    <t xml:space="preserve"> Magnetic brake</t>
  </si>
  <si>
    <t>Used Presser plunger fitting plate. Origin: Japan. G1605-870-000</t>
  </si>
  <si>
    <t>G1605-870-000</t>
  </si>
  <si>
    <t>Used Pin cylinder. Origin: Japan. PA-1001013-A0</t>
  </si>
  <si>
    <t>PA-1001013-A0</t>
  </si>
  <si>
    <t>Used Thread tension ASM. Origin: Japan. G3101875-0A0</t>
  </si>
  <si>
    <t>G3101875-0A0</t>
  </si>
  <si>
    <t>G2408-870-000</t>
  </si>
  <si>
    <t>Used Y Timing Belt. Origin: Japan. G5020875000</t>
  </si>
  <si>
    <t>G5020875000</t>
  </si>
  <si>
    <t>Used X Timing Belt. Origin: Japan. G5019875000</t>
  </si>
  <si>
    <t>G5019875000</t>
  </si>
  <si>
    <t>Used Spring. Origin: Japan. Folding spring</t>
  </si>
  <si>
    <t>G6033-875-00</t>
  </si>
  <si>
    <t>Used Needle bar connec. Origin: Japan. 139-24501</t>
  </si>
  <si>
    <t>139-24501</t>
  </si>
  <si>
    <t>Used Hook ASM. Origin: Japan.e Lubricating Hook ASM</t>
  </si>
  <si>
    <t>G1814875AA0</t>
  </si>
  <si>
    <t>G12128700A0</t>
  </si>
  <si>
    <t>B13061550A0</t>
  </si>
  <si>
    <t>B13081550A0</t>
  </si>
  <si>
    <t>B13071550A0</t>
  </si>
  <si>
    <t>45-16</t>
  </si>
  <si>
    <t>Screw G601887500 - Origin: Japan Fold screw</t>
  </si>
  <si>
    <t>G6018-875-000</t>
  </si>
  <si>
    <t>IC 2SC3320 (Transistor 2SC3320)</t>
  </si>
  <si>
    <t>Motor 3 phase (all) 0.25 KW</t>
  </si>
  <si>
    <t>Ultrasonic TR2020</t>
  </si>
  <si>
    <t>47-1</t>
  </si>
  <si>
    <t>Optilbelt (Romania) B726 Ld/17x686 Li B27</t>
  </si>
  <si>
    <t>B726 Ld/17x686 Li B27</t>
  </si>
  <si>
    <t>Slot Trip (01079790) front - Hako B115</t>
  </si>
  <si>
    <t>Fuel Tank (oil)</t>
  </si>
  <si>
    <t>Belt 210L * 17 Grey (PS-HP 22) PF-HB 22</t>
  </si>
  <si>
    <t>Hanger, Supporter Wire (all)</t>
  </si>
  <si>
    <t>STONE, GRINDING, QUICK DI (Gerber) 1011308000,  1011066000</t>
  </si>
  <si>
    <t>Poly foil for Automatic machine (Poly roll)</t>
  </si>
  <si>
    <t>25-61</t>
  </si>
  <si>
    <t>Motorbike (all model)</t>
  </si>
  <si>
    <t>health</t>
  </si>
  <si>
    <t>Cutting Wheel 100 X 2.5 X 16MM</t>
  </si>
  <si>
    <t>Push Pin (office), Needle Pin</t>
  </si>
  <si>
    <t>25-125</t>
  </si>
  <si>
    <t>Thread seal tape</t>
  </si>
  <si>
    <t>25-96</t>
  </si>
  <si>
    <t xml:space="preserve"> 25-96</t>
  </si>
  <si>
    <t>V Iron /Steel (all)</t>
  </si>
  <si>
    <t>25-119</t>
  </si>
  <si>
    <t>25-169</t>
  </si>
  <si>
    <t>25-137</t>
  </si>
  <si>
    <t>Electrical extension cord (all)</t>
  </si>
  <si>
    <t>25-63</t>
  </si>
  <si>
    <t>25-65</t>
  </si>
  <si>
    <t xml:space="preserve">Floor Cleaning Machine - B115 R WZB7 Hakomatic </t>
  </si>
  <si>
    <t>Temperature Sensor Iron JK020200</t>
  </si>
  <si>
    <t>Hemming - Folder 13/16 20mm</t>
  </si>
  <si>
    <t>25-81</t>
  </si>
  <si>
    <t>Relay 8 - MY2N-GS DC24</t>
  </si>
  <si>
    <t>25-56</t>
  </si>
  <si>
    <t>25-123</t>
  </si>
  <si>
    <t>Screw driver = 4pcs (All)</t>
  </si>
  <si>
    <t>25-168</t>
  </si>
  <si>
    <t>14-137</t>
  </si>
  <si>
    <t>25-134</t>
  </si>
  <si>
    <t>Hand Tap (Tazo) M8</t>
  </si>
  <si>
    <t>Machine tool SG520 17mm HK Size</t>
  </si>
  <si>
    <t>MTMASC10005</t>
  </si>
  <si>
    <t>Plastic Pipe Clip (all)</t>
  </si>
  <si>
    <t>43-40</t>
  </si>
  <si>
    <t>CONCH (as picture)</t>
  </si>
  <si>
    <t>Quilting Machine</t>
  </si>
  <si>
    <t>43-41</t>
  </si>
  <si>
    <t>Metter count (TRUMETER) for Fabric roller machine</t>
  </si>
  <si>
    <t>8005.0.B (aspicture)</t>
  </si>
  <si>
    <t>Fabric roller machine</t>
  </si>
  <si>
    <t>43-42</t>
  </si>
  <si>
    <t>Encoder  for Fabric roller machine</t>
  </si>
  <si>
    <t>3812 (as picture)</t>
  </si>
  <si>
    <t>17-28</t>
  </si>
  <si>
    <t>Stopper Plate</t>
  </si>
  <si>
    <t>MEB-3200J JUKI</t>
  </si>
  <si>
    <t>33-76</t>
  </si>
  <si>
    <t>Bearing 6001 ZE</t>
  </si>
  <si>
    <t>6001 ZE</t>
  </si>
  <si>
    <t>DENMARK spreader machine for Cutting</t>
  </si>
  <si>
    <t>43-39</t>
  </si>
  <si>
    <t>CONCH PLsz</t>
  </si>
  <si>
    <t>14-138</t>
  </si>
  <si>
    <t>Sensor  D-M9P</t>
  </si>
  <si>
    <t>D-M9P</t>
  </si>
  <si>
    <t>Parts for make IE</t>
  </si>
  <si>
    <t>cover (01-06)</t>
  </si>
  <si>
    <t>21-935</t>
  </si>
  <si>
    <t>KANSAI need urgent</t>
  </si>
  <si>
    <t>cover (01-05)</t>
  </si>
  <si>
    <t>21-934</t>
  </si>
  <si>
    <t>Puller cover(20-4)</t>
  </si>
  <si>
    <t>Aptomat Schneider 16A</t>
  </si>
  <si>
    <t>APTOMAT</t>
  </si>
  <si>
    <t>VEIT for Bonding section (Schneider )</t>
  </si>
  <si>
    <t>VACUUM SPONGE PAD</t>
  </si>
  <si>
    <t>10x1.3x7MM</t>
  </si>
  <si>
    <t>VEIT for Bonding section ( HOANGHA)</t>
  </si>
  <si>
    <t>Screw for PS800</t>
  </si>
  <si>
    <t>JUKI PS 800</t>
  </si>
  <si>
    <t>Policy Board for PS800</t>
  </si>
  <si>
    <t>Labeller 2234</t>
  </si>
  <si>
    <t>PE Escape Smoke Hood</t>
  </si>
  <si>
    <t>Starter</t>
  </si>
  <si>
    <t>Relay MKS3P</t>
  </si>
  <si>
    <t>43-37</t>
  </si>
  <si>
    <t>Capacitor 470mF 50V</t>
  </si>
  <si>
    <t>470mF 50V</t>
  </si>
  <si>
    <t>43-38</t>
  </si>
  <si>
    <t>Resistance 5W 30RJ</t>
  </si>
  <si>
    <t>5W 30RJ</t>
  </si>
  <si>
    <t>Handle cpl FL020312</t>
  </si>
  <si>
    <t>FL020312</t>
  </si>
  <si>
    <t>Contactor cpl JK020202 (4213020170)</t>
  </si>
  <si>
    <t>JK020202 (4213020170)</t>
  </si>
  <si>
    <t>Handle base cpl.2003 FL020314</t>
  </si>
  <si>
    <t>FL020314</t>
  </si>
  <si>
    <t xml:space="preserve">Glue Epoxy AB </t>
  </si>
  <si>
    <t>AB</t>
  </si>
  <si>
    <t>Hexagonal Driver Size 1.5</t>
  </si>
  <si>
    <t>Size 1.5</t>
  </si>
  <si>
    <t>7-111</t>
  </si>
  <si>
    <t>Looper cover bracket 13100805</t>
  </si>
  <si>
    <t>Screw  Size #6 x1'3/4</t>
  </si>
  <si>
    <t>Size #6 x1'3/4</t>
  </si>
  <si>
    <t>Rear needle guard 40052924</t>
  </si>
  <si>
    <t>Front NDL Guard  13334701</t>
  </si>
  <si>
    <t>Screw  SM4850455SP</t>
  </si>
  <si>
    <t>SM4850455SP</t>
  </si>
  <si>
    <t>Shuttle 40089365</t>
  </si>
  <si>
    <t>PROBE TEMPERATURE XREF 243.0034.02.00</t>
  </si>
  <si>
    <t>EM Water treatment (Effective Microorganism)</t>
  </si>
  <si>
    <t>Drive Control Stacker</t>
  </si>
  <si>
    <t xml:space="preserve">Main Board for Stacker </t>
  </si>
  <si>
    <t>Stacker EJC 214 Jungheinrich (all)</t>
  </si>
  <si>
    <t>Refill Toner</t>
  </si>
  <si>
    <t>Needle for Hand Sewing (all)</t>
  </si>
  <si>
    <t>Decal Sticker 9*14mm (quilting)</t>
  </si>
  <si>
    <t>Timer (all)</t>
  </si>
  <si>
    <t>Welding wire</t>
  </si>
  <si>
    <t>43-36</t>
  </si>
  <si>
    <t>Capacitor 100MF 63V</t>
  </si>
  <si>
    <t>Wiper Sharf ASM. 40086724</t>
  </si>
  <si>
    <t>2009, 02-0090-0</t>
  </si>
  <si>
    <t>Diodes Bridge -Kbpc 3510 (Bridge Rectifier)</t>
  </si>
  <si>
    <t>Sprinkle Plug-Set As Sample 5557-5559-2P</t>
  </si>
  <si>
    <t>5557-5559-2P</t>
  </si>
  <si>
    <t>Resistance-5W0.47+5pct</t>
  </si>
  <si>
    <t>5W0.47+5pct</t>
  </si>
  <si>
    <t>L80-40089238</t>
  </si>
  <si>
    <t>Cutting Iron BOSCH Diamond 602 308 523</t>
  </si>
  <si>
    <t>Thermal Printer GP 3120TN (All)</t>
  </si>
  <si>
    <t>Grease (all)</t>
  </si>
  <si>
    <t>25-64</t>
  </si>
  <si>
    <t>Stamp (all)</t>
  </si>
  <si>
    <t>Vendor Code</t>
  </si>
  <si>
    <t>PR</t>
  </si>
  <si>
    <t>25</t>
  </si>
  <si>
    <t>26</t>
  </si>
  <si>
    <t>27</t>
  </si>
  <si>
    <t>Brand</t>
  </si>
  <si>
    <t>102</t>
  </si>
  <si>
    <t>V-BELT DOG M-33</t>
  </si>
  <si>
    <t>Women shoes-W007BL</t>
  </si>
  <si>
    <t>Men shoes - M006</t>
  </si>
  <si>
    <t>Plastic Wooden Plate (1220x2440x15mm)</t>
  </si>
  <si>
    <t>Electric Box (all size)</t>
  </si>
  <si>
    <t xml:space="preserve">Electric distribution board </t>
  </si>
  <si>
    <t>Kit, Repair, Indicate. /Operating Unit 5005319</t>
  </si>
  <si>
    <t>Demo Sewing Machine</t>
  </si>
  <si>
    <t xml:space="preserve">Demo Inventory Item </t>
  </si>
  <si>
    <t>Capacitor 880MED 350 VDC</t>
  </si>
  <si>
    <t>Label printers XD4T</t>
  </si>
  <si>
    <t>Level Switch Model: FACC05</t>
  </si>
  <si>
    <t>Pressure switch Model: HS-210</t>
  </si>
  <si>
    <t>Table top (without stand) Thailand</t>
  </si>
  <si>
    <t>For DLR-1508PR</t>
  </si>
  <si>
    <t>JUKI THAILAN</t>
  </si>
  <si>
    <t>14-139</t>
  </si>
  <si>
    <t>Capacitor 10000µF  (M) 63V</t>
  </si>
  <si>
    <t>10000µF  (M) 63V</t>
  </si>
  <si>
    <t>PARTS FOR MAKE IE (Urgent)</t>
  </si>
  <si>
    <t>23-65</t>
  </si>
  <si>
    <t>Pressure Foot  SP18-NF 3/32 L(YIHSHIN)</t>
  </si>
  <si>
    <t>SP18-NF 3/32 L(YIHSHIN)</t>
  </si>
  <si>
    <t>PRESSURE FOOT</t>
  </si>
  <si>
    <t>Insulation Sheet</t>
  </si>
  <si>
    <t>Panel PCB Assy</t>
  </si>
  <si>
    <t>SM80304412TP</t>
  </si>
  <si>
    <t>Preser foot guide</t>
  </si>
  <si>
    <t>MF- 7523 DC11 B64 JUKI</t>
  </si>
  <si>
    <t>Needle Rod Metal</t>
  </si>
  <si>
    <t>Needle Rod Lower Metal</t>
  </si>
  <si>
    <t>Thread take up compl</t>
  </si>
  <si>
    <t>needle bar shread guide H</t>
  </si>
  <si>
    <t>Servo Motor 550W</t>
  </si>
  <si>
    <t>LH- 3588 AGF-7-WB JUKI</t>
  </si>
  <si>
    <t>Miniature circuit breaker - iK60N - 3P - 32A - C curve</t>
  </si>
  <si>
    <t>AK-118 ( Option parts adding on) - DLN-9010A-SH-WB</t>
  </si>
  <si>
    <t>Press Button Machine ESSY- Model ES-102 (all)</t>
  </si>
  <si>
    <t xml:space="preserve">1-Needle Suntar Machine KM-3520 (all) </t>
  </si>
  <si>
    <t>Komatsu Model EGV14 (all)</t>
  </si>
  <si>
    <t>Pegasus Overlock machine, 1needles 3 threads MX5204</t>
  </si>
  <si>
    <t>Hohsing motor(power: 500W)</t>
  </si>
  <si>
    <t>MX5204-02/233-5/KS0C/Y3106</t>
  </si>
  <si>
    <t>Pegasus Overlock Machine 2 needles 5 threads EXT3216</t>
  </si>
  <si>
    <t xml:space="preserve"> EXT3216-03/433-5X5/KH021A</t>
  </si>
  <si>
    <t>2-Needle Machine JACK JK-58750J-403E (all)</t>
  </si>
  <si>
    <t>JK-58750J-403E</t>
  </si>
  <si>
    <t>1-Needle Machine Jack JK-A6F (all)</t>
  </si>
  <si>
    <t>Video Recorder (all)</t>
  </si>
  <si>
    <t>25-178</t>
  </si>
  <si>
    <t>Rubber Plate 3mm</t>
  </si>
  <si>
    <t>16-121</t>
  </si>
  <si>
    <t>Presser foot asm for MS 1190</t>
  </si>
  <si>
    <t xml:space="preserve"> JUKI</t>
  </si>
  <si>
    <t>16-122</t>
  </si>
  <si>
    <t>CTUTCH CASE  ASM for MS 1190</t>
  </si>
  <si>
    <t>MAV045250A0</t>
  </si>
  <si>
    <t>16-123</t>
  </si>
  <si>
    <t>Clutch Timing Belt for MS 1190</t>
  </si>
  <si>
    <t>MAV04533000</t>
  </si>
  <si>
    <t>16-124</t>
  </si>
  <si>
    <t>Roller Timing Belt for MS 1190</t>
  </si>
  <si>
    <t>MAV04637000</t>
  </si>
  <si>
    <t>16-125</t>
  </si>
  <si>
    <t>Urethane Roller ASM for MS 1190</t>
  </si>
  <si>
    <t>MAV046410A0</t>
  </si>
  <si>
    <t>16-126</t>
  </si>
  <si>
    <t xml:space="preserve">Lower Roller compl </t>
  </si>
  <si>
    <t>MAV046210B0</t>
  </si>
  <si>
    <t>16-116</t>
  </si>
  <si>
    <t>Thnoat plate for MS-1190</t>
  </si>
  <si>
    <t>16-117</t>
  </si>
  <si>
    <t>Feed dog for MS-1190</t>
  </si>
  <si>
    <t>129436O7</t>
  </si>
  <si>
    <t>16-118</t>
  </si>
  <si>
    <t>Lap seam folden asm for MS-1190</t>
  </si>
  <si>
    <t>MAM297OEEAA.</t>
  </si>
  <si>
    <t>16-119</t>
  </si>
  <si>
    <t>Loopen asm (L) for MS-1190</t>
  </si>
  <si>
    <t>16-120</t>
  </si>
  <si>
    <t>Loopen asm (R) for MS 1190</t>
  </si>
  <si>
    <t>1 2940953</t>
  </si>
  <si>
    <t>Wiper shaft ASM</t>
  </si>
  <si>
    <t xml:space="preserve">received </t>
  </si>
  <si>
    <t>Coil Cleaner (air conditioner)</t>
  </si>
  <si>
    <t>FEED UNIT 40A LEFT MOUNTING KBA40ABG4W</t>
  </si>
  <si>
    <t>25-175</t>
  </si>
  <si>
    <t>23-63</t>
  </si>
  <si>
    <t>MH-380   1/4R(2mm)</t>
  </si>
  <si>
    <t>PRESSURE FOOT(HoangHa)</t>
  </si>
  <si>
    <t>23-64</t>
  </si>
  <si>
    <t>MH-380   1/4 L(2mm)</t>
  </si>
  <si>
    <t>Needle Pod Lower Metal</t>
  </si>
  <si>
    <t>LK- 1900A-HS JUKI</t>
  </si>
  <si>
    <t>17-29</t>
  </si>
  <si>
    <t>Lower Thread Holder</t>
  </si>
  <si>
    <t>17-30</t>
  </si>
  <si>
    <t>Hinge Screw</t>
  </si>
  <si>
    <t>SD0400161TP</t>
  </si>
  <si>
    <t>17-31</t>
  </si>
  <si>
    <t>Upper Thread Clamp ASM</t>
  </si>
  <si>
    <t>Needle Pod Metal</t>
  </si>
  <si>
    <t>Rack for hanging fabric samples - 1200 x 570  x 2750 mm</t>
  </si>
  <si>
    <t>Rack for document store  900 x 600 x2700 mm</t>
  </si>
  <si>
    <t>Cabinet for manager (1200 x 400 x 610 mm)</t>
  </si>
  <si>
    <t xml:space="preserve">Cabinet for staff 480 x 560 x 605 mm </t>
  </si>
  <si>
    <t>Table to place the machine - 1600 x 800 x 760 mm</t>
  </si>
  <si>
    <t>Pantry cabinet (3060 600 820 mm)</t>
  </si>
  <si>
    <t>Lab Staff office table (3000 x 1100 x 760)</t>
  </si>
  <si>
    <t>Laboratory table 2400 x 1100 x 900 mm</t>
  </si>
  <si>
    <t xml:space="preserve">Lab Low cabinet 2 ( 1200 x 600 x 910 mm) - </t>
  </si>
  <si>
    <t>Low cabinet 1 (Lab)  1200  x 750 x 760 mm</t>
  </si>
  <si>
    <t>Hydraulic CPC Circulation Oil R32</t>
  </si>
  <si>
    <t>Ink for Labeller OPENTEX 2234</t>
  </si>
  <si>
    <t>Frame protected L 1250 x H 300 x Steel 6 mm</t>
  </si>
  <si>
    <t>Rack 1 Layer Beam L 3000 x W 1000 x H 2000 mm</t>
  </si>
  <si>
    <t>Rack 2 Layer Beam Rack 2 Layer Beam (L 3000 x W 1000 x H 3650 mm)- next rack</t>
  </si>
  <si>
    <t>Rack 2 Layer Beam  L 3100 x W 1000 x H 3650 mm (first rack)</t>
  </si>
  <si>
    <t>Rack 1 Layer Beam  L 1950 x W 1000 x H 2000 mm (first rack</t>
  </si>
  <si>
    <t>Rack 1 Layer Beam L 3100 x W 1000 x H 2000 mm (Next Rack)</t>
  </si>
  <si>
    <t>Rack 1 Layer Beam L 3100 x W 1000 x H 2000 mm</t>
  </si>
  <si>
    <t>25-174</t>
  </si>
  <si>
    <t>Metter count for quilting</t>
  </si>
  <si>
    <t>Encoder for Quilting</t>
  </si>
  <si>
    <t>Test Garment with Variant, Textile, Textil (CHANGE 2)</t>
  </si>
  <si>
    <t>Capacitors 270mF 450V</t>
  </si>
  <si>
    <t>25-176</t>
  </si>
  <si>
    <t>MX5204 02 233 5 KS0C Y3106</t>
  </si>
  <si>
    <t>42-3</t>
  </si>
  <si>
    <t>25-132</t>
  </si>
  <si>
    <t>Snap Button UZ-7EM</t>
  </si>
  <si>
    <t>25-146</t>
  </si>
  <si>
    <t>each</t>
  </si>
  <si>
    <t>25-182</t>
  </si>
  <si>
    <t>25-181</t>
  </si>
  <si>
    <t>Cutting wood (Aluminum Cutting)</t>
  </si>
  <si>
    <t>11-65</t>
  </si>
  <si>
    <t>22-10</t>
  </si>
  <si>
    <t>3-74</t>
  </si>
  <si>
    <t>3-75</t>
  </si>
  <si>
    <t>3-76</t>
  </si>
  <si>
    <t>4-27</t>
  </si>
  <si>
    <t>3-70</t>
  </si>
  <si>
    <t>3-71</t>
  </si>
  <si>
    <t>3-72</t>
  </si>
  <si>
    <t>3-73</t>
  </si>
  <si>
    <t>2-63</t>
  </si>
  <si>
    <t>4-26</t>
  </si>
  <si>
    <t>Drill Twist 27 (hole saw)</t>
  </si>
  <si>
    <t>10-37</t>
  </si>
  <si>
    <t>10-36</t>
  </si>
  <si>
    <t>11-64</t>
  </si>
  <si>
    <t>11-63</t>
  </si>
  <si>
    <t>11-62</t>
  </si>
  <si>
    <t>5-24</t>
  </si>
  <si>
    <t>5-25</t>
  </si>
  <si>
    <t>3-69</t>
  </si>
  <si>
    <t>3-68</t>
  </si>
  <si>
    <t>5-21</t>
  </si>
  <si>
    <t>5-22</t>
  </si>
  <si>
    <t>5-23</t>
  </si>
  <si>
    <t>6-72</t>
  </si>
  <si>
    <t>6-73</t>
  </si>
  <si>
    <t>4-23</t>
  </si>
  <si>
    <t>4-24</t>
  </si>
  <si>
    <t>4-25</t>
  </si>
  <si>
    <t>3-67</t>
  </si>
  <si>
    <t>27-9</t>
  </si>
  <si>
    <t>27-10</t>
  </si>
  <si>
    <t>3-66</t>
  </si>
  <si>
    <t>6-70</t>
  </si>
  <si>
    <t>6-69</t>
  </si>
  <si>
    <t>11-61</t>
  </si>
  <si>
    <t>5-20</t>
  </si>
  <si>
    <t>5-19</t>
  </si>
  <si>
    <t>10-35</t>
  </si>
  <si>
    <t>3-65</t>
  </si>
  <si>
    <t>3-64</t>
  </si>
  <si>
    <t>3-63</t>
  </si>
  <si>
    <t>3-62</t>
  </si>
  <si>
    <t>3-61</t>
  </si>
  <si>
    <t>3-60</t>
  </si>
  <si>
    <t>2-62</t>
  </si>
  <si>
    <t>2-61</t>
  </si>
  <si>
    <t>2-60</t>
  </si>
  <si>
    <t>10-34</t>
  </si>
  <si>
    <t>3-59</t>
  </si>
  <si>
    <t>3-58</t>
  </si>
  <si>
    <t>3-57</t>
  </si>
  <si>
    <t>3-56</t>
  </si>
  <si>
    <t>3-55</t>
  </si>
  <si>
    <t xml:space="preserve">382187 </t>
  </si>
  <si>
    <t>010469780</t>
  </si>
  <si>
    <t>6-67</t>
  </si>
  <si>
    <t>6-66</t>
  </si>
  <si>
    <t>6-65</t>
  </si>
  <si>
    <t>1-83</t>
  </si>
  <si>
    <t>1-82</t>
  </si>
  <si>
    <t>029180100</t>
  </si>
  <si>
    <t>1-81</t>
  </si>
  <si>
    <t>5-18</t>
  </si>
  <si>
    <t xml:space="preserve">90248010 </t>
  </si>
  <si>
    <t>19-12</t>
  </si>
  <si>
    <t>6-64</t>
  </si>
  <si>
    <t>3-54</t>
  </si>
  <si>
    <t>3-53</t>
  </si>
  <si>
    <t>3-52</t>
  </si>
  <si>
    <t>3-51</t>
  </si>
  <si>
    <t>3-48</t>
  </si>
  <si>
    <t>3-50</t>
  </si>
  <si>
    <t>3-49</t>
  </si>
  <si>
    <t>3-47</t>
  </si>
  <si>
    <t>7-99</t>
  </si>
  <si>
    <t xml:space="preserve">69440510 </t>
  </si>
  <si>
    <t xml:space="preserve">51156463 </t>
  </si>
  <si>
    <t>5-16</t>
  </si>
  <si>
    <t>3-46</t>
  </si>
  <si>
    <t>1-80</t>
  </si>
  <si>
    <t>2-59</t>
  </si>
  <si>
    <t>65.110.103</t>
  </si>
  <si>
    <t>21-10</t>
  </si>
  <si>
    <t>5-15</t>
  </si>
  <si>
    <t>3-45</t>
  </si>
  <si>
    <t>2-58</t>
  </si>
  <si>
    <t>2-5-1</t>
  </si>
  <si>
    <t>26-1</t>
  </si>
  <si>
    <t>1-79</t>
  </si>
  <si>
    <t>1-78</t>
  </si>
  <si>
    <t>27-8</t>
  </si>
  <si>
    <t>27-7</t>
  </si>
  <si>
    <t>27-6</t>
  </si>
  <si>
    <t>27-5</t>
  </si>
  <si>
    <t>27-4</t>
  </si>
  <si>
    <t>27-3</t>
  </si>
  <si>
    <t>11-60</t>
  </si>
  <si>
    <t>11-59</t>
  </si>
  <si>
    <t>7-98</t>
  </si>
  <si>
    <t>4-22</t>
  </si>
  <si>
    <t>4-21</t>
  </si>
  <si>
    <t>3-44</t>
  </si>
  <si>
    <t>2-56</t>
  </si>
  <si>
    <t>2-55</t>
  </si>
  <si>
    <t>2-57</t>
  </si>
  <si>
    <t>10-33</t>
  </si>
  <si>
    <t>30-5</t>
  </si>
  <si>
    <t>31-5</t>
  </si>
  <si>
    <t>31-3</t>
  </si>
  <si>
    <t>31-1</t>
  </si>
  <si>
    <t>30-4</t>
  </si>
  <si>
    <t>30-3</t>
  </si>
  <si>
    <t>30-1</t>
  </si>
  <si>
    <t>5-14</t>
  </si>
  <si>
    <t>3-43</t>
  </si>
  <si>
    <t xml:space="preserve">27407140 </t>
  </si>
  <si>
    <t>5-17</t>
  </si>
  <si>
    <t>12-23</t>
  </si>
  <si>
    <t>7-97</t>
  </si>
  <si>
    <t>11-58</t>
  </si>
  <si>
    <t>11-57</t>
  </si>
  <si>
    <t>11-56</t>
  </si>
  <si>
    <t>11-55</t>
  </si>
  <si>
    <t>7-96</t>
  </si>
  <si>
    <t>7-95</t>
  </si>
  <si>
    <t>7-94</t>
  </si>
  <si>
    <t>7-93</t>
  </si>
  <si>
    <t>7-92</t>
  </si>
  <si>
    <t>11-54</t>
  </si>
  <si>
    <t>11-53</t>
  </si>
  <si>
    <t>7-91</t>
  </si>
  <si>
    <t>7-90</t>
  </si>
  <si>
    <t>3-42</t>
  </si>
  <si>
    <t>2-54</t>
  </si>
  <si>
    <t>28-9</t>
  </si>
  <si>
    <t>1-72</t>
  </si>
  <si>
    <t>10-31</t>
  </si>
  <si>
    <t>22-9</t>
  </si>
  <si>
    <t>22-8</t>
  </si>
  <si>
    <t>22-7</t>
  </si>
  <si>
    <t>7-89</t>
  </si>
  <si>
    <t>7-88</t>
  </si>
  <si>
    <t>7-87</t>
  </si>
  <si>
    <t>7-86</t>
  </si>
  <si>
    <t>7-85</t>
  </si>
  <si>
    <t>7-84</t>
  </si>
  <si>
    <t>6-62</t>
  </si>
  <si>
    <t>6-51</t>
  </si>
  <si>
    <t>6-61</t>
  </si>
  <si>
    <t>6-60</t>
  </si>
  <si>
    <t>6-59</t>
  </si>
  <si>
    <t>6-55</t>
  </si>
  <si>
    <t>6-58</t>
  </si>
  <si>
    <t>6-57</t>
  </si>
  <si>
    <t>6-56</t>
  </si>
  <si>
    <t>6-54</t>
  </si>
  <si>
    <t>6-53</t>
  </si>
  <si>
    <t>6-52</t>
  </si>
  <si>
    <t>6-50</t>
  </si>
  <si>
    <t>6-49</t>
  </si>
  <si>
    <t>6-48</t>
  </si>
  <si>
    <t>6-47</t>
  </si>
  <si>
    <t>6-46</t>
  </si>
  <si>
    <t>6-45</t>
  </si>
  <si>
    <t>6-44</t>
  </si>
  <si>
    <t>7-82</t>
  </si>
  <si>
    <t>7-81</t>
  </si>
  <si>
    <t>7-80</t>
  </si>
  <si>
    <t>7-79</t>
  </si>
  <si>
    <t>7-78</t>
  </si>
  <si>
    <t>7-76</t>
  </si>
  <si>
    <t>7-75</t>
  </si>
  <si>
    <t>10-30</t>
  </si>
  <si>
    <t>11-43</t>
  </si>
  <si>
    <t>28-12</t>
  </si>
  <si>
    <t>28-11</t>
  </si>
  <si>
    <t>28-10</t>
  </si>
  <si>
    <t>11-52</t>
  </si>
  <si>
    <t>11-51</t>
  </si>
  <si>
    <t>11-50</t>
  </si>
  <si>
    <t>11-49</t>
  </si>
  <si>
    <t>11-48</t>
  </si>
  <si>
    <t>11-47</t>
  </si>
  <si>
    <t>11-46</t>
  </si>
  <si>
    <t>11-45</t>
  </si>
  <si>
    <t>11-44</t>
  </si>
  <si>
    <t>11-42</t>
  </si>
  <si>
    <t>2-53</t>
  </si>
  <si>
    <t>4-20</t>
  </si>
  <si>
    <t>1-73</t>
  </si>
  <si>
    <t>10-29</t>
  </si>
  <si>
    <t>10-28</t>
  </si>
  <si>
    <t>3-41</t>
  </si>
  <si>
    <t>3-40</t>
  </si>
  <si>
    <t>3-39</t>
  </si>
  <si>
    <t xml:space="preserve">90939000 </t>
  </si>
  <si>
    <t>2-50</t>
  </si>
  <si>
    <t>2-52</t>
  </si>
  <si>
    <t>2-51</t>
  </si>
  <si>
    <t>28-2</t>
  </si>
  <si>
    <t>2-49</t>
  </si>
  <si>
    <t>28-5</t>
  </si>
  <si>
    <t>28-1</t>
  </si>
  <si>
    <t>28-6</t>
  </si>
  <si>
    <t>28-8</t>
  </si>
  <si>
    <t>28-4</t>
  </si>
  <si>
    <t>28-7</t>
  </si>
  <si>
    <t>28-3</t>
  </si>
  <si>
    <t>2-48</t>
  </si>
  <si>
    <t>5-13</t>
  </si>
  <si>
    <t>007009000009</t>
  </si>
  <si>
    <t>7-77</t>
  </si>
  <si>
    <t>11-33</t>
  </si>
  <si>
    <t>19-11</t>
  </si>
  <si>
    <t>19-10</t>
  </si>
  <si>
    <t>11-41</t>
  </si>
  <si>
    <t>11-40</t>
  </si>
  <si>
    <t>11-39</t>
  </si>
  <si>
    <t>11-38</t>
  </si>
  <si>
    <t>11-37</t>
  </si>
  <si>
    <t>11-36</t>
  </si>
  <si>
    <t>11-35</t>
  </si>
  <si>
    <t>2-46</t>
  </si>
  <si>
    <t>2-45</t>
  </si>
  <si>
    <t>6-42</t>
  </si>
  <si>
    <t>2-47</t>
  </si>
  <si>
    <t>2-43</t>
  </si>
  <si>
    <t xml:space="preserve">532441826 </t>
  </si>
  <si>
    <t>2-67</t>
  </si>
  <si>
    <t>3-38</t>
  </si>
  <si>
    <t>22-6</t>
  </si>
  <si>
    <t>22-5</t>
  </si>
  <si>
    <t>15-11</t>
  </si>
  <si>
    <t>7-74</t>
  </si>
  <si>
    <t>27-2</t>
  </si>
  <si>
    <t>27-1</t>
  </si>
  <si>
    <t>22-4</t>
  </si>
  <si>
    <t>2-42</t>
  </si>
  <si>
    <t>1-77</t>
  </si>
  <si>
    <t xml:space="preserve">32040800 </t>
  </si>
  <si>
    <t>2-41</t>
  </si>
  <si>
    <t xml:space="preserve">40024473 </t>
  </si>
  <si>
    <t>6-75</t>
  </si>
  <si>
    <t>10-32</t>
  </si>
  <si>
    <t>7-73</t>
  </si>
  <si>
    <t>2-40</t>
  </si>
  <si>
    <t>15-12</t>
  </si>
  <si>
    <t>7-72</t>
  </si>
  <si>
    <t>7-71</t>
  </si>
  <si>
    <t>7-70</t>
  </si>
  <si>
    <t>7-69</t>
  </si>
  <si>
    <t>7-68</t>
  </si>
  <si>
    <t>7-67</t>
  </si>
  <si>
    <t>3-37</t>
  </si>
  <si>
    <t xml:space="preserve">51094676 </t>
  </si>
  <si>
    <t xml:space="preserve">51438212 </t>
  </si>
  <si>
    <t xml:space="preserve">51570504 </t>
  </si>
  <si>
    <t xml:space="preserve">51571866 </t>
  </si>
  <si>
    <t xml:space="preserve">51150729 </t>
  </si>
  <si>
    <t>16-12</t>
  </si>
  <si>
    <t>12-22</t>
  </si>
  <si>
    <t>7-65</t>
  </si>
  <si>
    <t>20-12</t>
  </si>
  <si>
    <t>7-83</t>
  </si>
  <si>
    <t>6-68</t>
  </si>
  <si>
    <t>2-38</t>
  </si>
  <si>
    <t>2-39</t>
  </si>
  <si>
    <t>19-7</t>
  </si>
  <si>
    <t>11-34</t>
  </si>
  <si>
    <t>21-5</t>
  </si>
  <si>
    <t>10-27</t>
  </si>
  <si>
    <t>29-7</t>
  </si>
  <si>
    <t>10-24</t>
  </si>
  <si>
    <t>10-25</t>
  </si>
  <si>
    <t>29-4</t>
  </si>
  <si>
    <t>2-37</t>
  </si>
  <si>
    <t>2-36</t>
  </si>
  <si>
    <t>11-25</t>
  </si>
  <si>
    <t>11-26</t>
  </si>
  <si>
    <t>11-28</t>
  </si>
  <si>
    <t>11-30</t>
  </si>
  <si>
    <t>11-27</t>
  </si>
  <si>
    <t>11-32</t>
  </si>
  <si>
    <t>11-29</t>
  </si>
  <si>
    <t>11-31</t>
  </si>
  <si>
    <t>7-64</t>
  </si>
  <si>
    <t>1-76</t>
  </si>
  <si>
    <t>10-26</t>
  </si>
  <si>
    <t>5-12</t>
  </si>
  <si>
    <t>6-40</t>
  </si>
  <si>
    <t>6-41</t>
  </si>
  <si>
    <t>6-38</t>
  </si>
  <si>
    <t>6-39</t>
  </si>
  <si>
    <t>6-37</t>
  </si>
  <si>
    <t>6-36</t>
  </si>
  <si>
    <t>29-12</t>
  </si>
  <si>
    <t>7-63</t>
  </si>
  <si>
    <t>2-35</t>
  </si>
  <si>
    <t>10-22</t>
  </si>
  <si>
    <t>10-23</t>
  </si>
  <si>
    <t>0340</t>
  </si>
  <si>
    <t>0346</t>
  </si>
  <si>
    <t>0347</t>
  </si>
  <si>
    <t>0343</t>
  </si>
  <si>
    <t>0342</t>
  </si>
  <si>
    <t>12-10</t>
  </si>
  <si>
    <t xml:space="preserve">48191000 </t>
  </si>
  <si>
    <t>21-2</t>
  </si>
  <si>
    <t>6-32</t>
  </si>
  <si>
    <t>19-8</t>
  </si>
  <si>
    <t>7-62</t>
  </si>
  <si>
    <t>7-57</t>
  </si>
  <si>
    <t>15-9</t>
  </si>
  <si>
    <t>15-8</t>
  </si>
  <si>
    <t>11-24</t>
  </si>
  <si>
    <t>7-60</t>
  </si>
  <si>
    <t>7-59</t>
  </si>
  <si>
    <t>7-58</t>
  </si>
  <si>
    <t>4-19</t>
  </si>
  <si>
    <t>29-6</t>
  </si>
  <si>
    <t>4-12</t>
  </si>
  <si>
    <t>2,01705E+11</t>
  </si>
  <si>
    <t>7-61</t>
  </si>
  <si>
    <t>4-13</t>
  </si>
  <si>
    <t>4-14</t>
  </si>
  <si>
    <t>4-15</t>
  </si>
  <si>
    <t>4-16</t>
  </si>
  <si>
    <t>4-17</t>
  </si>
  <si>
    <t>6-16</t>
  </si>
  <si>
    <t>10-17</t>
  </si>
  <si>
    <t>10-18</t>
  </si>
  <si>
    <t>10-19</t>
  </si>
  <si>
    <t>10-20</t>
  </si>
  <si>
    <t>10-21</t>
  </si>
  <si>
    <t>2-27</t>
  </si>
  <si>
    <t>2-28</t>
  </si>
  <si>
    <t>3-34</t>
  </si>
  <si>
    <t>7-37</t>
  </si>
  <si>
    <t>7-38</t>
  </si>
  <si>
    <t>7-39</t>
  </si>
  <si>
    <t>7-40</t>
  </si>
  <si>
    <t>7-41</t>
  </si>
  <si>
    <t>7-42</t>
  </si>
  <si>
    <t>7-43</t>
  </si>
  <si>
    <t>7-44</t>
  </si>
  <si>
    <t>4-18</t>
  </si>
  <si>
    <t>5-11</t>
  </si>
  <si>
    <t>20-11</t>
  </si>
  <si>
    <t>7-55</t>
  </si>
  <si>
    <t>7-54</t>
  </si>
  <si>
    <t xml:space="preserve">13201306 </t>
  </si>
  <si>
    <t>7-56</t>
  </si>
  <si>
    <t>22-3</t>
  </si>
  <si>
    <t>2-33</t>
  </si>
  <si>
    <t>2-34</t>
  </si>
  <si>
    <t xml:space="preserve">15 </t>
  </si>
  <si>
    <t>13-7</t>
  </si>
  <si>
    <t>3-35</t>
  </si>
  <si>
    <t>3-36</t>
  </si>
  <si>
    <t>2-31</t>
  </si>
  <si>
    <t>2-32</t>
  </si>
  <si>
    <t>2-29</t>
  </si>
  <si>
    <t>2-30</t>
  </si>
  <si>
    <t>6-63</t>
  </si>
  <si>
    <t>7-46</t>
  </si>
  <si>
    <t>7-52</t>
  </si>
  <si>
    <t>7-53</t>
  </si>
  <si>
    <t>7-48</t>
  </si>
  <si>
    <t>7-50</t>
  </si>
  <si>
    <t>7-51</t>
  </si>
  <si>
    <t>7-47</t>
  </si>
  <si>
    <t>7-49</t>
  </si>
  <si>
    <t>7-45</t>
  </si>
  <si>
    <t>1-70</t>
  </si>
  <si>
    <t>11-23</t>
  </si>
  <si>
    <t>17-12</t>
  </si>
  <si>
    <t>20-10</t>
  </si>
  <si>
    <t>20-9</t>
  </si>
  <si>
    <t>"T5-220VAC-28W parragon"</t>
  </si>
  <si>
    <t>3-8</t>
  </si>
  <si>
    <t>9-68</t>
  </si>
  <si>
    <t>3-9</t>
  </si>
  <si>
    <t>9-69</t>
  </si>
  <si>
    <t>3-10</t>
  </si>
  <si>
    <t>9-70</t>
  </si>
  <si>
    <t>3-11</t>
  </si>
  <si>
    <t>9-71</t>
  </si>
  <si>
    <t>3-12</t>
  </si>
  <si>
    <t>9-72</t>
  </si>
  <si>
    <t>3-13</t>
  </si>
  <si>
    <t>9-73</t>
  </si>
  <si>
    <t>3-14</t>
  </si>
  <si>
    <t>9-74</t>
  </si>
  <si>
    <t>3-15</t>
  </si>
  <si>
    <t>9-75</t>
  </si>
  <si>
    <t>3-16</t>
  </si>
  <si>
    <t>9-76</t>
  </si>
  <si>
    <t>3-17</t>
  </si>
  <si>
    <t>9-77</t>
  </si>
  <si>
    <t>3-18</t>
  </si>
  <si>
    <t>9-78</t>
  </si>
  <si>
    <t>3-19</t>
  </si>
  <si>
    <t>9-79</t>
  </si>
  <si>
    <t>17-1</t>
  </si>
  <si>
    <t>3-20</t>
  </si>
  <si>
    <t>9-80</t>
  </si>
  <si>
    <t>17-2</t>
  </si>
  <si>
    <t>3-21</t>
  </si>
  <si>
    <t>9-81</t>
  </si>
  <si>
    <t>17-3</t>
  </si>
  <si>
    <t>3-22</t>
  </si>
  <si>
    <t>9-82</t>
  </si>
  <si>
    <t>17-4</t>
  </si>
  <si>
    <t>3-23</t>
  </si>
  <si>
    <t>9-83</t>
  </si>
  <si>
    <t>17-5</t>
  </si>
  <si>
    <t>3-24</t>
  </si>
  <si>
    <t>9-84</t>
  </si>
  <si>
    <t>17-6</t>
  </si>
  <si>
    <t>6-71</t>
  </si>
  <si>
    <t>3-25</t>
  </si>
  <si>
    <t>9-85</t>
  </si>
  <si>
    <t>17-7</t>
  </si>
  <si>
    <t>3-26</t>
  </si>
  <si>
    <t>9-86</t>
  </si>
  <si>
    <t>17-8</t>
  </si>
  <si>
    <t>3-27</t>
  </si>
  <si>
    <t>9-87</t>
  </si>
  <si>
    <t>17-9</t>
  </si>
  <si>
    <t>3-28</t>
  </si>
  <si>
    <t>9-88</t>
  </si>
  <si>
    <t>17-10</t>
  </si>
  <si>
    <t>3-29</t>
  </si>
  <si>
    <t>9-89</t>
  </si>
  <si>
    <t>17-11</t>
  </si>
  <si>
    <t>3-30</t>
  </si>
  <si>
    <t>9-90</t>
  </si>
  <si>
    <t>4-1</t>
  </si>
  <si>
    <t>9-91</t>
  </si>
  <si>
    <t>4-2</t>
  </si>
  <si>
    <t>9-92</t>
  </si>
  <si>
    <t>18-1</t>
  </si>
  <si>
    <t>4-3</t>
  </si>
  <si>
    <t>9-93</t>
  </si>
  <si>
    <t>18-2</t>
  </si>
  <si>
    <t>4-4</t>
  </si>
  <si>
    <t>9-94</t>
  </si>
  <si>
    <t>18-3</t>
  </si>
  <si>
    <t>4-5</t>
  </si>
  <si>
    <t>9-95</t>
  </si>
  <si>
    <t>18-4</t>
  </si>
  <si>
    <t>4-6</t>
  </si>
  <si>
    <t>9-96</t>
  </si>
  <si>
    <t>18-5</t>
  </si>
  <si>
    <t>4-7</t>
  </si>
  <si>
    <t>9-97</t>
  </si>
  <si>
    <t>18-6</t>
  </si>
  <si>
    <t>4-8</t>
  </si>
  <si>
    <t>9-98</t>
  </si>
  <si>
    <t>18-7</t>
  </si>
  <si>
    <t>21-9</t>
  </si>
  <si>
    <t>4-9</t>
  </si>
  <si>
    <t>9-99</t>
  </si>
  <si>
    <t>18-8</t>
  </si>
  <si>
    <t>5-1</t>
  </si>
  <si>
    <t>19-1</t>
  </si>
  <si>
    <t>5-2</t>
  </si>
  <si>
    <t>19-2</t>
  </si>
  <si>
    <t>6-1</t>
  </si>
  <si>
    <t>19-3</t>
  </si>
  <si>
    <t>6-2</t>
  </si>
  <si>
    <t>19-4</t>
  </si>
  <si>
    <t>6-3</t>
  </si>
  <si>
    <t>19-5</t>
  </si>
  <si>
    <t>6-74</t>
  </si>
  <si>
    <t>6-4</t>
  </si>
  <si>
    <t>19-6</t>
  </si>
  <si>
    <t>6-5</t>
  </si>
  <si>
    <t>23-1</t>
  </si>
  <si>
    <t>6-6</t>
  </si>
  <si>
    <t>23-2</t>
  </si>
  <si>
    <t>6-7</t>
  </si>
  <si>
    <t>23-3</t>
  </si>
  <si>
    <t>6-8</t>
  </si>
  <si>
    <t>23-4</t>
  </si>
  <si>
    <t>6-9</t>
  </si>
  <si>
    <t>23-5</t>
  </si>
  <si>
    <t>6-10</t>
  </si>
  <si>
    <t>23-6</t>
  </si>
  <si>
    <t>6-11</t>
  </si>
  <si>
    <t>23-7</t>
  </si>
  <si>
    <t>6-12</t>
  </si>
  <si>
    <t>23-8</t>
  </si>
  <si>
    <t>6-13</t>
  </si>
  <si>
    <t>23-9</t>
  </si>
  <si>
    <t>6-14</t>
  </si>
  <si>
    <t>23-10</t>
  </si>
  <si>
    <t>6-15</t>
  </si>
  <si>
    <t>23-11</t>
  </si>
  <si>
    <t>23-12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</si>
  <si>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</si>
  <si>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</si>
  <si>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</si>
  <si>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</si>
  <si>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</si>
  <si>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</si>
  <si>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</si>
  <si>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</si>
  <si>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</si>
  <si>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</si>
  <si>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7-1</t>
  </si>
  <si>
    <t>7-2</t>
  </si>
  <si>
    <t>7-3</t>
  </si>
  <si>
    <t>7-4</t>
  </si>
  <si>
    <t>7-5</t>
  </si>
  <si>
    <t>5-3</t>
  </si>
  <si>
    <t>7-6</t>
  </si>
  <si>
    <t>5-4</t>
  </si>
  <si>
    <t>7-7</t>
  </si>
  <si>
    <t>5-5</t>
  </si>
  <si>
    <t>7-8</t>
  </si>
  <si>
    <t>5-6</t>
  </si>
  <si>
    <t>7-9</t>
  </si>
  <si>
    <t>7-10</t>
  </si>
  <si>
    <t>7-11</t>
  </si>
  <si>
    <t>7-12</t>
  </si>
  <si>
    <t>2-12</t>
  </si>
  <si>
    <t>7-13</t>
  </si>
  <si>
    <t>2-13</t>
  </si>
  <si>
    <t>7-14</t>
  </si>
  <si>
    <t>2-14</t>
  </si>
  <si>
    <t>7-15</t>
  </si>
  <si>
    <t>2-15</t>
  </si>
  <si>
    <t>7-16</t>
  </si>
  <si>
    <t>7-17</t>
  </si>
  <si>
    <t>10-6</t>
  </si>
  <si>
    <t>7-18</t>
  </si>
  <si>
    <t>10-7</t>
  </si>
  <si>
    <t>7-19</t>
  </si>
  <si>
    <t>10-8</t>
  </si>
  <si>
    <t>7-20</t>
  </si>
  <si>
    <t>18-9</t>
  </si>
  <si>
    <t>7-21</t>
  </si>
  <si>
    <t>4-10</t>
  </si>
  <si>
    <t>7-22</t>
  </si>
  <si>
    <t>1-68</t>
  </si>
  <si>
    <t>7-23</t>
  </si>
  <si>
    <t>7-24</t>
  </si>
  <si>
    <t>7-25</t>
  </si>
  <si>
    <t>7-26</t>
  </si>
  <si>
    <t>7-27</t>
  </si>
  <si>
    <t>7-28</t>
  </si>
  <si>
    <t>7-29</t>
  </si>
  <si>
    <t>24-1</t>
  </si>
  <si>
    <t>7-30</t>
  </si>
  <si>
    <t>24-2</t>
  </si>
  <si>
    <t>7-31</t>
  </si>
  <si>
    <t>24-3</t>
  </si>
  <si>
    <t>7-32</t>
  </si>
  <si>
    <t>24-4</t>
  </si>
  <si>
    <t>7-33</t>
  </si>
  <si>
    <t>24-5</t>
  </si>
  <si>
    <t>7-34</t>
  </si>
  <si>
    <t>24-6</t>
  </si>
  <si>
    <t>8-1</t>
  </si>
  <si>
    <t>24-7</t>
  </si>
  <si>
    <t>8-2</t>
  </si>
  <si>
    <t>24-8</t>
  </si>
  <si>
    <t>8-3</t>
  </si>
  <si>
    <t>24-9</t>
  </si>
  <si>
    <t>20-1</t>
  </si>
  <si>
    <t>8-4</t>
  </si>
  <si>
    <t>24-10</t>
  </si>
  <si>
    <t>20-2</t>
  </si>
  <si>
    <t>8-5</t>
  </si>
  <si>
    <t>24-11</t>
  </si>
  <si>
    <t>20-3</t>
  </si>
  <si>
    <t>8-6</t>
  </si>
  <si>
    <t>24-12</t>
  </si>
  <si>
    <t>20-4</t>
  </si>
  <si>
    <t>8-7</t>
  </si>
  <si>
    <t>20-5</t>
  </si>
  <si>
    <t>29-8</t>
  </si>
  <si>
    <t>14-12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</si>
  <si>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</si>
  <si>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</si>
  <si>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</si>
  <si>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</si>
  <si>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</si>
  <si>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</si>
  <si>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</si>
  <si>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</si>
  <si>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</si>
  <si>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</si>
  <si>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10-1</t>
  </si>
  <si>
    <t>8-46</t>
  </si>
  <si>
    <t>8-19</t>
  </si>
  <si>
    <t>10-2</t>
  </si>
  <si>
    <t>8-20</t>
  </si>
  <si>
    <t>10-3</t>
  </si>
  <si>
    <t>8-21</t>
  </si>
  <si>
    <t>10-4</t>
  </si>
  <si>
    <t>11-21</t>
  </si>
  <si>
    <t>8-22</t>
  </si>
  <si>
    <t>10-5</t>
  </si>
  <si>
    <t>6-27</t>
  </si>
  <si>
    <t>8-23</t>
  </si>
  <si>
    <t>11-1</t>
  </si>
  <si>
    <t>6-28</t>
  </si>
  <si>
    <t>8-24</t>
  </si>
  <si>
    <t>11-2</t>
  </si>
  <si>
    <t>29-11</t>
  </si>
  <si>
    <t>11-3</t>
  </si>
  <si>
    <t>5-7</t>
  </si>
  <si>
    <t>8-26</t>
  </si>
  <si>
    <t>11-4</t>
  </si>
  <si>
    <t>5-8</t>
  </si>
  <si>
    <t>8-27</t>
  </si>
  <si>
    <t>11-5</t>
  </si>
  <si>
    <t>5-9</t>
  </si>
  <si>
    <t>8-28</t>
  </si>
  <si>
    <t>11-6</t>
  </si>
  <si>
    <t>25-1</t>
  </si>
  <si>
    <t>5-10</t>
  </si>
  <si>
    <t>8-29</t>
  </si>
  <si>
    <t>11-7</t>
  </si>
  <si>
    <t>25-2</t>
  </si>
  <si>
    <t>2-16</t>
  </si>
  <si>
    <t>8-30</t>
  </si>
  <si>
    <t>11-8</t>
  </si>
  <si>
    <t>25-3</t>
  </si>
  <si>
    <t>2-17</t>
  </si>
  <si>
    <t>8-31</t>
  </si>
  <si>
    <t>11-9</t>
  </si>
  <si>
    <t>2-18</t>
  </si>
  <si>
    <t>8-32</t>
  </si>
  <si>
    <t>11-10</t>
  </si>
  <si>
    <t>25-5</t>
  </si>
  <si>
    <t>4-11</t>
  </si>
  <si>
    <t>8-33</t>
  </si>
  <si>
    <t>11-11</t>
  </si>
  <si>
    <t>25-6</t>
  </si>
  <si>
    <t>3-31</t>
  </si>
  <si>
    <t>8-34</t>
  </si>
  <si>
    <t>11-12</t>
  </si>
  <si>
    <t>25-7</t>
  </si>
  <si>
    <t>20-6</t>
  </si>
  <si>
    <t>8-35</t>
  </si>
  <si>
    <t>11-13</t>
  </si>
  <si>
    <t>25-8</t>
  </si>
  <si>
    <t>20-7</t>
  </si>
  <si>
    <t>8-36</t>
  </si>
  <si>
    <t>11-14</t>
  </si>
  <si>
    <t>25-9</t>
  </si>
  <si>
    <t>20-8</t>
  </si>
  <si>
    <t>8-37</t>
  </si>
  <si>
    <t>11-15</t>
  </si>
  <si>
    <t>25-10</t>
  </si>
  <si>
    <t>10-9</t>
  </si>
  <si>
    <t>8-38</t>
  </si>
  <si>
    <t>11-16</t>
  </si>
  <si>
    <t>25-11</t>
  </si>
  <si>
    <t>2-19</t>
  </si>
  <si>
    <t>8-39</t>
  </si>
  <si>
    <t>11-17</t>
  </si>
  <si>
    <t>2-20</t>
  </si>
  <si>
    <t>8-40</t>
  </si>
  <si>
    <t>11-18</t>
  </si>
  <si>
    <t>2-21</t>
  </si>
  <si>
    <t>8-41</t>
  </si>
  <si>
    <t>11-19</t>
  </si>
  <si>
    <t>18-10</t>
  </si>
  <si>
    <t>8-42</t>
  </si>
  <si>
    <t>11-20</t>
  </si>
  <si>
    <t>18-11</t>
  </si>
  <si>
    <t>8-43</t>
  </si>
  <si>
    <t>12-1</t>
  </si>
  <si>
    <t>18-12</t>
  </si>
  <si>
    <t>8-44</t>
  </si>
  <si>
    <t>12-2</t>
  </si>
  <si>
    <t>8-45</t>
  </si>
  <si>
    <t>12-3</t>
  </si>
  <si>
    <t>8-47</t>
  </si>
  <si>
    <t>12-4</t>
  </si>
  <si>
    <t>8-48</t>
  </si>
  <si>
    <t>12-5</t>
  </si>
  <si>
    <t>8-49</t>
  </si>
  <si>
    <t>12-6</t>
  </si>
  <si>
    <t>8-50</t>
  </si>
  <si>
    <t>12-7</t>
  </si>
  <si>
    <t>8-51</t>
  </si>
  <si>
    <t>12-8</t>
  </si>
  <si>
    <t>15-5</t>
  </si>
  <si>
    <t>8-52</t>
  </si>
  <si>
    <t>12-9</t>
  </si>
  <si>
    <t>15-6</t>
  </si>
  <si>
    <t>21-4</t>
  </si>
  <si>
    <t>8-53</t>
  </si>
  <si>
    <t>15-7</t>
  </si>
  <si>
    <t>8-54</t>
  </si>
  <si>
    <t>12-11</t>
  </si>
  <si>
    <t>12-20</t>
  </si>
  <si>
    <t>8-55</t>
  </si>
  <si>
    <t>12-12</t>
  </si>
  <si>
    <t>8-56</t>
  </si>
  <si>
    <t>12-13</t>
  </si>
  <si>
    <t>8-57</t>
  </si>
  <si>
    <t>12-14</t>
  </si>
  <si>
    <t>8-58</t>
  </si>
  <si>
    <t>12-15</t>
  </si>
  <si>
    <t>8-59</t>
  </si>
  <si>
    <t>12-16</t>
  </si>
  <si>
    <t>8-60</t>
  </si>
  <si>
    <t>12-17</t>
  </si>
  <si>
    <t>8-97</t>
  </si>
  <si>
    <t>8-61</t>
  </si>
  <si>
    <t>12-18</t>
  </si>
  <si>
    <t>8-98</t>
  </si>
  <si>
    <t>8-62</t>
  </si>
  <si>
    <t>12-19</t>
  </si>
  <si>
    <t>8-63</t>
  </si>
  <si>
    <t>13-1</t>
  </si>
  <si>
    <t>8-64</t>
  </si>
  <si>
    <t>13-2</t>
  </si>
  <si>
    <t>8-99</t>
  </si>
  <si>
    <t>8-65</t>
  </si>
  <si>
    <t>13-3</t>
  </si>
  <si>
    <t>8-66</t>
  </si>
  <si>
    <t>13-4</t>
  </si>
  <si>
    <t>26-2</t>
  </si>
  <si>
    <t>2-44</t>
  </si>
  <si>
    <t>8-67</t>
  </si>
  <si>
    <t>13-5</t>
  </si>
  <si>
    <t>26-3</t>
  </si>
  <si>
    <t>2-22</t>
  </si>
  <si>
    <t>8-68</t>
  </si>
  <si>
    <t>13-6</t>
  </si>
  <si>
    <t>26-4</t>
  </si>
  <si>
    <t>2-23</t>
  </si>
  <si>
    <t>8-69</t>
  </si>
  <si>
    <t>26-5</t>
  </si>
  <si>
    <t>11-22</t>
  </si>
  <si>
    <t>8-70</t>
  </si>
  <si>
    <t>13-8</t>
  </si>
  <si>
    <t>26-6</t>
  </si>
  <si>
    <t>8-71</t>
  </si>
  <si>
    <t>13-9</t>
  </si>
  <si>
    <t>26-7</t>
  </si>
  <si>
    <t>8-72</t>
  </si>
  <si>
    <t>13-10</t>
  </si>
  <si>
    <t>26-8</t>
  </si>
  <si>
    <t>2-24</t>
  </si>
  <si>
    <t>8-73</t>
  </si>
  <si>
    <t>13-11</t>
  </si>
  <si>
    <t>26-9</t>
  </si>
  <si>
    <t>8-74</t>
  </si>
  <si>
    <t>13-12</t>
  </si>
  <si>
    <t>26-10</t>
  </si>
  <si>
    <t>2-25</t>
  </si>
  <si>
    <t>8-75</t>
  </si>
  <si>
    <t>26-11</t>
  </si>
  <si>
    <t>2-26</t>
  </si>
  <si>
    <t>8-76</t>
  </si>
  <si>
    <t>26-12</t>
  </si>
  <si>
    <t>12-21</t>
  </si>
  <si>
    <t>8-77</t>
  </si>
  <si>
    <t>1-69</t>
  </si>
  <si>
    <t>8-78</t>
  </si>
  <si>
    <t>1-1</t>
  </si>
  <si>
    <t>8-79</t>
  </si>
  <si>
    <t>1-2</t>
  </si>
  <si>
    <t>8-80</t>
  </si>
  <si>
    <t>14-1</t>
  </si>
  <si>
    <t>1-3</t>
  </si>
  <si>
    <t>8-81</t>
  </si>
  <si>
    <t>14-2</t>
  </si>
  <si>
    <t>1-4</t>
  </si>
  <si>
    <t>8-82</t>
  </si>
  <si>
    <t>14-3</t>
  </si>
  <si>
    <t>1-75</t>
  </si>
  <si>
    <t>29-1</t>
  </si>
  <si>
    <t>14-4</t>
  </si>
  <si>
    <t>1-6</t>
  </si>
  <si>
    <t>29-3</t>
  </si>
  <si>
    <t>14-5</t>
  </si>
  <si>
    <t>10-10</t>
  </si>
  <si>
    <t>1-7</t>
  </si>
  <si>
    <t>14-6</t>
  </si>
  <si>
    <t>10-11</t>
  </si>
  <si>
    <t>1-8</t>
  </si>
  <si>
    <t>8-86</t>
  </si>
  <si>
    <t>14-7</t>
  </si>
  <si>
    <t>10-12</t>
  </si>
  <si>
    <t>1-9</t>
  </si>
  <si>
    <t>8-87</t>
  </si>
  <si>
    <t>14-8</t>
  </si>
  <si>
    <t>10-13</t>
  </si>
  <si>
    <t>1-10</t>
  </si>
  <si>
    <t>8-88</t>
  </si>
  <si>
    <t>14-9</t>
  </si>
  <si>
    <t>1-11</t>
  </si>
  <si>
    <t>8-89</t>
  </si>
  <si>
    <t>14-10</t>
  </si>
  <si>
    <t>1-12</t>
  </si>
  <si>
    <t>8-90</t>
  </si>
  <si>
    <t>14-11</t>
  </si>
  <si>
    <t>1-13</t>
  </si>
  <si>
    <t>8-91</t>
  </si>
  <si>
    <t>15-1</t>
  </si>
  <si>
    <t>1-14</t>
  </si>
  <si>
    <t>8-92</t>
  </si>
  <si>
    <t>15-2</t>
  </si>
  <si>
    <t>1-15</t>
  </si>
  <si>
    <t>8-93</t>
  </si>
  <si>
    <t>15-3</t>
  </si>
  <si>
    <t>1-16</t>
  </si>
  <si>
    <t>8-94</t>
  </si>
  <si>
    <t>15-4</t>
  </si>
  <si>
    <t>1-17</t>
  </si>
  <si>
    <t>8-95</t>
  </si>
  <si>
    <t>16-1</t>
  </si>
  <si>
    <t>29-9</t>
  </si>
  <si>
    <t>1-18</t>
  </si>
  <si>
    <t>8-96</t>
  </si>
  <si>
    <t>16-2</t>
  </si>
  <si>
    <t>29-10</t>
  </si>
  <si>
    <t>1-19</t>
  </si>
  <si>
    <t>9-1</t>
  </si>
  <si>
    <t>16-3</t>
  </si>
  <si>
    <t>29-5</t>
  </si>
  <si>
    <t>1-20</t>
  </si>
  <si>
    <t>9-2</t>
  </si>
  <si>
    <t>16-4</t>
  </si>
  <si>
    <t>10-14</t>
  </si>
  <si>
    <t>1-21</t>
  </si>
  <si>
    <t>9-3</t>
  </si>
  <si>
    <t>16-5</t>
  </si>
  <si>
    <t>1-22</t>
  </si>
  <si>
    <t>9-4</t>
  </si>
  <si>
    <t>16-6</t>
  </si>
  <si>
    <t>1-23</t>
  </si>
  <si>
    <t>9-5</t>
  </si>
  <si>
    <t>16-7</t>
  </si>
  <si>
    <t>6-31</t>
  </si>
  <si>
    <t>1-24</t>
  </si>
  <si>
    <t>9-6</t>
  </si>
  <si>
    <t>16-8</t>
  </si>
  <si>
    <t>1-25</t>
  </si>
  <si>
    <t>9-7</t>
  </si>
  <si>
    <t>16-9</t>
  </si>
  <si>
    <t>6-33</t>
  </si>
  <si>
    <t>1-26</t>
  </si>
  <si>
    <t>9-8</t>
  </si>
  <si>
    <t>16-10</t>
  </si>
  <si>
    <t>6-34</t>
  </si>
  <si>
    <t>1-27</t>
  </si>
  <si>
    <t>9-9</t>
  </si>
  <si>
    <t>16-11</t>
  </si>
  <si>
    <t>6-35</t>
  </si>
  <si>
    <t>1-28</t>
  </si>
  <si>
    <t>9-10</t>
  </si>
  <si>
    <t>1-29</t>
  </si>
  <si>
    <t>9-11</t>
  </si>
  <si>
    <t>1-30</t>
  </si>
  <si>
    <t>9-12</t>
  </si>
  <si>
    <t>1-31</t>
  </si>
  <si>
    <t>9-13</t>
  </si>
  <si>
    <t>1-32</t>
  </si>
  <si>
    <t>9-14</t>
  </si>
  <si>
    <t>1-33</t>
  </si>
  <si>
    <t>9-15</t>
  </si>
  <si>
    <t>1-34</t>
  </si>
  <si>
    <t>9-16</t>
  </si>
  <si>
    <t>1-35</t>
  </si>
  <si>
    <t>9-17</t>
  </si>
  <si>
    <t>1-36</t>
  </si>
  <si>
    <t>9-18</t>
  </si>
  <si>
    <t>1-37</t>
  </si>
  <si>
    <t>9-19</t>
  </si>
  <si>
    <t>1-38</t>
  </si>
  <si>
    <t>9-20</t>
  </si>
  <si>
    <t>1-39</t>
  </si>
  <si>
    <t>9-21</t>
  </si>
  <si>
    <t>1-40</t>
  </si>
  <si>
    <t>9-22</t>
  </si>
  <si>
    <t>1-41</t>
  </si>
  <si>
    <t>9-23</t>
  </si>
  <si>
    <t>1-42</t>
  </si>
  <si>
    <t>9-24</t>
  </si>
  <si>
    <t>1-43</t>
  </si>
  <si>
    <t>9-25</t>
  </si>
  <si>
    <t>1-44</t>
  </si>
  <si>
    <t>9-26</t>
  </si>
  <si>
    <t>1-45</t>
  </si>
  <si>
    <t>9-27</t>
  </si>
  <si>
    <t>1-46</t>
  </si>
  <si>
    <t>9-28</t>
  </si>
  <si>
    <t>1-47</t>
  </si>
  <si>
    <t>9-29</t>
  </si>
  <si>
    <t>1-48</t>
  </si>
  <si>
    <t>9-30</t>
  </si>
  <si>
    <t>1-49</t>
  </si>
  <si>
    <t>9-31</t>
  </si>
  <si>
    <t>1-50</t>
  </si>
  <si>
    <t>9-32</t>
  </si>
  <si>
    <t>1-51</t>
  </si>
  <si>
    <t>9-33</t>
  </si>
  <si>
    <t>1-52</t>
  </si>
  <si>
    <t>9-34</t>
  </si>
  <si>
    <t>21-1</t>
  </si>
  <si>
    <t>1-53</t>
  </si>
  <si>
    <t>9-35</t>
  </si>
  <si>
    <t>1-54</t>
  </si>
  <si>
    <t>9-36</t>
  </si>
  <si>
    <t>1-55</t>
  </si>
  <si>
    <t>9-37</t>
  </si>
  <si>
    <t>21-3</t>
  </si>
  <si>
    <t>1-56</t>
  </si>
  <si>
    <t>9-38</t>
  </si>
  <si>
    <t>1-57</t>
  </si>
  <si>
    <t>9-39</t>
  </si>
  <si>
    <t>1-58</t>
  </si>
  <si>
    <t>9-40</t>
  </si>
  <si>
    <t>1-59</t>
  </si>
  <si>
    <t>9-41</t>
  </si>
  <si>
    <t>1-60</t>
  </si>
  <si>
    <t>9-42</t>
  </si>
  <si>
    <t>1-61</t>
  </si>
  <si>
    <t>9-43</t>
  </si>
  <si>
    <t>1-62</t>
  </si>
  <si>
    <t>9-44</t>
  </si>
  <si>
    <t>1-63</t>
  </si>
  <si>
    <t>9-45</t>
  </si>
  <si>
    <t>1-64</t>
  </si>
  <si>
    <t>9-46</t>
  </si>
  <si>
    <t>1-65</t>
  </si>
  <si>
    <t>9-47</t>
  </si>
  <si>
    <t>1-66</t>
  </si>
  <si>
    <t>9-48</t>
  </si>
  <si>
    <t>1-67</t>
  </si>
  <si>
    <t>9-49</t>
  </si>
  <si>
    <t>2-1</t>
  </si>
  <si>
    <t>9-50</t>
  </si>
  <si>
    <t>2-2</t>
  </si>
  <si>
    <t>9-51</t>
  </si>
  <si>
    <t>2-3</t>
  </si>
  <si>
    <t>9-52</t>
  </si>
  <si>
    <t>2-4</t>
  </si>
  <si>
    <t>9-53</t>
  </si>
  <si>
    <t>2-5</t>
  </si>
  <si>
    <t>9-54</t>
  </si>
  <si>
    <t>2-6</t>
  </si>
  <si>
    <t>9-55</t>
  </si>
  <si>
    <t>2-7</t>
  </si>
  <si>
    <t>9-56</t>
  </si>
  <si>
    <t>2-8</t>
  </si>
  <si>
    <t>9-57</t>
  </si>
  <si>
    <t>2-9</t>
  </si>
  <si>
    <t>9-58</t>
  </si>
  <si>
    <t>2-10</t>
  </si>
  <si>
    <t>9-59</t>
  </si>
  <si>
    <t>2-11</t>
  </si>
  <si>
    <t>9-60</t>
  </si>
  <si>
    <t>3-1</t>
  </si>
  <si>
    <t>9-61</t>
  </si>
  <si>
    <t>3-2</t>
  </si>
  <si>
    <t>9-62</t>
  </si>
  <si>
    <t>3-3</t>
  </si>
  <si>
    <t>9-63</t>
  </si>
  <si>
    <t>3-4</t>
  </si>
  <si>
    <t>9-64</t>
  </si>
  <si>
    <t>3-5</t>
  </si>
  <si>
    <t>9-65</t>
  </si>
  <si>
    <t>3-6</t>
  </si>
  <si>
    <t>9-66</t>
  </si>
  <si>
    <t>3-7</t>
  </si>
  <si>
    <t>9-67</t>
  </si>
  <si>
    <t>1-71</t>
  </si>
  <si>
    <t>3-32</t>
  </si>
  <si>
    <t>3-33</t>
  </si>
  <si>
    <t>7-35</t>
  </si>
  <si>
    <t>7-36</t>
  </si>
  <si>
    <t xml:space="preserve">9-95 </t>
  </si>
  <si>
    <t>10-15</t>
  </si>
  <si>
    <t>10-16</t>
  </si>
  <si>
    <t xml:space="preserve">1805000090 </t>
  </si>
  <si>
    <t>PRO(SP)-15_2021</t>
  </si>
  <si>
    <t>100 X 16MM ABRASIVE FLAP DISC SUMO #60 ( 10PCS/BOX</t>
  </si>
  <si>
    <t>(25-14)</t>
  </si>
  <si>
    <t>BOX</t>
  </si>
  <si>
    <t>4.0MM STRAIGHT SHANK TWIST DRILLS NACHI L500</t>
  </si>
  <si>
    <t>(25-25)</t>
  </si>
  <si>
    <t>PCS</t>
  </si>
  <si>
    <t>WELDING ELECTRODE KOBE RB-26 2.6MM</t>
  </si>
  <si>
    <t>(25-80)</t>
  </si>
  <si>
    <t>STAINLESS WELDING ELECTRODE GEMINI E308L No.2.6MM (1KG/BOX)</t>
  </si>
  <si>
    <t>(25-81)</t>
  </si>
  <si>
    <t>355 X 3 X 25.4MM CUTTING DISC BOSCH 2 608 600 277</t>
  </si>
  <si>
    <t>(25-91)</t>
  </si>
  <si>
    <t>6 X 1-1/4'' BLACK SCREW  (240PCS/BOX )</t>
  </si>
  <si>
    <t>(25-94)</t>
  </si>
  <si>
    <t>V-BELT M-24 BANDO</t>
  </si>
  <si>
    <t>(25-121)</t>
  </si>
  <si>
    <t>WHITE HEX NUT M8 X 1.25MM</t>
  </si>
  <si>
    <t>(25-172)</t>
  </si>
  <si>
    <t>HOLE SAW KEIBA SKH51-27MM</t>
  </si>
  <si>
    <t>(25-175)</t>
  </si>
  <si>
    <t>8.5MM STRAIGHT SHANK TWIST DRILLS NACHI L-500</t>
  </si>
  <si>
    <t>(25-176)</t>
  </si>
  <si>
    <t>WHITE THREAD BAR M8 X1.25 X 1M WITH NUT X 4PCS</t>
  </si>
  <si>
    <t>(25-177)</t>
  </si>
  <si>
    <t>SET</t>
  </si>
  <si>
    <t>4 X 2.5MM ORANGE POLY URETHANE TUPE TTT PT4-O (100M/ROLL)</t>
  </si>
  <si>
    <t>(26-72)</t>
  </si>
  <si>
    <t>ROLL</t>
  </si>
  <si>
    <t>PRO(SP)-16_2021</t>
  </si>
  <si>
    <t>8'' SIDE CUTTER PILER KINGTONY 6231-08</t>
  </si>
  <si>
    <t>4710591934528</t>
  </si>
  <si>
    <t>(25-15)</t>
  </si>
  <si>
    <t>COMBINATION SPANNER FORCE NO.75506 (6mm )</t>
  </si>
  <si>
    <t>(25-61)</t>
  </si>
  <si>
    <t>COMBINATION SPANNER FORCE NO.75507 ( 7mm )</t>
  </si>
  <si>
    <t>(25-62)</t>
  </si>
  <si>
    <t>COMBINATION SPANNER FORCE No.75508 ( 8mm )</t>
  </si>
  <si>
    <t>(25-63)</t>
  </si>
  <si>
    <t>LONG NOSE PLIERS 8'' PUMPKIN 14455</t>
  </si>
  <si>
    <t>6943913164374</t>
  </si>
  <si>
    <t>(25-68)</t>
  </si>
  <si>
    <t>7PCS IMPERAIL HEX BALL KEY SET FORCE 5072XLS (3/32-3/8" )</t>
  </si>
  <si>
    <t>4719866902477</t>
  </si>
  <si>
    <t>(25-179)</t>
  </si>
  <si>
    <t>3MM T TYPE WRENCH JETECH TOOLS NO. 20405 (TPS-3C )</t>
  </si>
  <si>
    <t>(25-180)</t>
  </si>
  <si>
    <t>sumo</t>
  </si>
  <si>
    <t>nachi</t>
  </si>
  <si>
    <t>kobe</t>
  </si>
  <si>
    <t>gemini</t>
  </si>
  <si>
    <t>bosch</t>
  </si>
  <si>
    <t>bando</t>
  </si>
  <si>
    <t>keiba</t>
  </si>
  <si>
    <t>kingtony</t>
  </si>
  <si>
    <t>force</t>
  </si>
  <si>
    <t>pumkin</t>
  </si>
  <si>
    <t>jetech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</si>
</sst>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8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3" borderId="0" xfId="0" applyFill="1"/>
    <xf numFmtId="0" fontId="3" fillId="4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3" borderId="0" xfId="0" applyNumberFormat="1" applyFill="1"/>
    <xf numFmtId="0" fontId="3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/>
    <xf numFmtId="0" fontId="3" fillId="5" borderId="1" xfId="0" applyFont="1" applyFill="1" applyBorder="1" applyAlignment="1">
      <alignment horizontal="center" vertical="top" wrapText="1"/>
    </xf>
    <xf numFmtId="3" fontId="0" fillId="0" borderId="0" xfId="0" applyNumberFormat="1"/>
    <xf numFmtId="0" fontId="0" fillId="3" borderId="0" xfId="0" applyFill="1" applyAlignment="1">
      <alignment horizontal="left"/>
    </xf>
    <xf numFmtId="3" fontId="0" fillId="3" borderId="0" xfId="0" applyNumberFormat="1" applyFill="1"/>
    <xf numFmtId="0" fontId="2" fillId="0" borderId="0" xfId="0" applyFont="1" applyAlignment="1">
      <alignment horizontal="center" vertical="top"/>
    </xf>
    <xf numFmtId="49" fontId="0" fillId="0" borderId="0" xfId="0" applyNumberFormat="1"/>
    <xf numFmtId="0" fontId="2" fillId="3" borderId="0" xfId="0" applyFont="1" applyFill="1"/>
    <xf numFmtId="0" fontId="2" fillId="0" borderId="0" xfId="0" applyNumberFormat="1" applyFont="1"/>
  </cellXfs>
  <cellStyles count="1">
    <cellStyle name="Normal" xfId="0" builtinId="0"/>
  </cellStyles>
  <dxfs count="58">
    <dxf>
      <numFmt numFmtId="30" formatCode="@"/>
    </dxf>
    <dxf>
      <fill>
        <patternFill patternType="solid">
          <fgColor indexed="64"/>
          <bgColor theme="0" tint="-0.499984740745262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499984740745262"/>
        </patternFill>
      </fill>
    </dxf>
    <dxf>
      <numFmt numFmtId="3" formatCode="#,##0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499984740745262"/>
        </patternFill>
      </fill>
    </dxf>
    <dxf>
      <numFmt numFmtId="3" formatCode="#,##0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49998474074526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49998474074526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49998474074526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family val="2"/>
      </font>
      <alignment horizontal="center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family val="2"/>
      </font>
      <alignment horizontal="center" vertical="top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5486AC-0BB6-4BA3-AA4C-13D3CAAA1B52}" name="Table37" displayName="Table37" ref="A2:K21" totalsRowShown="0" headerRowDxfId="57">
  <autoFilter ref="A2:K21" xr:uid="{BDEB351B-51CE-4B08-AD29-66BAA80D3BAB}"/>
  <tableColumns count="11">
    <tableColumn id="1" xr3:uid="{D15A58FD-B859-42C0-A13C-F53ABA45EFCB}" name="1" dataDxfId="56"/>
    <tableColumn id="30" xr3:uid="{EF0B8C69-AFDC-46CC-A107-83D2F2E2A7BC}" name="2" dataDxfId="55"/>
    <tableColumn id="55" xr3:uid="{FAA7BD02-B50D-4345-B82C-F31E778E7096}" name="3" dataDxfId="54"/>
    <tableColumn id="31" xr3:uid="{CF9B43B2-E51F-4AE7-BEF5-0FC88014574A}" name="4" dataDxfId="53"/>
    <tableColumn id="51" xr3:uid="{1C6B1FD0-DFA8-4113-96E8-583B12920898}" name="5"/>
    <tableColumn id="48" xr3:uid="{5D03F5AC-8BDB-4815-8FE1-F25A0A97E897}" name="6" dataDxfId="52"/>
    <tableColumn id="32" xr3:uid="{6F546146-C44A-4B09-A107-6AE38C5403FA}" name="7" dataDxfId="51"/>
    <tableColumn id="39" xr3:uid="{C593AE42-535C-476E-95A3-2F7696F3F3D8}" name="8" dataDxfId="50"/>
    <tableColumn id="2" xr3:uid="{FD89E313-5FA0-4DF8-A303-AB6F5597100E}" name="9" dataDxfId="49"/>
    <tableColumn id="3" xr3:uid="{F725A32E-4637-4539-B6A9-A3B124F49A75}" name="10" dataDxfId="48"/>
    <tableColumn id="5" xr3:uid="{9AE52DFF-B65A-45AF-B0A7-1C9E422FB496}" name="11" dataDxfId="4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1766CA-F8B4-46C2-9CD0-A129A9BDBC81}" name="Table3" displayName="Table3" ref="A3:AB22" totalsRowShown="0" headerRowDxfId="46">
  <autoFilter ref="A3:AB22" xr:uid="{8C1766CA-F8B4-46C2-9CD0-A129A9BDBC81}"/>
  <sortState xmlns:xlrd2="http://schemas.microsoft.com/office/spreadsheetml/2017/richdata2" ref="A4:AB22">
    <sortCondition ref="Q3:Q22"/>
  </sortState>
  <tableColumns count="28">
    <tableColumn id="1" xr3:uid="{0FF128BC-D4F9-4601-B0DC-C98E74F4D044}" name="1" dataDxfId="45">
      <calculatedColumnFormula>Table3[[#This Row],[16]]</calculatedColumnFormula>
    </tableColumn>
    <tableColumn id="13" xr3:uid="{647FE5DD-359A-4D8C-8F20-9F16CD6A9228}" name="2"/>
    <tableColumn id="30" xr3:uid="{5FE0765A-8BA0-447F-BB3D-4A36306FD77A}" name="3" dataDxfId="44" totalsRowDxfId="43">
      <calculatedColumnFormula>Table3[[#This Row],[15]]</calculatedColumnFormula>
    </tableColumn>
    <tableColumn id="55" xr3:uid="{9F37D93E-87FD-4291-BE9E-98650F850FE1}" name="4" dataDxfId="42" totalsRowDxfId="41">
      <calculatedColumnFormula>Table3[[#This Row],[19]]</calculatedColumnFormula>
    </tableColumn>
    <tableColumn id="31" xr3:uid="{F64CDCE4-E8E9-4053-A68B-420F555AF47C}" name="5" dataDxfId="40">
      <calculatedColumnFormula>Table3[[#This Row],[23]]</calculatedColumnFormula>
    </tableColumn>
    <tableColumn id="51" xr3:uid="{14B3A38B-EC60-42A4-AEFA-C1520ED32371}" name="6"/>
    <tableColumn id="48" xr3:uid="{EC116AB6-525D-421A-A879-7618A9A46BB9}" name="7" dataDxfId="39">
      <calculatedColumnFormula>Table3[[#This Row],[22]]</calculatedColumnFormula>
    </tableColumn>
    <tableColumn id="32" xr3:uid="{F0487F3C-EF9D-4333-8552-5C99E05D8892}" name="8" dataDxfId="38">
      <calculatedColumnFormula>Table3[[#This Row],[24]]</calculatedColumnFormula>
    </tableColumn>
    <tableColumn id="5" xr3:uid="{99E4E0D7-973F-4DA8-9296-AE4524C887A3}" name="9" dataDxfId="37">
      <calculatedColumnFormula>Table3[[#This Row],[5]]*Table3[[#This Row],[8]]</calculatedColumnFormula>
    </tableColumn>
    <tableColumn id="39" xr3:uid="{D75F5803-0D29-4957-BC6B-E0ED193ACAEA}" name="10" dataDxfId="36">
      <calculatedColumnFormula>Table3[[#This Row],[18]]</calculatedColumnFormula>
    </tableColumn>
    <tableColumn id="11" xr3:uid="{866F028D-7F78-4014-82FC-DB0180897203}" name="102" dataDxfId="35">
      <calculatedColumnFormula>Table3[[#This Row],[21]]</calculatedColumnFormula>
    </tableColumn>
    <tableColumn id="6" xr3:uid="{AA20A209-F336-4E7E-ADCC-E384D8DC72F0}" name="11" dataDxfId="34" totalsRowDxfId="33">
      <calculatedColumnFormula>SUBSTITUTE(Table3[[#This Row],[20]],"(","")</calculatedColumnFormula>
    </tableColumn>
    <tableColumn id="7" xr3:uid="{88A62A33-7929-4494-9B39-88CB25C53F4E}" name="12" dataDxfId="32" totalsRowDxfId="31">
      <calculatedColumnFormula>TRIM(SUBSTITUTE(Table3[[#This Row],[11]],")",""))</calculatedColumnFormula>
    </tableColumn>
    <tableColumn id="47" xr3:uid="{5F6013C9-3CBC-480D-97C0-F7A39FECB2AB}" name="13" dataDxfId="30" totalsRowDxfId="29">
      <calculatedColumnFormula>IFERROR(INDEX(tMaster[ID],MATCH(Table3[[#This Row],[12]],tMaster[SKU],0)),"")</calculatedColumnFormula>
    </tableColumn>
    <tableColumn id="46" xr3:uid="{44BC7CBA-E1EE-412F-BAE0-14A11CBCD6F0}" name="14" dataDxfId="28" totalsRowDxfId="27"/>
    <tableColumn id="8" xr3:uid="{2B83942D-ADAF-429B-AE24-04BFBF6E291D}" name="15" dataDxfId="26" totalsRowDxfId="25">
      <calculatedColumnFormula>IF(Table3[[#This Row],[14]]&lt;&gt;"",Table3[[#This Row],[14]],Table3[[#This Row],[13]])</calculatedColumnFormula>
    </tableColumn>
    <tableColumn id="40" xr3:uid="{E7969879-D017-41A2-8063-5C617F8C781E}" name="16" dataDxfId="24" totalsRowDxfId="23"/>
    <tableColumn id="3" xr3:uid="{A8C46C25-D6C0-49CA-ABA6-BA6AFE206A53}" name="17" dataDxfId="22" totalsRowDxfId="21"/>
    <tableColumn id="38" xr3:uid="{9917DC93-2846-425B-8329-6A47FDBEFEC1}" name="18" dataDxfId="20" totalsRowDxfId="19"/>
    <tableColumn id="9" xr3:uid="{30C80FC2-1852-4FB0-9FB5-1D9ACAB78F6A}" name="19" dataDxfId="18" totalsRowDxfId="17"/>
    <tableColumn id="4" xr3:uid="{6F84A408-62FC-43B6-8D48-61F958529280}" name="20" dataDxfId="16" totalsRowDxfId="15"/>
    <tableColumn id="2" xr3:uid="{3460A126-B1A9-4FC7-9D76-99927FE07D61}" name="21" dataDxfId="14" totalsRowDxfId="13"/>
    <tableColumn id="10" xr3:uid="{5F03B025-E075-4218-AE64-166164525284}" name="22" dataDxfId="12" totalsRowDxfId="11"/>
    <tableColumn id="42" xr3:uid="{E1F4A65C-C5B4-4C74-94EA-C43600AF456D}" name="23" dataDxfId="10" totalsRowDxfId="9"/>
    <tableColumn id="43" xr3:uid="{D6C096DF-9A23-4132-8CB4-FD7EA3330D05}" name="24" dataDxfId="8" totalsRowDxfId="7"/>
    <tableColumn id="44" xr3:uid="{A1BBD4B9-AF07-476C-86AB-258D2D1E0137}" name="25" dataDxfId="6" totalsRowDxfId="5"/>
    <tableColumn id="45" xr3:uid="{911D48BE-43AF-41DB-A02E-67B740B63175}" name="26" dataDxfId="4" totalsRowDxfId="3">
      <calculatedColumnFormula>Table3[[#This Row],[18]]</calculatedColumnFormula>
    </tableColumn>
    <tableColumn id="49" xr3:uid="{0E62B577-6A2B-4A14-94D3-C3A0B53D0B3A}" name="27" dataDxfId="2" totalsRowDxfId="1">
      <calculatedColumnFormula>INDEX(tMaster[ItemName],MATCH(Table3[[#This Row],[15]],tMaster[ID],0))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C600D1-4652-46BB-A44A-2CD6A2745DC6}" name="tMaster" displayName="tMaster" ref="A2:U5446" totalsRowShown="0">
  <autoFilter ref="A2:U5446" xr:uid="{8E35FEB1-8BF1-4937-BDD5-41CABE00A778}"/>
  <tableColumns count="21">
    <tableColumn id="1" xr3:uid="{309F41F0-B1A0-48D4-A83A-569CE7ED6D28}" name="#"/>
    <tableColumn id="2" xr3:uid="{0924FD3F-4911-48FF-8CFB-D8A3B70F9B9B}" name="ID"/>
    <tableColumn id="3" xr3:uid="{5B066BDD-623D-4696-9375-B37E623C8DF3}" name="SKU" dataDxfId="0"/>
    <tableColumn id="4" xr3:uid="{8FD95F0D-1FB8-48F7-9602-C882CBC4DF3B}" name="Ref."/>
    <tableColumn id="5" xr3:uid="{72B93A3F-C1FB-4DC3-8EE4-9E651558B0B8}" name="ItemName"/>
    <tableColumn id="6" xr3:uid="{F1B1601D-4277-4F1F-94BC-4C6A6C84826A}" name="ItemName1"/>
    <tableColumn id="7" xr3:uid="{019AD407-F2B3-4CAD-8EE5-21836539A5D2}" name="Mfg Code"/>
    <tableColumn id="8" xr3:uid="{A3AE3874-9DB1-4070-B0B9-3037832C5988}" name="Mfg Model"/>
    <tableColumn id="9" xr3:uid="{87D60951-25BC-47C6-9723-56C7BF873E6E}" name="Mfg S/N"/>
    <tableColumn id="10" xr3:uid="{B337CBF6-31FA-4C57-B33C-406E23C109E4}" name="Type"/>
    <tableColumn id="11" xr3:uid="{518D55FB-7B9A-46DD-AFD3-C26689116BBC}" name="Group"/>
    <tableColumn id="12" xr3:uid="{06B05551-EF56-4813-9976-0418E70A0202}" name="HS Code"/>
    <tableColumn id="13" xr3:uid="{E54F11B8-600F-4E09-A9F0-FA4493138175}" name="Std.Uom"/>
    <tableColumn id="14" xr3:uid="{D2248B81-97A9-404B-97CA-7414DB276D56}" name="Stock.Uom"/>
    <tableColumn id="15" xr3:uid="{D723F1CC-B72C-42D9-B482-8A2A41CE789A}" name="Purchase.Uom"/>
    <tableColumn id="16" xr3:uid="{4507CD1F-8C97-499D-A267-19A618970500}" name="Column1"/>
    <tableColumn id="17" xr3:uid="{BBA112A9-F2C1-4A30-AD35-E9556BD81B06}" name="Column2"/>
    <tableColumn id="18" xr3:uid="{9A2F2572-1713-418A-A94F-83E5085682C0}" name="Column3"/>
    <tableColumn id="19" xr3:uid="{7EDA1489-6786-4B53-BED9-E2D4C1489FF9}" name="Column4"/>
    <tableColumn id="20" xr3:uid="{77C861A3-BE79-4B00-8C67-A83591AC575F}" name="Column5"/>
    <tableColumn id="21" xr3:uid="{C4153CF1-DBCB-4B40-907C-253F444D5192}" name="Column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EB3CD-47A0-4D65-8484-BD5B78808444}">
  <dimension ref="A1:K21"/>
  <sheetViews>
    <sheetView showGridLines="0" tabSelected="1" workbookViewId="0">
      <pane ySplit="2" topLeftCell="A3" activePane="bottomLeft" state="frozen"/>
      <selection pane="bottomLeft" activeCell="J30" sqref="J30"/>
    </sheetView>
  </sheetViews>
  <sheetFormatPr defaultRowHeight="15" x14ac:dyDescent="0.25"/>
  <cols>
    <col min="1" max="1" width="4.28515625" customWidth="1"/>
    <col min="2" max="2" width="8.7109375" customWidth="1"/>
    <col min="3" max="3" width="7" bestFit="1" customWidth="1"/>
    <col min="4" max="4" width="14.140625" customWidth="1"/>
    <col min="5" max="5" width="8.7109375" customWidth="1"/>
    <col min="6" max="6" width="10" customWidth="1"/>
    <col min="7" max="7" width="6.5703125" bestFit="1" customWidth="1"/>
    <col min="8" max="8" width="9.7109375" bestFit="1" customWidth="1"/>
    <col min="10" max="10" width="66.28515625" customWidth="1"/>
    <col min="11" max="11" width="7.5703125" bestFit="1" customWidth="1"/>
  </cols>
  <sheetData>
    <row r="1" spans="1:11" s="1" customFormat="1" ht="56.25" customHeight="1" x14ac:dyDescent="0.25">
      <c r="A1" s="6" t="s">
        <v>0</v>
      </c>
      <c r="B1" s="6" t="s">
        <v>10403</v>
      </c>
      <c r="C1" s="6" t="s">
        <v>10365</v>
      </c>
      <c r="D1" s="6" t="s">
        <v>10400</v>
      </c>
      <c r="E1" s="6" t="s">
        <v>4</v>
      </c>
      <c r="F1" s="6" t="s">
        <v>10401</v>
      </c>
      <c r="G1" s="6" t="s">
        <v>3</v>
      </c>
      <c r="H1" s="6" t="s">
        <v>10402</v>
      </c>
      <c r="I1" s="6" t="s">
        <v>10404</v>
      </c>
      <c r="J1" s="6" t="s">
        <v>10366</v>
      </c>
      <c r="K1" s="19" t="s">
        <v>10722</v>
      </c>
    </row>
    <row r="2" spans="1:11" s="1" customFormat="1" ht="24" customHeight="1" x14ac:dyDescent="0.25">
      <c r="A2" s="5" t="s">
        <v>10374</v>
      </c>
      <c r="B2" s="5" t="s">
        <v>10375</v>
      </c>
      <c r="C2" s="5" t="s">
        <v>10376</v>
      </c>
      <c r="D2" s="5" t="s">
        <v>10377</v>
      </c>
      <c r="E2" s="5" t="s">
        <v>10378</v>
      </c>
      <c r="F2" s="5" t="s">
        <v>10379</v>
      </c>
      <c r="G2" s="5" t="s">
        <v>10380</v>
      </c>
      <c r="H2" s="5" t="s">
        <v>10381</v>
      </c>
      <c r="I2" s="5" t="s">
        <v>10382</v>
      </c>
      <c r="J2" s="5" t="s">
        <v>10383</v>
      </c>
      <c r="K2" s="5" t="s">
        <v>10384</v>
      </c>
    </row>
    <row r="3" spans="1:11" x14ac:dyDescent="0.25">
      <c r="A3">
        <v>1</v>
      </c>
      <c r="B3" s="2"/>
      <c r="C3" s="7">
        <v>1670</v>
      </c>
      <c r="D3" s="7">
        <v>900003286</v>
      </c>
      <c r="E3">
        <v>5</v>
      </c>
      <c r="F3">
        <v>1</v>
      </c>
      <c r="G3" t="s">
        <v>11851</v>
      </c>
      <c r="H3">
        <v>142000</v>
      </c>
      <c r="I3" s="10">
        <v>710000</v>
      </c>
      <c r="J3" s="10" t="s">
        <v>11849</v>
      </c>
      <c r="K3" s="22" t="s">
        <v>11895</v>
      </c>
    </row>
    <row r="4" spans="1:11" x14ac:dyDescent="0.25">
      <c r="A4" s="10">
        <v>2</v>
      </c>
      <c r="B4" s="8"/>
      <c r="C4" s="9">
        <v>1681</v>
      </c>
      <c r="D4" s="9">
        <v>900008600</v>
      </c>
      <c r="E4">
        <v>10</v>
      </c>
      <c r="F4">
        <v>1</v>
      </c>
      <c r="G4" s="22" t="s">
        <v>10856</v>
      </c>
      <c r="H4" s="10">
        <v>18000</v>
      </c>
      <c r="I4" s="10">
        <v>180000</v>
      </c>
      <c r="J4" s="10" t="s">
        <v>11852</v>
      </c>
      <c r="K4" s="22" t="s">
        <v>11896</v>
      </c>
    </row>
    <row r="5" spans="1:11" x14ac:dyDescent="0.25">
      <c r="A5" s="10">
        <v>3</v>
      </c>
      <c r="B5" s="8"/>
      <c r="C5" s="9">
        <v>1983</v>
      </c>
      <c r="D5" s="9">
        <v>900004297</v>
      </c>
      <c r="E5">
        <v>5</v>
      </c>
      <c r="F5">
        <v>1</v>
      </c>
      <c r="G5" s="10" t="s">
        <v>11851</v>
      </c>
      <c r="H5" s="10">
        <v>49000</v>
      </c>
      <c r="I5" s="10">
        <v>245000</v>
      </c>
      <c r="J5" s="10" t="s">
        <v>11855</v>
      </c>
      <c r="K5" s="22" t="s">
        <v>11897</v>
      </c>
    </row>
    <row r="6" spans="1:11" x14ac:dyDescent="0.25">
      <c r="A6" s="10">
        <v>4</v>
      </c>
      <c r="B6" s="8"/>
      <c r="C6" s="9">
        <v>1984</v>
      </c>
      <c r="D6" s="9">
        <v>900004300</v>
      </c>
      <c r="E6">
        <v>5</v>
      </c>
      <c r="F6">
        <v>1</v>
      </c>
      <c r="G6" s="10" t="s">
        <v>11851</v>
      </c>
      <c r="H6" s="10">
        <v>97000</v>
      </c>
      <c r="I6" s="10">
        <v>485000</v>
      </c>
      <c r="J6" s="10" t="s">
        <v>11857</v>
      </c>
      <c r="K6" s="22" t="s">
        <v>11898</v>
      </c>
    </row>
    <row r="7" spans="1:11" x14ac:dyDescent="0.25">
      <c r="A7" s="10">
        <v>5</v>
      </c>
      <c r="B7" s="8"/>
      <c r="C7" s="9">
        <v>3846</v>
      </c>
      <c r="D7" s="9">
        <v>900005417</v>
      </c>
      <c r="E7">
        <v>5</v>
      </c>
      <c r="F7">
        <v>1</v>
      </c>
      <c r="G7" s="22" t="s">
        <v>10856</v>
      </c>
      <c r="H7" s="10">
        <v>48000</v>
      </c>
      <c r="I7" s="10">
        <v>240000</v>
      </c>
      <c r="J7" s="10" t="s">
        <v>11859</v>
      </c>
      <c r="K7" s="22" t="s">
        <v>11899</v>
      </c>
    </row>
    <row r="8" spans="1:11" x14ac:dyDescent="0.25">
      <c r="A8" s="10">
        <v>6</v>
      </c>
      <c r="B8" s="8"/>
      <c r="C8" s="9">
        <v>3140</v>
      </c>
      <c r="D8" s="9">
        <v>900023504</v>
      </c>
      <c r="E8">
        <v>5</v>
      </c>
      <c r="F8">
        <v>1</v>
      </c>
      <c r="G8" s="10" t="s">
        <v>11851</v>
      </c>
      <c r="H8" s="10">
        <v>18000</v>
      </c>
      <c r="I8" s="10">
        <v>90000</v>
      </c>
      <c r="J8" s="10" t="s">
        <v>11861</v>
      </c>
      <c r="K8" s="10">
        <v>0</v>
      </c>
    </row>
    <row r="9" spans="1:11" x14ac:dyDescent="0.25">
      <c r="A9" s="10">
        <v>7</v>
      </c>
      <c r="B9" s="8"/>
      <c r="C9" s="9">
        <v>4886</v>
      </c>
      <c r="D9" s="9">
        <v>900013713</v>
      </c>
      <c r="E9">
        <v>3</v>
      </c>
      <c r="F9">
        <v>1</v>
      </c>
      <c r="G9" s="22" t="s">
        <v>10856</v>
      </c>
      <c r="H9" s="10">
        <v>26000</v>
      </c>
      <c r="I9" s="10">
        <v>78000</v>
      </c>
      <c r="J9" s="10" t="s">
        <v>11863</v>
      </c>
      <c r="K9" s="22" t="s">
        <v>11900</v>
      </c>
    </row>
    <row r="10" spans="1:11" x14ac:dyDescent="0.25">
      <c r="A10" s="10">
        <v>8</v>
      </c>
      <c r="B10" s="8"/>
      <c r="C10" s="9">
        <v>4151</v>
      </c>
      <c r="D10" s="9">
        <v>900017644</v>
      </c>
      <c r="E10">
        <v>100</v>
      </c>
      <c r="F10">
        <v>1</v>
      </c>
      <c r="G10" s="22" t="s">
        <v>10856</v>
      </c>
      <c r="H10" s="10">
        <v>250</v>
      </c>
      <c r="I10" s="10">
        <v>25000</v>
      </c>
      <c r="J10" s="10" t="s">
        <v>11865</v>
      </c>
      <c r="K10" s="10">
        <v>0</v>
      </c>
    </row>
    <row r="11" spans="1:11" x14ac:dyDescent="0.25">
      <c r="A11" s="10">
        <v>9</v>
      </c>
      <c r="B11" s="8"/>
      <c r="C11" s="9">
        <v>5831</v>
      </c>
      <c r="D11" s="9">
        <v>900002333</v>
      </c>
      <c r="E11">
        <v>2</v>
      </c>
      <c r="F11">
        <v>1</v>
      </c>
      <c r="G11" s="22" t="s">
        <v>10856</v>
      </c>
      <c r="H11" s="10">
        <v>114000</v>
      </c>
      <c r="I11" s="10">
        <v>228000</v>
      </c>
      <c r="J11" s="10" t="s">
        <v>11867</v>
      </c>
      <c r="K11" s="22" t="s">
        <v>11901</v>
      </c>
    </row>
    <row r="12" spans="1:11" x14ac:dyDescent="0.25">
      <c r="A12" s="10">
        <v>10</v>
      </c>
      <c r="B12" s="8"/>
      <c r="C12" s="9">
        <v>5026</v>
      </c>
      <c r="D12" s="9">
        <v>900007587</v>
      </c>
      <c r="E12">
        <v>10</v>
      </c>
      <c r="F12">
        <v>1</v>
      </c>
      <c r="G12" s="22" t="s">
        <v>10856</v>
      </c>
      <c r="H12" s="10">
        <v>57000</v>
      </c>
      <c r="I12" s="10">
        <v>570000</v>
      </c>
      <c r="J12" s="10" t="s">
        <v>11869</v>
      </c>
      <c r="K12" s="22" t="s">
        <v>11896</v>
      </c>
    </row>
    <row r="13" spans="1:11" x14ac:dyDescent="0.25">
      <c r="A13" s="10">
        <v>11</v>
      </c>
      <c r="B13" s="8"/>
      <c r="C13" s="9">
        <v>4195</v>
      </c>
      <c r="D13" s="9">
        <v>900004985</v>
      </c>
      <c r="E13">
        <v>200</v>
      </c>
      <c r="F13">
        <v>1</v>
      </c>
      <c r="G13" s="10" t="s">
        <v>11873</v>
      </c>
      <c r="H13" s="10">
        <v>15000</v>
      </c>
      <c r="I13" s="10">
        <v>3000000</v>
      </c>
      <c r="J13" s="10" t="s">
        <v>11871</v>
      </c>
      <c r="K13" s="10">
        <v>0</v>
      </c>
    </row>
    <row r="14" spans="1:11" x14ac:dyDescent="0.25">
      <c r="A14" s="10">
        <v>12</v>
      </c>
      <c r="B14" s="8"/>
      <c r="C14" s="9">
        <v>4128</v>
      </c>
      <c r="D14" s="9">
        <v>900014503</v>
      </c>
      <c r="E14">
        <v>1</v>
      </c>
      <c r="F14">
        <v>1</v>
      </c>
      <c r="G14" s="10" t="s">
        <v>11876</v>
      </c>
      <c r="H14" s="10">
        <v>355000</v>
      </c>
      <c r="I14" s="10">
        <v>355000</v>
      </c>
      <c r="J14" s="10" t="s">
        <v>11874</v>
      </c>
      <c r="K14" s="10">
        <v>0</v>
      </c>
    </row>
    <row r="15" spans="1:11" x14ac:dyDescent="0.25">
      <c r="A15" s="10">
        <v>13</v>
      </c>
      <c r="B15" s="8"/>
      <c r="C15" s="9">
        <v>1671</v>
      </c>
      <c r="D15" s="9" t="s">
        <v>11879</v>
      </c>
      <c r="E15">
        <v>5</v>
      </c>
      <c r="F15">
        <v>1</v>
      </c>
      <c r="G15" s="22" t="s">
        <v>10856</v>
      </c>
      <c r="H15" s="10">
        <v>135000</v>
      </c>
      <c r="I15" s="10">
        <v>675000</v>
      </c>
      <c r="J15" s="10" t="s">
        <v>11878</v>
      </c>
      <c r="K15" s="22" t="s">
        <v>11902</v>
      </c>
    </row>
    <row r="16" spans="1:11" x14ac:dyDescent="0.25">
      <c r="A16" s="10">
        <v>14</v>
      </c>
      <c r="B16" s="8"/>
      <c r="C16" s="9">
        <v>4174</v>
      </c>
      <c r="D16" s="9">
        <v>900000386</v>
      </c>
      <c r="E16">
        <v>8</v>
      </c>
      <c r="F16">
        <v>1</v>
      </c>
      <c r="G16" s="22" t="s">
        <v>10856</v>
      </c>
      <c r="H16" s="10">
        <v>25000</v>
      </c>
      <c r="I16" s="10">
        <v>200000</v>
      </c>
      <c r="J16" s="10" t="s">
        <v>11881</v>
      </c>
      <c r="K16" s="22" t="s">
        <v>11903</v>
      </c>
    </row>
    <row r="17" spans="1:11" x14ac:dyDescent="0.25">
      <c r="A17" s="10">
        <v>15</v>
      </c>
      <c r="B17" s="8"/>
      <c r="C17" s="9">
        <v>2382</v>
      </c>
      <c r="D17" s="9">
        <v>900000387</v>
      </c>
      <c r="E17">
        <v>8</v>
      </c>
      <c r="F17">
        <v>1</v>
      </c>
      <c r="G17" s="22" t="s">
        <v>10856</v>
      </c>
      <c r="H17" s="10">
        <v>27000</v>
      </c>
      <c r="I17" s="10">
        <v>216000</v>
      </c>
      <c r="J17" s="10" t="s">
        <v>11883</v>
      </c>
      <c r="K17" s="22" t="s">
        <v>11903</v>
      </c>
    </row>
    <row r="18" spans="1:11" x14ac:dyDescent="0.25">
      <c r="A18" s="10">
        <v>16</v>
      </c>
      <c r="B18" s="8"/>
      <c r="C18" s="9">
        <v>2381</v>
      </c>
      <c r="D18" s="9">
        <v>900000388</v>
      </c>
      <c r="E18">
        <v>8</v>
      </c>
      <c r="F18">
        <v>1</v>
      </c>
      <c r="G18" s="22" t="s">
        <v>10856</v>
      </c>
      <c r="H18" s="10">
        <v>29000</v>
      </c>
      <c r="I18" s="10">
        <v>232000</v>
      </c>
      <c r="J18" s="10" t="s">
        <v>11885</v>
      </c>
      <c r="K18" s="22" t="s">
        <v>11903</v>
      </c>
    </row>
    <row r="19" spans="1:11" x14ac:dyDescent="0.25">
      <c r="A19" s="10">
        <v>17</v>
      </c>
      <c r="B19" s="8"/>
      <c r="C19" s="9">
        <v>2843</v>
      </c>
      <c r="D19" s="9" t="s">
        <v>11888</v>
      </c>
      <c r="E19">
        <v>8</v>
      </c>
      <c r="F19">
        <v>1</v>
      </c>
      <c r="G19" s="22" t="s">
        <v>10856</v>
      </c>
      <c r="H19" s="10">
        <v>69000</v>
      </c>
      <c r="I19" s="10">
        <v>552000</v>
      </c>
      <c r="J19" s="10" t="s">
        <v>11887</v>
      </c>
      <c r="K19" s="22" t="s">
        <v>11904</v>
      </c>
    </row>
    <row r="20" spans="1:11" x14ac:dyDescent="0.25">
      <c r="A20" s="10">
        <v>18</v>
      </c>
      <c r="B20" s="8"/>
      <c r="C20" s="9">
        <v>2984</v>
      </c>
      <c r="D20" s="9" t="s">
        <v>11891</v>
      </c>
      <c r="E20">
        <v>3</v>
      </c>
      <c r="F20">
        <v>1</v>
      </c>
      <c r="G20" s="10" t="s">
        <v>11873</v>
      </c>
      <c r="H20" s="10">
        <v>112000</v>
      </c>
      <c r="I20" s="10">
        <v>336000</v>
      </c>
      <c r="J20" s="10" t="s">
        <v>11890</v>
      </c>
      <c r="K20" s="22" t="s">
        <v>11903</v>
      </c>
    </row>
    <row r="21" spans="1:11" x14ac:dyDescent="0.25">
      <c r="A21" s="10">
        <v>19</v>
      </c>
      <c r="B21" s="8"/>
      <c r="C21" s="9">
        <v>2985</v>
      </c>
      <c r="D21" s="9">
        <v>900001767</v>
      </c>
      <c r="E21">
        <v>3</v>
      </c>
      <c r="F21">
        <v>1</v>
      </c>
      <c r="G21" s="22" t="s">
        <v>10856</v>
      </c>
      <c r="H21" s="10">
        <v>53000</v>
      </c>
      <c r="I21" s="10">
        <v>159000</v>
      </c>
      <c r="J21" s="10" t="s">
        <v>11893</v>
      </c>
      <c r="K21" s="22" t="s">
        <v>11905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"/>
  <sheetViews>
    <sheetView showGridLines="0" zoomScaleNormal="100" workbookViewId="0">
      <pane ySplit="3" topLeftCell="A4" activePane="bottomLeft" state="frozen"/>
      <selection pane="bottomLeft" activeCell="A4" sqref="A4:K22"/>
    </sheetView>
  </sheetViews>
  <sheetFormatPr defaultRowHeight="15" outlineLevelCol="1" x14ac:dyDescent="0.25"/>
  <cols>
    <col min="1" max="1" width="4.28515625" customWidth="1"/>
    <col min="2" max="2" width="9" customWidth="1"/>
    <col min="3" max="3" width="8.7109375" customWidth="1"/>
    <col min="4" max="4" width="17.42578125" customWidth="1"/>
    <col min="5" max="5" width="6.5703125" bestFit="1" customWidth="1"/>
    <col min="6" max="6" width="8.7109375" customWidth="1"/>
    <col min="7" max="7" width="7.140625" customWidth="1"/>
    <col min="8" max="8" width="10.42578125" bestFit="1" customWidth="1"/>
    <col min="9" max="9" width="10.42578125" customWidth="1"/>
    <col min="10" max="10" width="22.28515625" customWidth="1"/>
    <col min="11" max="11" width="16.5703125" customWidth="1"/>
    <col min="12" max="13" width="7.85546875" customWidth="1" outlineLevel="1"/>
    <col min="14" max="14" width="7.85546875" customWidth="1"/>
    <col min="15" max="15" width="7.7109375" bestFit="1" customWidth="1"/>
    <col min="16" max="16" width="8.42578125" customWidth="1"/>
    <col min="17" max="17" width="4.5703125" customWidth="1"/>
    <col min="18" max="18" width="16.42578125" bestFit="1" customWidth="1"/>
    <col min="19" max="19" width="63.28515625" customWidth="1"/>
    <col min="20" max="20" width="14.42578125" bestFit="1" customWidth="1"/>
    <col min="21" max="21" width="8.140625" bestFit="1" customWidth="1"/>
    <col min="22" max="22" width="12.5703125" bestFit="1" customWidth="1"/>
    <col min="23" max="23" width="10.42578125" customWidth="1" outlineLevel="1"/>
    <col min="24" max="24" width="9.140625" customWidth="1" outlineLevel="1"/>
    <col min="25" max="25" width="11.28515625" customWidth="1" outlineLevel="1"/>
    <col min="26" max="26" width="10.5703125" customWidth="1" outlineLevel="1"/>
    <col min="27" max="27" width="41" customWidth="1" outlineLevel="1"/>
    <col min="28" max="28" width="38.85546875" customWidth="1"/>
  </cols>
  <sheetData>
    <row r="1" spans="1:28" x14ac:dyDescent="0.25">
      <c r="Q1">
        <v>1</v>
      </c>
      <c r="Z1" s="16">
        <f>SUBTOTAL(9,Table3[25])</f>
        <v>8576000</v>
      </c>
    </row>
    <row r="2" spans="1:28" s="13" customFormat="1" ht="49.5" customHeight="1" x14ac:dyDescent="0.25">
      <c r="A2" s="6" t="s">
        <v>0</v>
      </c>
      <c r="B2" s="6" t="s">
        <v>10403</v>
      </c>
      <c r="C2" s="6" t="s">
        <v>10365</v>
      </c>
      <c r="D2" s="6" t="s">
        <v>10400</v>
      </c>
      <c r="E2" s="6" t="s">
        <v>4</v>
      </c>
      <c r="F2" s="6" t="s">
        <v>10401</v>
      </c>
      <c r="G2" s="6" t="s">
        <v>3</v>
      </c>
      <c r="H2" s="6" t="s">
        <v>10402</v>
      </c>
      <c r="I2" s="6" t="s">
        <v>10404</v>
      </c>
      <c r="J2" s="6" t="s">
        <v>10366</v>
      </c>
      <c r="K2" s="6" t="s">
        <v>10722</v>
      </c>
      <c r="L2" s="4" t="s">
        <v>10363</v>
      </c>
      <c r="M2" s="4" t="s">
        <v>10364</v>
      </c>
      <c r="N2" s="4" t="s">
        <v>10367</v>
      </c>
      <c r="O2" s="15" t="s">
        <v>10394</v>
      </c>
      <c r="P2" s="4" t="s">
        <v>10393</v>
      </c>
      <c r="Q2" s="12" t="s">
        <v>10368</v>
      </c>
      <c r="R2" s="12" t="s">
        <v>10718</v>
      </c>
      <c r="S2" s="12" t="s">
        <v>10369</v>
      </c>
      <c r="T2" s="12" t="s">
        <v>10717</v>
      </c>
      <c r="U2" s="12" t="s">
        <v>2</v>
      </c>
      <c r="V2" s="12" t="s">
        <v>10722</v>
      </c>
      <c r="W2" s="12" t="s">
        <v>3</v>
      </c>
      <c r="X2" s="12" t="s">
        <v>10370</v>
      </c>
      <c r="Y2" s="12" t="s">
        <v>10371</v>
      </c>
      <c r="Z2" s="12" t="s">
        <v>10372</v>
      </c>
      <c r="AA2" s="12" t="s">
        <v>10373</v>
      </c>
      <c r="AB2" s="15" t="s">
        <v>1</v>
      </c>
    </row>
    <row r="3" spans="1:28" s="1" customFormat="1" ht="70.5" customHeight="1" x14ac:dyDescent="0.25">
      <c r="A3" s="5" t="s">
        <v>10374</v>
      </c>
      <c r="B3" s="5" t="s">
        <v>10375</v>
      </c>
      <c r="C3" s="5" t="s">
        <v>10376</v>
      </c>
      <c r="D3" s="5" t="s">
        <v>10377</v>
      </c>
      <c r="E3" s="5" t="s">
        <v>10378</v>
      </c>
      <c r="F3" s="5" t="s">
        <v>10379</v>
      </c>
      <c r="G3" s="5" t="s">
        <v>10380</v>
      </c>
      <c r="H3" s="5" t="s">
        <v>10381</v>
      </c>
      <c r="I3" s="5" t="s">
        <v>10382</v>
      </c>
      <c r="J3" s="5" t="s">
        <v>10383</v>
      </c>
      <c r="K3" s="5" t="s">
        <v>10723</v>
      </c>
      <c r="L3" s="5" t="s">
        <v>10384</v>
      </c>
      <c r="M3" s="5" t="s">
        <v>10385</v>
      </c>
      <c r="N3" s="5" t="s">
        <v>10386</v>
      </c>
      <c r="O3" s="5" t="s">
        <v>10387</v>
      </c>
      <c r="P3" s="5" t="s">
        <v>10388</v>
      </c>
      <c r="Q3" s="5" t="s">
        <v>10389</v>
      </c>
      <c r="R3" s="5" t="s">
        <v>10390</v>
      </c>
      <c r="S3" s="5" t="s">
        <v>10391</v>
      </c>
      <c r="T3" s="5" t="s">
        <v>10392</v>
      </c>
      <c r="U3" s="5" t="s">
        <v>10395</v>
      </c>
      <c r="V3" s="5" t="s">
        <v>10396</v>
      </c>
      <c r="W3" s="5" t="s">
        <v>10397</v>
      </c>
      <c r="X3" s="5" t="s">
        <v>10398</v>
      </c>
      <c r="Y3" s="5" t="s">
        <v>10399</v>
      </c>
      <c r="Z3" s="5" t="s">
        <v>10719</v>
      </c>
      <c r="AA3" s="5" t="s">
        <v>10720</v>
      </c>
      <c r="AB3" s="5" t="s">
        <v>10721</v>
      </c>
    </row>
    <row r="4" spans="1:28" x14ac:dyDescent="0.25">
      <c r="A4">
        <f>Table3[[#This Row],[16]]</f>
        <v>1</v>
      </c>
      <c r="C4" s="2">
        <f>Table3[[#This Row],[15]]</f>
        <v>1670</v>
      </c>
      <c r="D4" s="7">
        <f>Table3[[#This Row],[19]]</f>
        <v>900003286</v>
      </c>
      <c r="E4">
        <f>Table3[[#This Row],[23]]</f>
        <v>5</v>
      </c>
      <c r="F4">
        <v>1</v>
      </c>
      <c r="G4" s="14" t="str">
        <f>Table3[[#This Row],[22]]</f>
        <v>BOX</v>
      </c>
      <c r="H4">
        <f>Table3[[#This Row],[24]]</f>
        <v>142000</v>
      </c>
      <c r="I4">
        <f>Table3[[#This Row],[5]]*Table3[[#This Row],[8]]</f>
        <v>710000</v>
      </c>
      <c r="J4" t="str">
        <f>Table3[[#This Row],[18]]</f>
        <v>100 X 16MM ABRASIVE FLAP DISC SUMO #60 ( 10PCS/BOX</v>
      </c>
      <c r="K4">
        <f>Table3[[#This Row],[21]]</f>
        <v>0</v>
      </c>
      <c r="L4" s="3" t="str">
        <f>SUBSTITUTE(Table3[[#This Row],[20]],"(","")</f>
        <v>25-14)</v>
      </c>
      <c r="M4" s="3" t="str">
        <f>TRIM(SUBSTITUTE(Table3[[#This Row],[11]],")",""))</f>
        <v>25-14</v>
      </c>
      <c r="N4" s="3">
        <f>IFERROR(INDEX(tMaster[ID],MATCH(Table3[[#This Row],[12]],tMaster[SKU],0)),"")</f>
        <v>1670</v>
      </c>
      <c r="O4" s="3"/>
      <c r="P4" s="3">
        <f>IF(Table3[[#This Row],[14]]&lt;&gt;"",Table3[[#This Row],[14]],Table3[[#This Row],[13]])</f>
        <v>1670</v>
      </c>
      <c r="Q4">
        <v>1</v>
      </c>
      <c r="R4" s="3" t="s">
        <v>11848</v>
      </c>
      <c r="S4" s="3" t="s">
        <v>11849</v>
      </c>
      <c r="T4" s="17">
        <v>900003286</v>
      </c>
      <c r="U4" s="17" t="s">
        <v>11850</v>
      </c>
      <c r="V4" s="17"/>
      <c r="W4" s="21" t="s">
        <v>11851</v>
      </c>
      <c r="X4" s="3">
        <v>5</v>
      </c>
      <c r="Y4" s="3">
        <v>142000</v>
      </c>
      <c r="Z4" s="18">
        <v>710000</v>
      </c>
      <c r="AA4" s="18" t="str">
        <f>Table3[[#This Row],[18]]</f>
        <v>100 X 16MM ABRASIVE FLAP DISC SUMO #60 ( 10PCS/BOX</v>
      </c>
      <c r="AB4" s="3" t="str">
        <f>INDEX(tMaster[ItemName],MATCH(Table3[[#This Row],[15]],tMaster[ID],0))</f>
        <v>Polisher (Sand Paper Wheel, hard, flap discs)</v>
      </c>
    </row>
    <row r="5" spans="1:28" x14ac:dyDescent="0.25">
      <c r="A5" s="10">
        <f>Table3[[#This Row],[16]]</f>
        <v>2</v>
      </c>
      <c r="C5" s="8">
        <f>Table3[[#This Row],[15]]</f>
        <v>1681</v>
      </c>
      <c r="D5" s="9">
        <f>Table3[[#This Row],[19]]</f>
        <v>900008600</v>
      </c>
      <c r="E5" s="10">
        <f>Table3[[#This Row],[23]]</f>
        <v>10</v>
      </c>
      <c r="G5" s="10" t="str">
        <f>Table3[[#This Row],[22]]</f>
        <v>PCS</v>
      </c>
      <c r="H5" s="10">
        <f>Table3[[#This Row],[24]]</f>
        <v>18000</v>
      </c>
      <c r="I5" s="10">
        <f>Table3[[#This Row],[5]]*Table3[[#This Row],[8]]</f>
        <v>180000</v>
      </c>
      <c r="J5" s="10" t="str">
        <f>Table3[[#This Row],[18]]</f>
        <v>4.0MM STRAIGHT SHANK TWIST DRILLS NACHI L500</v>
      </c>
      <c r="K5" s="10">
        <f>Table3[[#This Row],[21]]</f>
        <v>0</v>
      </c>
      <c r="L5" s="11" t="str">
        <f>SUBSTITUTE(Table3[[#This Row],[20]],"(","")</f>
        <v>25-25)</v>
      </c>
      <c r="M5" s="11" t="str">
        <f>TRIM(SUBSTITUTE(Table3[[#This Row],[11]],")",""))</f>
        <v>25-25</v>
      </c>
      <c r="N5" s="11">
        <f>IFERROR(INDEX(tMaster[ID],MATCH(Table3[[#This Row],[12]],tMaster[SKU],0)),"")</f>
        <v>1681</v>
      </c>
      <c r="O5" s="3"/>
      <c r="P5" s="11">
        <f>IF(Table3[[#This Row],[14]]&lt;&gt;"",Table3[[#This Row],[14]],Table3[[#This Row],[13]])</f>
        <v>1681</v>
      </c>
      <c r="Q5" s="3">
        <v>2</v>
      </c>
      <c r="R5" s="3" t="s">
        <v>11848</v>
      </c>
      <c r="S5" s="3" t="s">
        <v>11852</v>
      </c>
      <c r="T5" s="17">
        <v>900008600</v>
      </c>
      <c r="U5" s="17" t="s">
        <v>11853</v>
      </c>
      <c r="V5" s="17"/>
      <c r="W5" s="3" t="s">
        <v>11854</v>
      </c>
      <c r="X5" s="3">
        <v>10</v>
      </c>
      <c r="Y5" s="3">
        <v>18000</v>
      </c>
      <c r="Z5" s="18">
        <v>180000</v>
      </c>
      <c r="AA5" s="18" t="str">
        <f>Table3[[#This Row],[18]]</f>
        <v>4.0MM STRAIGHT SHANK TWIST DRILLS NACHI L500</v>
      </c>
      <c r="AB5" s="11" t="str">
        <f>INDEX(tMaster[ItemName],MATCH(Table3[[#This Row],[15]],tMaster[ID],0))</f>
        <v>Drill Bit M 4mm</v>
      </c>
    </row>
    <row r="6" spans="1:28" x14ac:dyDescent="0.25">
      <c r="A6" s="10">
        <f>Table3[[#This Row],[16]]</f>
        <v>3</v>
      </c>
      <c r="C6" s="8">
        <f>Table3[[#This Row],[15]]</f>
        <v>1983</v>
      </c>
      <c r="D6" s="9">
        <f>Table3[[#This Row],[19]]</f>
        <v>900004297</v>
      </c>
      <c r="E6" s="10">
        <f>Table3[[#This Row],[23]]</f>
        <v>5</v>
      </c>
      <c r="G6" s="10" t="str">
        <f>Table3[[#This Row],[22]]</f>
        <v>BOX</v>
      </c>
      <c r="H6" s="10">
        <f>Table3[[#This Row],[24]]</f>
        <v>49000</v>
      </c>
      <c r="I6" s="10">
        <f>Table3[[#This Row],[5]]*Table3[[#This Row],[8]]</f>
        <v>245000</v>
      </c>
      <c r="J6" s="10" t="str">
        <f>Table3[[#This Row],[18]]</f>
        <v>WELDING ELECTRODE KOBE RB-26 2.6MM</v>
      </c>
      <c r="K6" s="10">
        <f>Table3[[#This Row],[21]]</f>
        <v>0</v>
      </c>
      <c r="L6" s="11" t="str">
        <f>SUBSTITUTE(Table3[[#This Row],[20]],"(","")</f>
        <v>25-80)</v>
      </c>
      <c r="M6" s="11" t="str">
        <f>TRIM(SUBSTITUTE(Table3[[#This Row],[11]],")",""))</f>
        <v>25-80</v>
      </c>
      <c r="N6" s="11">
        <f>IFERROR(INDEX(tMaster[ID],MATCH(Table3[[#This Row],[12]],tMaster[SKU],0)),"")</f>
        <v>1983</v>
      </c>
      <c r="O6" s="3"/>
      <c r="P6" s="11">
        <f>IF(Table3[[#This Row],[14]]&lt;&gt;"",Table3[[#This Row],[14]],Table3[[#This Row],[13]])</f>
        <v>1983</v>
      </c>
      <c r="Q6" s="3">
        <v>3</v>
      </c>
      <c r="R6" s="3" t="s">
        <v>11848</v>
      </c>
      <c r="S6" s="3" t="s">
        <v>11855</v>
      </c>
      <c r="T6" s="17">
        <v>900004297</v>
      </c>
      <c r="U6" s="17" t="s">
        <v>11856</v>
      </c>
      <c r="V6" s="17"/>
      <c r="W6" s="3" t="s">
        <v>11851</v>
      </c>
      <c r="X6" s="3">
        <v>5</v>
      </c>
      <c r="Y6" s="3">
        <v>49000</v>
      </c>
      <c r="Z6" s="18">
        <v>245000</v>
      </c>
      <c r="AA6" s="18" t="str">
        <f>Table3[[#This Row],[18]]</f>
        <v>WELDING ELECTRODE KOBE RB-26 2.6MM</v>
      </c>
      <c r="AB6" s="11" t="str">
        <f>INDEX(tMaster[ItemName],MATCH(Table3[[#This Row],[15]],tMaster[ID],0))</f>
        <v>Kobe Steel Welding Electrodes - 31-80, 6-29</v>
      </c>
    </row>
    <row r="7" spans="1:28" x14ac:dyDescent="0.25">
      <c r="A7" s="10">
        <f>Table3[[#This Row],[16]]</f>
        <v>4</v>
      </c>
      <c r="C7" s="8">
        <f>Table3[[#This Row],[15]]</f>
        <v>1984</v>
      </c>
      <c r="D7" s="9">
        <f>Table3[[#This Row],[19]]</f>
        <v>900004300</v>
      </c>
      <c r="E7" s="10">
        <f>Table3[[#This Row],[23]]</f>
        <v>5</v>
      </c>
      <c r="G7" s="10" t="str">
        <f>Table3[[#This Row],[22]]</f>
        <v>BOX</v>
      </c>
      <c r="H7" s="10">
        <f>Table3[[#This Row],[24]]</f>
        <v>97000</v>
      </c>
      <c r="I7" s="10">
        <f>Table3[[#This Row],[5]]*Table3[[#This Row],[8]]</f>
        <v>485000</v>
      </c>
      <c r="J7" s="10" t="str">
        <f>Table3[[#This Row],[18]]</f>
        <v>STAINLESS WELDING ELECTRODE GEMINI E308L No.2.6MM (1KG/BOX)</v>
      </c>
      <c r="K7" s="10">
        <f>Table3[[#This Row],[21]]</f>
        <v>0</v>
      </c>
      <c r="L7" s="11" t="str">
        <f>SUBSTITUTE(Table3[[#This Row],[20]],"(","")</f>
        <v>25-81)</v>
      </c>
      <c r="M7" s="11" t="str">
        <f>TRIM(SUBSTITUTE(Table3[[#This Row],[11]],")",""))</f>
        <v>25-81</v>
      </c>
      <c r="N7" s="11">
        <f>IFERROR(INDEX(tMaster[ID],MATCH(Table3[[#This Row],[12]],tMaster[SKU],0)),"")</f>
        <v>1984</v>
      </c>
      <c r="O7" s="3"/>
      <c r="P7" s="11">
        <f>IF(Table3[[#This Row],[14]]&lt;&gt;"",Table3[[#This Row],[14]],Table3[[#This Row],[13]])</f>
        <v>1984</v>
      </c>
      <c r="Q7" s="3">
        <v>4</v>
      </c>
      <c r="R7" s="3" t="s">
        <v>11848</v>
      </c>
      <c r="S7" s="3" t="s">
        <v>11857</v>
      </c>
      <c r="T7" s="17">
        <v>900004300</v>
      </c>
      <c r="U7" s="17" t="s">
        <v>11858</v>
      </c>
      <c r="V7" s="17"/>
      <c r="W7" s="3" t="s">
        <v>11851</v>
      </c>
      <c r="X7" s="3">
        <v>5</v>
      </c>
      <c r="Y7" s="3">
        <v>97000</v>
      </c>
      <c r="Z7" s="18">
        <v>485000</v>
      </c>
      <c r="AA7" s="18" t="str">
        <f>Table3[[#This Row],[18]]</f>
        <v>STAINLESS WELDING ELECTRODE GEMINI E308L No.2.6MM (1KG/BOX)</v>
      </c>
      <c r="AB7" s="11" t="str">
        <f>INDEX(tMaster[ItemName],MATCH(Table3[[#This Row],[15]],tMaster[ID],0))</f>
        <v>Welding Gemini - 31-81, 6-30</v>
      </c>
    </row>
    <row r="8" spans="1:28" x14ac:dyDescent="0.25">
      <c r="A8" s="10">
        <f>Table3[[#This Row],[16]]</f>
        <v>5</v>
      </c>
      <c r="C8" s="8">
        <f>Table3[[#This Row],[15]]</f>
        <v>3846</v>
      </c>
      <c r="D8" s="9">
        <f>Table3[[#This Row],[19]]</f>
        <v>900005417</v>
      </c>
      <c r="E8" s="10">
        <f>Table3[[#This Row],[23]]</f>
        <v>5</v>
      </c>
      <c r="G8" s="10" t="str">
        <f>Table3[[#This Row],[22]]</f>
        <v>PCS</v>
      </c>
      <c r="H8" s="10">
        <f>Table3[[#This Row],[24]]</f>
        <v>48000</v>
      </c>
      <c r="I8" s="10">
        <f>Table3[[#This Row],[5]]*Table3[[#This Row],[8]]</f>
        <v>240000</v>
      </c>
      <c r="J8" s="10" t="str">
        <f>Table3[[#This Row],[18]]</f>
        <v>355 X 3 X 25.4MM CUTTING DISC BOSCH 2 608 600 277</v>
      </c>
      <c r="K8" s="10">
        <f>Table3[[#This Row],[21]]</f>
        <v>0</v>
      </c>
      <c r="L8" s="11" t="str">
        <f>SUBSTITUTE(Table3[[#This Row],[20]],"(","")</f>
        <v>25-91)</v>
      </c>
      <c r="M8" s="11" t="str">
        <f>TRIM(SUBSTITUTE(Table3[[#This Row],[11]],")",""))</f>
        <v>25-91</v>
      </c>
      <c r="N8" s="11">
        <f>IFERROR(INDEX(tMaster[ID],MATCH(Table3[[#This Row],[12]],tMaster[SKU],0)),"")</f>
        <v>3846</v>
      </c>
      <c r="O8" s="3"/>
      <c r="P8" s="11">
        <f>IF(Table3[[#This Row],[14]]&lt;&gt;"",Table3[[#This Row],[14]],Table3[[#This Row],[13]])</f>
        <v>3846</v>
      </c>
      <c r="Q8" s="3">
        <v>5</v>
      </c>
      <c r="R8" s="3" t="s">
        <v>11848</v>
      </c>
      <c r="S8" s="3" t="s">
        <v>11859</v>
      </c>
      <c r="T8" s="17">
        <v>900005417</v>
      </c>
      <c r="U8" s="17" t="s">
        <v>11860</v>
      </c>
      <c r="V8" s="17"/>
      <c r="W8" s="3" t="s">
        <v>11854</v>
      </c>
      <c r="X8" s="3">
        <v>5</v>
      </c>
      <c r="Y8" s="3">
        <v>48000</v>
      </c>
      <c r="Z8" s="18">
        <v>240000</v>
      </c>
      <c r="AA8" s="18" t="str">
        <f>Table3[[#This Row],[18]]</f>
        <v>355 X 3 X 25.4MM CUTTING DISC BOSCH 2 608 600 277</v>
      </c>
      <c r="AB8" s="11" t="str">
        <f>INDEX(tMaster[ItemName],MATCH(Table3[[#This Row],[15]],tMaster[ID],0))</f>
        <v>Cutting stone  355*3.0*25.4mm</v>
      </c>
    </row>
    <row r="9" spans="1:28" x14ac:dyDescent="0.25">
      <c r="A9" s="10">
        <f>Table3[[#This Row],[16]]</f>
        <v>6</v>
      </c>
      <c r="C9" s="8">
        <f>Table3[[#This Row],[15]]</f>
        <v>3140</v>
      </c>
      <c r="D9" s="9">
        <f>Table3[[#This Row],[19]]</f>
        <v>900023504</v>
      </c>
      <c r="E9" s="10">
        <f>Table3[[#This Row],[23]]</f>
        <v>5</v>
      </c>
      <c r="G9" s="10" t="str">
        <f>Table3[[#This Row],[22]]</f>
        <v>BOX</v>
      </c>
      <c r="H9" s="10">
        <f>Table3[[#This Row],[24]]</f>
        <v>18000</v>
      </c>
      <c r="I9" s="10">
        <f>Table3[[#This Row],[5]]*Table3[[#This Row],[8]]</f>
        <v>90000</v>
      </c>
      <c r="J9" s="10" t="str">
        <f>Table3[[#This Row],[18]]</f>
        <v>6 X 1-1/4'' BLACK SCREW  (240PCS/BOX )</v>
      </c>
      <c r="K9" s="10">
        <f>Table3[[#This Row],[21]]</f>
        <v>0</v>
      </c>
      <c r="L9" s="11" t="str">
        <f>SUBSTITUTE(Table3[[#This Row],[20]],"(","")</f>
        <v>25-94)</v>
      </c>
      <c r="M9" s="11" t="str">
        <f>TRIM(SUBSTITUTE(Table3[[#This Row],[11]],")",""))</f>
        <v>25-94</v>
      </c>
      <c r="N9" s="11" t="str">
        <f>IFERROR(INDEX(tMaster[ID],MATCH(Table3[[#This Row],[12]],tMaster[SKU],0)),"")</f>
        <v/>
      </c>
      <c r="O9" s="3">
        <v>3140</v>
      </c>
      <c r="P9" s="11">
        <f>IF(Table3[[#This Row],[14]]&lt;&gt;"",Table3[[#This Row],[14]],Table3[[#This Row],[13]])</f>
        <v>3140</v>
      </c>
      <c r="Q9" s="3">
        <v>6</v>
      </c>
      <c r="R9" s="3" t="s">
        <v>11848</v>
      </c>
      <c r="S9" s="3" t="s">
        <v>11861</v>
      </c>
      <c r="T9" s="17">
        <v>900023504</v>
      </c>
      <c r="U9" s="17" t="s">
        <v>11862</v>
      </c>
      <c r="V9" s="17"/>
      <c r="W9" s="3" t="s">
        <v>11851</v>
      </c>
      <c r="X9" s="3">
        <v>5</v>
      </c>
      <c r="Y9" s="3">
        <v>18000</v>
      </c>
      <c r="Z9" s="18">
        <v>90000</v>
      </c>
      <c r="AA9" s="18" t="str">
        <f>Table3[[#This Row],[18]]</f>
        <v>6 X 1-1/4'' BLACK SCREW  (240PCS/BOX )</v>
      </c>
      <c r="AB9" s="11" t="str">
        <f>INDEX(tMaster[ItemName],MATCH(Table3[[#This Row],[15]],tMaster[ID],0))</f>
        <v>Screw (all kind)</v>
      </c>
    </row>
    <row r="10" spans="1:28" x14ac:dyDescent="0.25">
      <c r="A10" s="10">
        <f>Table3[[#This Row],[16]]</f>
        <v>7</v>
      </c>
      <c r="C10" s="8">
        <f>Table3[[#This Row],[15]]</f>
        <v>4886</v>
      </c>
      <c r="D10" s="9">
        <f>Table3[[#This Row],[19]]</f>
        <v>900013713</v>
      </c>
      <c r="E10" s="10">
        <f>Table3[[#This Row],[23]]</f>
        <v>3</v>
      </c>
      <c r="G10" s="10" t="str">
        <f>Table3[[#This Row],[22]]</f>
        <v>PCS</v>
      </c>
      <c r="H10" s="10">
        <f>Table3[[#This Row],[24]]</f>
        <v>26000</v>
      </c>
      <c r="I10" s="10">
        <f>Table3[[#This Row],[5]]*Table3[[#This Row],[8]]</f>
        <v>78000</v>
      </c>
      <c r="J10" s="10" t="str">
        <f>Table3[[#This Row],[18]]</f>
        <v>V-BELT M-24 BANDO</v>
      </c>
      <c r="K10" s="10">
        <f>Table3[[#This Row],[21]]</f>
        <v>0</v>
      </c>
      <c r="L10" s="11" t="str">
        <f>SUBSTITUTE(Table3[[#This Row],[20]],"(","")</f>
        <v>25-121)</v>
      </c>
      <c r="M10" s="11" t="str">
        <f>TRIM(SUBSTITUTE(Table3[[#This Row],[11]],")",""))</f>
        <v>25-121</v>
      </c>
      <c r="N10" s="11">
        <f>IFERROR(INDEX(tMaster[ID],MATCH(Table3[[#This Row],[12]],tMaster[SKU],0)),"")</f>
        <v>4886</v>
      </c>
      <c r="O10" s="3"/>
      <c r="P10" s="11">
        <f>IF(Table3[[#This Row],[14]]&lt;&gt;"",Table3[[#This Row],[14]],Table3[[#This Row],[13]])</f>
        <v>4886</v>
      </c>
      <c r="Q10" s="3">
        <v>7</v>
      </c>
      <c r="R10" s="3" t="s">
        <v>11848</v>
      </c>
      <c r="S10" s="3" t="s">
        <v>11863</v>
      </c>
      <c r="T10" s="17">
        <v>900013713</v>
      </c>
      <c r="U10" s="17" t="s">
        <v>11864</v>
      </c>
      <c r="V10" s="17"/>
      <c r="W10" s="3" t="s">
        <v>11854</v>
      </c>
      <c r="X10" s="3">
        <v>3</v>
      </c>
      <c r="Y10" s="3">
        <v>26000</v>
      </c>
      <c r="Z10" s="18">
        <v>78000</v>
      </c>
      <c r="AA10" s="18" t="str">
        <f>Table3[[#This Row],[18]]</f>
        <v>V-BELT M-24 BANDO</v>
      </c>
      <c r="AB10" s="11" t="str">
        <f>INDEX(tMaster[ItemName],MATCH(Table3[[#This Row],[15]],tMaster[ID],0))</f>
        <v>Belt M 42</v>
      </c>
    </row>
    <row r="11" spans="1:28" x14ac:dyDescent="0.25">
      <c r="A11" s="10">
        <f>Table3[[#This Row],[16]]</f>
        <v>8</v>
      </c>
      <c r="C11" s="8">
        <f>Table3[[#This Row],[15]]</f>
        <v>4151</v>
      </c>
      <c r="D11" s="9">
        <f>Table3[[#This Row],[19]]</f>
        <v>900017644</v>
      </c>
      <c r="E11" s="10">
        <f>Table3[[#This Row],[23]]</f>
        <v>100</v>
      </c>
      <c r="G11" s="10" t="str">
        <f>Table3[[#This Row],[22]]</f>
        <v>PCS</v>
      </c>
      <c r="H11" s="10">
        <f>Table3[[#This Row],[24]]</f>
        <v>250</v>
      </c>
      <c r="I11" s="10">
        <f>Table3[[#This Row],[5]]*Table3[[#This Row],[8]]</f>
        <v>25000</v>
      </c>
      <c r="J11" s="10" t="str">
        <f>Table3[[#This Row],[18]]</f>
        <v>WHITE HEX NUT M8 X 1.25MM</v>
      </c>
      <c r="K11" s="10">
        <f>Table3[[#This Row],[21]]</f>
        <v>0</v>
      </c>
      <c r="L11" s="11" t="str">
        <f>SUBSTITUTE(Table3[[#This Row],[20]],"(","")</f>
        <v>25-172)</v>
      </c>
      <c r="M11" s="11" t="str">
        <f>TRIM(SUBSTITUTE(Table3[[#This Row],[11]],")",""))</f>
        <v>25-172</v>
      </c>
      <c r="N11" s="11" t="str">
        <f>IFERROR(INDEX(tMaster[ID],MATCH(Table3[[#This Row],[12]],tMaster[SKU],0)),"")</f>
        <v/>
      </c>
      <c r="O11" s="3">
        <v>4151</v>
      </c>
      <c r="P11" s="11">
        <f>IF(Table3[[#This Row],[14]]&lt;&gt;"",Table3[[#This Row],[14]],Table3[[#This Row],[13]])</f>
        <v>4151</v>
      </c>
      <c r="Q11" s="3">
        <v>8</v>
      </c>
      <c r="R11" s="3" t="s">
        <v>11848</v>
      </c>
      <c r="S11" s="3" t="s">
        <v>11865</v>
      </c>
      <c r="T11" s="17">
        <v>900017644</v>
      </c>
      <c r="U11" s="17" t="s">
        <v>11866</v>
      </c>
      <c r="V11" s="17"/>
      <c r="W11" s="3" t="s">
        <v>11854</v>
      </c>
      <c r="X11" s="3">
        <v>100</v>
      </c>
      <c r="Y11" s="3">
        <v>250</v>
      </c>
      <c r="Z11" s="18">
        <v>25000</v>
      </c>
      <c r="AA11" s="18" t="str">
        <f>Table3[[#This Row],[18]]</f>
        <v>WHITE HEX NUT M8 X 1.25MM</v>
      </c>
      <c r="AB11" s="11" t="str">
        <f>INDEX(tMaster[ItemName],MATCH(Table3[[#This Row],[15]],tMaster[ID],0))</f>
        <v>Nut (all size)</v>
      </c>
    </row>
    <row r="12" spans="1:28" x14ac:dyDescent="0.25">
      <c r="A12" s="10">
        <f>Table3[[#This Row],[16]]</f>
        <v>9</v>
      </c>
      <c r="C12" s="8">
        <f>Table3[[#This Row],[15]]</f>
        <v>5831</v>
      </c>
      <c r="D12" s="9">
        <f>Table3[[#This Row],[19]]</f>
        <v>900002333</v>
      </c>
      <c r="E12" s="10">
        <f>Table3[[#This Row],[23]]</f>
        <v>2</v>
      </c>
      <c r="G12" s="10" t="str">
        <f>Table3[[#This Row],[22]]</f>
        <v>PCS</v>
      </c>
      <c r="H12" s="10">
        <f>Table3[[#This Row],[24]]</f>
        <v>114000</v>
      </c>
      <c r="I12" s="10">
        <f>Table3[[#This Row],[5]]*Table3[[#This Row],[8]]</f>
        <v>228000</v>
      </c>
      <c r="J12" s="10" t="str">
        <f>Table3[[#This Row],[18]]</f>
        <v>HOLE SAW KEIBA SKH51-27MM</v>
      </c>
      <c r="K12" s="10">
        <f>Table3[[#This Row],[21]]</f>
        <v>0</v>
      </c>
      <c r="L12" s="11" t="str">
        <f>SUBSTITUTE(Table3[[#This Row],[20]],"(","")</f>
        <v>25-175)</v>
      </c>
      <c r="M12" s="11" t="str">
        <f>TRIM(SUBSTITUTE(Table3[[#This Row],[11]],")",""))</f>
        <v>25-175</v>
      </c>
      <c r="N12" s="11">
        <f>IFERROR(INDEX(tMaster[ID],MATCH(Table3[[#This Row],[12]],tMaster[SKU],0)),"")</f>
        <v>5831</v>
      </c>
      <c r="O12" s="3"/>
      <c r="P12" s="11">
        <f>IF(Table3[[#This Row],[14]]&lt;&gt;"",Table3[[#This Row],[14]],Table3[[#This Row],[13]])</f>
        <v>5831</v>
      </c>
      <c r="Q12" s="3">
        <v>9</v>
      </c>
      <c r="R12" s="3" t="s">
        <v>11848</v>
      </c>
      <c r="S12" s="3" t="s">
        <v>11867</v>
      </c>
      <c r="T12" s="17">
        <v>900002333</v>
      </c>
      <c r="U12" s="17" t="s">
        <v>11868</v>
      </c>
      <c r="V12" s="17"/>
      <c r="W12" s="3" t="s">
        <v>11854</v>
      </c>
      <c r="X12" s="3">
        <v>2</v>
      </c>
      <c r="Y12" s="3">
        <v>114000</v>
      </c>
      <c r="Z12" s="18">
        <v>228000</v>
      </c>
      <c r="AA12" s="18" t="str">
        <f>Table3[[#This Row],[18]]</f>
        <v>HOLE SAW KEIBA SKH51-27MM</v>
      </c>
      <c r="AB12" s="11" t="str">
        <f>INDEX(tMaster[ItemName],MATCH(Table3[[#This Row],[15]],tMaster[ID],0))</f>
        <v>Drill Twist 27 (hole saw)</v>
      </c>
    </row>
    <row r="13" spans="1:28" x14ac:dyDescent="0.25">
      <c r="A13" s="10">
        <f>Table3[[#This Row],[16]]</f>
        <v>10</v>
      </c>
      <c r="C13" s="8">
        <f>Table3[[#This Row],[15]]</f>
        <v>5026</v>
      </c>
      <c r="D13" s="9">
        <f>Table3[[#This Row],[19]]</f>
        <v>900007587</v>
      </c>
      <c r="E13" s="10">
        <f>Table3[[#This Row],[23]]</f>
        <v>10</v>
      </c>
      <c r="G13" s="10" t="str">
        <f>Table3[[#This Row],[22]]</f>
        <v>PCS</v>
      </c>
      <c r="H13" s="10">
        <f>Table3[[#This Row],[24]]</f>
        <v>57000</v>
      </c>
      <c r="I13" s="10">
        <f>Table3[[#This Row],[5]]*Table3[[#This Row],[8]]</f>
        <v>570000</v>
      </c>
      <c r="J13" s="10" t="str">
        <f>Table3[[#This Row],[18]]</f>
        <v>8.5MM STRAIGHT SHANK TWIST DRILLS NACHI L-500</v>
      </c>
      <c r="K13" s="10">
        <f>Table3[[#This Row],[21]]</f>
        <v>0</v>
      </c>
      <c r="L13" s="11" t="str">
        <f>SUBSTITUTE(Table3[[#This Row],[20]],"(","")</f>
        <v>25-176)</v>
      </c>
      <c r="M13" s="11" t="str">
        <f>TRIM(SUBSTITUTE(Table3[[#This Row],[11]],")",""))</f>
        <v>25-176</v>
      </c>
      <c r="N13" s="11">
        <f>IFERROR(INDEX(tMaster[ID],MATCH(Table3[[#This Row],[12]],tMaster[SKU],0)),"")</f>
        <v>5026</v>
      </c>
      <c r="O13" s="3"/>
      <c r="P13" s="11">
        <f>IF(Table3[[#This Row],[14]]&lt;&gt;"",Table3[[#This Row],[14]],Table3[[#This Row],[13]])</f>
        <v>5026</v>
      </c>
      <c r="Q13" s="3">
        <v>10</v>
      </c>
      <c r="R13" s="3" t="s">
        <v>11848</v>
      </c>
      <c r="S13" s="3" t="s">
        <v>11869</v>
      </c>
      <c r="T13" s="17">
        <v>900007587</v>
      </c>
      <c r="U13" s="17" t="s">
        <v>11870</v>
      </c>
      <c r="V13" s="17"/>
      <c r="W13" s="3" t="s">
        <v>11854</v>
      </c>
      <c r="X13" s="3">
        <v>10</v>
      </c>
      <c r="Y13" s="3">
        <v>57000</v>
      </c>
      <c r="Z13" s="18">
        <v>570000</v>
      </c>
      <c r="AA13" s="18" t="str">
        <f>Table3[[#This Row],[18]]</f>
        <v>8.5MM STRAIGHT SHANK TWIST DRILLS NACHI L-500</v>
      </c>
      <c r="AB13" s="11" t="str">
        <f>INDEX(tMaster[ItemName],MATCH(Table3[[#This Row],[15]],tMaster[ID],0))</f>
        <v>Drill Bit M 8.5 mm</v>
      </c>
    </row>
    <row r="14" spans="1:28" x14ac:dyDescent="0.25">
      <c r="A14" s="10">
        <f>Table3[[#This Row],[16]]</f>
        <v>11</v>
      </c>
      <c r="C14" s="8">
        <f>Table3[[#This Row],[15]]</f>
        <v>4195</v>
      </c>
      <c r="D14" s="9">
        <f>Table3[[#This Row],[19]]</f>
        <v>900004985</v>
      </c>
      <c r="E14" s="10">
        <f>Table3[[#This Row],[23]]</f>
        <v>200</v>
      </c>
      <c r="G14" s="10" t="str">
        <f>Table3[[#This Row],[22]]</f>
        <v>SET</v>
      </c>
      <c r="H14" s="10">
        <f>Table3[[#This Row],[24]]</f>
        <v>15000</v>
      </c>
      <c r="I14" s="10">
        <f>Table3[[#This Row],[5]]*Table3[[#This Row],[8]]</f>
        <v>3000000</v>
      </c>
      <c r="J14" s="10" t="str">
        <f>Table3[[#This Row],[18]]</f>
        <v>WHITE THREAD BAR M8 X1.25 X 1M WITH NUT X 4PCS</v>
      </c>
      <c r="K14" s="10">
        <f>Table3[[#This Row],[21]]</f>
        <v>0</v>
      </c>
      <c r="L14" s="11" t="str">
        <f>SUBSTITUTE(Table3[[#This Row],[20]],"(","")</f>
        <v>25-177)</v>
      </c>
      <c r="M14" s="11" t="str">
        <f>TRIM(SUBSTITUTE(Table3[[#This Row],[11]],")",""))</f>
        <v>25-177</v>
      </c>
      <c r="N14" s="11" t="str">
        <f>IFERROR(INDEX(tMaster[ID],MATCH(Table3[[#This Row],[12]],tMaster[SKU],0)),"")</f>
        <v/>
      </c>
      <c r="O14" s="3">
        <v>4195</v>
      </c>
      <c r="P14" s="11">
        <f>IF(Table3[[#This Row],[14]]&lt;&gt;"",Table3[[#This Row],[14]],Table3[[#This Row],[13]])</f>
        <v>4195</v>
      </c>
      <c r="Q14" s="3">
        <v>11</v>
      </c>
      <c r="R14" s="3" t="s">
        <v>11848</v>
      </c>
      <c r="S14" s="3" t="s">
        <v>11871</v>
      </c>
      <c r="T14" s="17">
        <v>900004985</v>
      </c>
      <c r="U14" s="17" t="s">
        <v>11872</v>
      </c>
      <c r="V14" s="17"/>
      <c r="W14" s="3" t="s">
        <v>11873</v>
      </c>
      <c r="X14" s="3">
        <v>200</v>
      </c>
      <c r="Y14" s="3">
        <v>15000</v>
      </c>
      <c r="Z14" s="18">
        <v>3000000</v>
      </c>
      <c r="AA14" s="18" t="str">
        <f>Table3[[#This Row],[18]]</f>
        <v>WHITE THREAD BAR M8 X1.25 X 1M WITH NUT X 4PCS</v>
      </c>
      <c r="AB14" s="11" t="str">
        <f>INDEX(tMaster[ItemName],MATCH(Table3[[#This Row],[15]],tMaster[ID],0))</f>
        <v>Steel Tee Connector (all size)</v>
      </c>
    </row>
    <row r="15" spans="1:28" x14ac:dyDescent="0.25">
      <c r="A15" s="10">
        <f>Table3[[#This Row],[16]]</f>
        <v>12</v>
      </c>
      <c r="C15" s="8">
        <f>Table3[[#This Row],[15]]</f>
        <v>4128</v>
      </c>
      <c r="D15" s="9">
        <f>Table3[[#This Row],[19]]</f>
        <v>900014503</v>
      </c>
      <c r="E15" s="10">
        <f>Table3[[#This Row],[23]]</f>
        <v>1</v>
      </c>
      <c r="G15" s="10" t="str">
        <f>Table3[[#This Row],[22]]</f>
        <v>ROLL</v>
      </c>
      <c r="H15" s="10">
        <f>Table3[[#This Row],[24]]</f>
        <v>355000</v>
      </c>
      <c r="I15" s="10">
        <f>Table3[[#This Row],[5]]*Table3[[#This Row],[8]]</f>
        <v>355000</v>
      </c>
      <c r="J15" s="10" t="str">
        <f>Table3[[#This Row],[18]]</f>
        <v>4 X 2.5MM ORANGE POLY URETHANE TUPE TTT PT4-O (100M/ROLL)</v>
      </c>
      <c r="K15" s="10">
        <f>Table3[[#This Row],[21]]</f>
        <v>0</v>
      </c>
      <c r="L15" s="11" t="str">
        <f>SUBSTITUTE(Table3[[#This Row],[20]],"(","")</f>
        <v>26-72)</v>
      </c>
      <c r="M15" s="11" t="str">
        <f>TRIM(SUBSTITUTE(Table3[[#This Row],[11]],")",""))</f>
        <v>26-72</v>
      </c>
      <c r="N15" s="11">
        <f>IFERROR(INDEX(tMaster[ID],MATCH(Table3[[#This Row],[12]],tMaster[SKU],0)),"")</f>
        <v>4128</v>
      </c>
      <c r="O15" s="3"/>
      <c r="P15" s="11">
        <f>IF(Table3[[#This Row],[14]]&lt;&gt;"",Table3[[#This Row],[14]],Table3[[#This Row],[13]])</f>
        <v>4128</v>
      </c>
      <c r="Q15" s="3">
        <v>12</v>
      </c>
      <c r="R15" s="3" t="s">
        <v>11848</v>
      </c>
      <c r="S15" s="3" t="s">
        <v>11874</v>
      </c>
      <c r="T15" s="17">
        <v>900014503</v>
      </c>
      <c r="U15" s="17" t="s">
        <v>11875</v>
      </c>
      <c r="V15" s="17"/>
      <c r="W15" s="3" t="s">
        <v>11876</v>
      </c>
      <c r="X15" s="3">
        <v>1</v>
      </c>
      <c r="Y15" s="3">
        <v>355000</v>
      </c>
      <c r="Z15" s="18">
        <v>355000</v>
      </c>
      <c r="AA15" s="18" t="str">
        <f>Table3[[#This Row],[18]]</f>
        <v>4 X 2.5MM ORANGE POLY URETHANE TUPE TTT PT4-O (100M/ROLL)</v>
      </c>
      <c r="AB15" s="11" t="str">
        <f>INDEX(tMaster[ItemName],MATCH(Table3[[#This Row],[15]],tMaster[ID],0))</f>
        <v>Air Hose 2.5*4mm</v>
      </c>
    </row>
    <row r="16" spans="1:28" x14ac:dyDescent="0.25">
      <c r="A16" s="10">
        <f>Table3[[#This Row],[16]]</f>
        <v>13</v>
      </c>
      <c r="C16" s="8">
        <f>Table3[[#This Row],[15]]</f>
        <v>1671</v>
      </c>
      <c r="D16" s="9" t="str">
        <f>Table3[[#This Row],[19]]</f>
        <v>4710591934528</v>
      </c>
      <c r="E16" s="10">
        <f>Table3[[#This Row],[23]]</f>
        <v>5</v>
      </c>
      <c r="G16" s="10" t="str">
        <f>Table3[[#This Row],[22]]</f>
        <v>PCS</v>
      </c>
      <c r="H16" s="10">
        <f>Table3[[#This Row],[24]]</f>
        <v>135000</v>
      </c>
      <c r="I16" s="10">
        <f>Table3[[#This Row],[5]]*Table3[[#This Row],[8]]</f>
        <v>675000</v>
      </c>
      <c r="J16" s="10" t="str">
        <f>Table3[[#This Row],[18]]</f>
        <v>8'' SIDE CUTTER PILER KINGTONY 6231-08</v>
      </c>
      <c r="K16" s="10">
        <f>Table3[[#This Row],[21]]</f>
        <v>0</v>
      </c>
      <c r="L16" s="11" t="str">
        <f>SUBSTITUTE(Table3[[#This Row],[20]],"(","")</f>
        <v>25-15)</v>
      </c>
      <c r="M16" s="11" t="str">
        <f>TRIM(SUBSTITUTE(Table3[[#This Row],[11]],")",""))</f>
        <v>25-15</v>
      </c>
      <c r="N16" s="11">
        <f>IFERROR(INDEX(tMaster[ID],MATCH(Table3[[#This Row],[12]],tMaster[SKU],0)),"")</f>
        <v>1671</v>
      </c>
      <c r="O16" s="3"/>
      <c r="P16" s="11">
        <f>IF(Table3[[#This Row],[14]]&lt;&gt;"",Table3[[#This Row],[14]],Table3[[#This Row],[13]])</f>
        <v>1671</v>
      </c>
      <c r="Q16" s="3">
        <v>13</v>
      </c>
      <c r="R16" s="3" t="s">
        <v>11877</v>
      </c>
      <c r="S16" s="3" t="s">
        <v>11878</v>
      </c>
      <c r="T16" s="17" t="s">
        <v>11879</v>
      </c>
      <c r="U16" s="17" t="s">
        <v>11880</v>
      </c>
      <c r="V16" s="17"/>
      <c r="W16" s="3" t="s">
        <v>11854</v>
      </c>
      <c r="X16" s="3">
        <v>5</v>
      </c>
      <c r="Y16" s="3">
        <v>135000</v>
      </c>
      <c r="Z16" s="18">
        <v>675000</v>
      </c>
      <c r="AA16" s="18" t="str">
        <f>Table3[[#This Row],[18]]</f>
        <v>8'' SIDE CUTTER PILER KINGTONY 6231-08</v>
      </c>
      <c r="AB16" s="11" t="str">
        <f>INDEX(tMaster[ItemName],MATCH(Table3[[#This Row],[15]],tMaster[ID],0))</f>
        <v>Cutting Pliea (Side Cutter Plier)</v>
      </c>
    </row>
    <row r="17" spans="1:28" x14ac:dyDescent="0.25">
      <c r="A17" s="10">
        <f>Table3[[#This Row],[16]]</f>
        <v>14</v>
      </c>
      <c r="C17" s="8">
        <f>Table3[[#This Row],[15]]</f>
        <v>4174</v>
      </c>
      <c r="D17" s="9">
        <f>Table3[[#This Row],[19]]</f>
        <v>900000386</v>
      </c>
      <c r="E17" s="10">
        <f>Table3[[#This Row],[23]]</f>
        <v>8</v>
      </c>
      <c r="G17" s="10" t="str">
        <f>Table3[[#This Row],[22]]</f>
        <v>PCS</v>
      </c>
      <c r="H17" s="10">
        <f>Table3[[#This Row],[24]]</f>
        <v>25000</v>
      </c>
      <c r="I17" s="10">
        <f>Table3[[#This Row],[5]]*Table3[[#This Row],[8]]</f>
        <v>200000</v>
      </c>
      <c r="J17" s="10" t="str">
        <f>Table3[[#This Row],[18]]</f>
        <v>COMBINATION SPANNER FORCE NO.75506 (6mm )</v>
      </c>
      <c r="K17" s="10">
        <f>Table3[[#This Row],[21]]</f>
        <v>0</v>
      </c>
      <c r="L17" s="11" t="str">
        <f>SUBSTITUTE(Table3[[#This Row],[20]],"(","")</f>
        <v>25-61)</v>
      </c>
      <c r="M17" s="11" t="str">
        <f>TRIM(SUBSTITUTE(Table3[[#This Row],[11]],")",""))</f>
        <v>25-61</v>
      </c>
      <c r="N17" s="11">
        <f>IFERROR(INDEX(tMaster[ID],MATCH(Table3[[#This Row],[12]],tMaster[SKU],0)),"")</f>
        <v>4174</v>
      </c>
      <c r="O17" s="3"/>
      <c r="P17" s="11">
        <f>IF(Table3[[#This Row],[14]]&lt;&gt;"",Table3[[#This Row],[14]],Table3[[#This Row],[13]])</f>
        <v>4174</v>
      </c>
      <c r="Q17" s="3">
        <v>14</v>
      </c>
      <c r="R17" s="3" t="s">
        <v>11877</v>
      </c>
      <c r="S17" s="3" t="s">
        <v>11881</v>
      </c>
      <c r="T17" s="17">
        <v>900000386</v>
      </c>
      <c r="U17" s="17" t="s">
        <v>11882</v>
      </c>
      <c r="V17" s="17"/>
      <c r="W17" s="3" t="s">
        <v>11854</v>
      </c>
      <c r="X17" s="3">
        <v>8</v>
      </c>
      <c r="Y17" s="3">
        <v>25000</v>
      </c>
      <c r="Z17" s="18">
        <v>200000</v>
      </c>
      <c r="AA17" s="18" t="str">
        <f>Table3[[#This Row],[18]]</f>
        <v>COMBINATION SPANNER FORCE NO.75506 (6mm )</v>
      </c>
      <c r="AB17" s="11" t="str">
        <f>INDEX(tMaster[ItemName],MATCH(Table3[[#This Row],[15]],tMaster[ID],0))</f>
        <v>Wrench 6mm</v>
      </c>
    </row>
    <row r="18" spans="1:28" x14ac:dyDescent="0.25">
      <c r="A18" s="10">
        <f>Table3[[#This Row],[16]]</f>
        <v>15</v>
      </c>
      <c r="C18" s="8">
        <f>Table3[[#This Row],[15]]</f>
        <v>2382</v>
      </c>
      <c r="D18" s="9">
        <f>Table3[[#This Row],[19]]</f>
        <v>900000387</v>
      </c>
      <c r="E18" s="10">
        <f>Table3[[#This Row],[23]]</f>
        <v>8</v>
      </c>
      <c r="G18" s="10" t="str">
        <f>Table3[[#This Row],[22]]</f>
        <v>PCS</v>
      </c>
      <c r="H18" s="10">
        <f>Table3[[#This Row],[24]]</f>
        <v>27000</v>
      </c>
      <c r="I18" s="10">
        <f>Table3[[#This Row],[5]]*Table3[[#This Row],[8]]</f>
        <v>216000</v>
      </c>
      <c r="J18" s="10" t="str">
        <f>Table3[[#This Row],[18]]</f>
        <v>COMBINATION SPANNER FORCE NO.75507 ( 7mm )</v>
      </c>
      <c r="K18" s="10">
        <f>Table3[[#This Row],[21]]</f>
        <v>0</v>
      </c>
      <c r="L18" s="11" t="str">
        <f>SUBSTITUTE(Table3[[#This Row],[20]],"(","")</f>
        <v>25-62)</v>
      </c>
      <c r="M18" s="11" t="str">
        <f>TRIM(SUBSTITUTE(Table3[[#This Row],[11]],")",""))</f>
        <v>25-62</v>
      </c>
      <c r="N18" s="11" t="str">
        <f>IFERROR(INDEX(tMaster[ID],MATCH(Table3[[#This Row],[12]],tMaster[SKU],0)),"")</f>
        <v/>
      </c>
      <c r="O18" s="21">
        <v>2382</v>
      </c>
      <c r="P18" s="11">
        <f>IF(Table3[[#This Row],[14]]&lt;&gt;"",Table3[[#This Row],[14]],Table3[[#This Row],[13]])</f>
        <v>2382</v>
      </c>
      <c r="Q18" s="3">
        <v>15</v>
      </c>
      <c r="R18" s="3" t="s">
        <v>11877</v>
      </c>
      <c r="S18" s="3" t="s">
        <v>11883</v>
      </c>
      <c r="T18" s="17">
        <v>900000387</v>
      </c>
      <c r="U18" s="17" t="s">
        <v>11884</v>
      </c>
      <c r="V18" s="17"/>
      <c r="W18" s="3" t="s">
        <v>11854</v>
      </c>
      <c r="X18" s="3">
        <v>8</v>
      </c>
      <c r="Y18" s="3">
        <v>27000</v>
      </c>
      <c r="Z18" s="18">
        <v>216000</v>
      </c>
      <c r="AA18" s="18" t="str">
        <f>Table3[[#This Row],[18]]</f>
        <v>COMBINATION SPANNER FORCE NO.75507 ( 7mm )</v>
      </c>
      <c r="AB18" s="11" t="str">
        <f>INDEX(tMaster[ItemName],MATCH(Table3[[#This Row],[15]],tMaster[ID],0))</f>
        <v>Wrench 7 mm</v>
      </c>
    </row>
    <row r="19" spans="1:28" x14ac:dyDescent="0.25">
      <c r="A19" s="10">
        <f>Table3[[#This Row],[16]]</f>
        <v>16</v>
      </c>
      <c r="C19" s="8">
        <f>Table3[[#This Row],[15]]</f>
        <v>2381</v>
      </c>
      <c r="D19" s="9">
        <f>Table3[[#This Row],[19]]</f>
        <v>900000388</v>
      </c>
      <c r="E19" s="10">
        <f>Table3[[#This Row],[23]]</f>
        <v>8</v>
      </c>
      <c r="G19" s="10" t="str">
        <f>Table3[[#This Row],[22]]</f>
        <v>PCS</v>
      </c>
      <c r="H19" s="10">
        <f>Table3[[#This Row],[24]]</f>
        <v>29000</v>
      </c>
      <c r="I19" s="10">
        <f>Table3[[#This Row],[5]]*Table3[[#This Row],[8]]</f>
        <v>232000</v>
      </c>
      <c r="J19" s="10" t="str">
        <f>Table3[[#This Row],[18]]</f>
        <v>COMBINATION SPANNER FORCE No.75508 ( 8mm )</v>
      </c>
      <c r="K19" s="10">
        <f>Table3[[#This Row],[21]]</f>
        <v>0</v>
      </c>
      <c r="L19" s="11" t="str">
        <f>SUBSTITUTE(Table3[[#This Row],[20]],"(","")</f>
        <v>25-63)</v>
      </c>
      <c r="M19" s="11" t="str">
        <f>TRIM(SUBSTITUTE(Table3[[#This Row],[11]],")",""))</f>
        <v>25-63</v>
      </c>
      <c r="N19" s="11">
        <f>IFERROR(INDEX(tMaster[ID],MATCH(Table3[[#This Row],[12]],tMaster[SKU],0)),"")</f>
        <v>2381</v>
      </c>
      <c r="O19" s="3"/>
      <c r="P19" s="11">
        <f>IF(Table3[[#This Row],[14]]&lt;&gt;"",Table3[[#This Row],[14]],Table3[[#This Row],[13]])</f>
        <v>2381</v>
      </c>
      <c r="Q19" s="3">
        <v>16</v>
      </c>
      <c r="R19" s="3" t="s">
        <v>11877</v>
      </c>
      <c r="S19" s="3" t="s">
        <v>11885</v>
      </c>
      <c r="T19" s="17">
        <v>900000388</v>
      </c>
      <c r="U19" s="17" t="s">
        <v>11886</v>
      </c>
      <c r="V19" s="17"/>
      <c r="W19" s="3" t="s">
        <v>11854</v>
      </c>
      <c r="X19" s="3">
        <v>8</v>
      </c>
      <c r="Y19" s="3">
        <v>29000</v>
      </c>
      <c r="Z19" s="18">
        <v>232000</v>
      </c>
      <c r="AA19" s="18" t="str">
        <f>Table3[[#This Row],[18]]</f>
        <v>COMBINATION SPANNER FORCE No.75508 ( 8mm )</v>
      </c>
      <c r="AB19" s="11" t="str">
        <f>INDEX(tMaster[ItemName],MATCH(Table3[[#This Row],[15]],tMaster[ID],0))</f>
        <v>Wrench 8mm</v>
      </c>
    </row>
    <row r="20" spans="1:28" x14ac:dyDescent="0.25">
      <c r="A20" s="10">
        <f>Table3[[#This Row],[16]]</f>
        <v>17</v>
      </c>
      <c r="C20" s="8">
        <f>Table3[[#This Row],[15]]</f>
        <v>2843</v>
      </c>
      <c r="D20" s="9" t="str">
        <f>Table3[[#This Row],[19]]</f>
        <v>6943913164374</v>
      </c>
      <c r="E20" s="10">
        <f>Table3[[#This Row],[23]]</f>
        <v>8</v>
      </c>
      <c r="G20" s="10" t="str">
        <f>Table3[[#This Row],[22]]</f>
        <v>PCS</v>
      </c>
      <c r="H20" s="10">
        <f>Table3[[#This Row],[24]]</f>
        <v>69000</v>
      </c>
      <c r="I20" s="10">
        <f>Table3[[#This Row],[5]]*Table3[[#This Row],[8]]</f>
        <v>552000</v>
      </c>
      <c r="J20" s="10" t="str">
        <f>Table3[[#This Row],[18]]</f>
        <v>LONG NOSE PLIERS 8'' PUMPKIN 14455</v>
      </c>
      <c r="K20" s="10">
        <f>Table3[[#This Row],[21]]</f>
        <v>0</v>
      </c>
      <c r="L20" s="11" t="str">
        <f>SUBSTITUTE(Table3[[#This Row],[20]],"(","")</f>
        <v>25-68)</v>
      </c>
      <c r="M20" s="11" t="str">
        <f>TRIM(SUBSTITUTE(Table3[[#This Row],[11]],")",""))</f>
        <v>25-68</v>
      </c>
      <c r="N20" s="11">
        <f>IFERROR(INDEX(tMaster[ID],MATCH(Table3[[#This Row],[12]],tMaster[SKU],0)),"")</f>
        <v>2843</v>
      </c>
      <c r="O20" s="3"/>
      <c r="P20" s="11">
        <f>IF(Table3[[#This Row],[14]]&lt;&gt;"",Table3[[#This Row],[14]],Table3[[#This Row],[13]])</f>
        <v>2843</v>
      </c>
      <c r="Q20" s="3">
        <v>17</v>
      </c>
      <c r="R20" s="3" t="s">
        <v>11877</v>
      </c>
      <c r="S20" s="3" t="s">
        <v>11887</v>
      </c>
      <c r="T20" s="17" t="s">
        <v>11888</v>
      </c>
      <c r="U20" s="17" t="s">
        <v>11889</v>
      </c>
      <c r="V20" s="17"/>
      <c r="W20" s="3" t="s">
        <v>11854</v>
      </c>
      <c r="X20" s="3">
        <v>8</v>
      </c>
      <c r="Y20" s="3">
        <v>69000</v>
      </c>
      <c r="Z20" s="18">
        <v>552000</v>
      </c>
      <c r="AA20" s="18" t="str">
        <f>Table3[[#This Row],[18]]</f>
        <v>LONG NOSE PLIERS 8'' PUMPKIN 14455</v>
      </c>
      <c r="AB20" s="11" t="str">
        <f>INDEX(tMaster[ItemName],MATCH(Table3[[#This Row],[15]],tMaster[ID],0))</f>
        <v>Plier 8 inch</v>
      </c>
    </row>
    <row r="21" spans="1:28" x14ac:dyDescent="0.25">
      <c r="A21" s="10">
        <f>Table3[[#This Row],[16]]</f>
        <v>18</v>
      </c>
      <c r="C21" s="8">
        <f>Table3[[#This Row],[15]]</f>
        <v>2984</v>
      </c>
      <c r="D21" s="9" t="str">
        <f>Table3[[#This Row],[19]]</f>
        <v>4719866902477</v>
      </c>
      <c r="E21" s="10">
        <f>Table3[[#This Row],[23]]</f>
        <v>3</v>
      </c>
      <c r="G21" s="10" t="str">
        <f>Table3[[#This Row],[22]]</f>
        <v>SET</v>
      </c>
      <c r="H21" s="10">
        <f>Table3[[#This Row],[24]]</f>
        <v>112000</v>
      </c>
      <c r="I21" s="10">
        <f>Table3[[#This Row],[5]]*Table3[[#This Row],[8]]</f>
        <v>336000</v>
      </c>
      <c r="J21" s="10" t="str">
        <f>Table3[[#This Row],[18]]</f>
        <v>7PCS IMPERAIL HEX BALL KEY SET FORCE 5072XLS (3/32-3/8" )</v>
      </c>
      <c r="K21" s="10">
        <f>Table3[[#This Row],[21]]</f>
        <v>0</v>
      </c>
      <c r="L21" s="11" t="str">
        <f>SUBSTITUTE(Table3[[#This Row],[20]],"(","")</f>
        <v>25-179)</v>
      </c>
      <c r="M21" s="11" t="str">
        <f>TRIM(SUBSTITUTE(Table3[[#This Row],[11]],")",""))</f>
        <v>25-179</v>
      </c>
      <c r="N21" s="11" t="str">
        <f>IFERROR(INDEX(tMaster[ID],MATCH(Table3[[#This Row],[12]],tMaster[SKU],0)),"")</f>
        <v/>
      </c>
      <c r="O21" s="3">
        <v>2984</v>
      </c>
      <c r="P21" s="11">
        <f>IF(Table3[[#This Row],[14]]&lt;&gt;"",Table3[[#This Row],[14]],Table3[[#This Row],[13]])</f>
        <v>2984</v>
      </c>
      <c r="Q21" s="3">
        <v>18</v>
      </c>
      <c r="R21" s="3" t="s">
        <v>11877</v>
      </c>
      <c r="S21" s="3" t="s">
        <v>11890</v>
      </c>
      <c r="T21" s="17" t="s">
        <v>11891</v>
      </c>
      <c r="U21" s="17" t="s">
        <v>11892</v>
      </c>
      <c r="V21" s="17"/>
      <c r="W21" s="3" t="s">
        <v>11873</v>
      </c>
      <c r="X21" s="3">
        <v>3</v>
      </c>
      <c r="Y21" s="3">
        <v>112000</v>
      </c>
      <c r="Z21" s="18">
        <v>336000</v>
      </c>
      <c r="AA21" s="18" t="str">
        <f>Table3[[#This Row],[18]]</f>
        <v>7PCS IMPERAIL HEX BALL KEY SET FORCE 5072XLS (3/32-3/8" )</v>
      </c>
      <c r="AB21" s="11" t="str">
        <f>INDEX(tMaster[ItemName],MATCH(Table3[[#This Row],[15]],tMaster[ID],0))</f>
        <v>Ball End Hex Key L</v>
      </c>
    </row>
    <row r="22" spans="1:28" x14ac:dyDescent="0.25">
      <c r="A22" s="10">
        <f>Table3[[#This Row],[16]]</f>
        <v>19</v>
      </c>
      <c r="C22" s="8">
        <f>Table3[[#This Row],[15]]</f>
        <v>2985</v>
      </c>
      <c r="D22" s="9">
        <f>Table3[[#This Row],[19]]</f>
        <v>900001767</v>
      </c>
      <c r="E22" s="10">
        <f>Table3[[#This Row],[23]]</f>
        <v>3</v>
      </c>
      <c r="G22" s="10" t="str">
        <f>Table3[[#This Row],[22]]</f>
        <v>PCS</v>
      </c>
      <c r="H22" s="10">
        <f>Table3[[#This Row],[24]]</f>
        <v>53000</v>
      </c>
      <c r="I22" s="10">
        <f>Table3[[#This Row],[5]]*Table3[[#This Row],[8]]</f>
        <v>159000</v>
      </c>
      <c r="J22" s="10" t="str">
        <f>Table3[[#This Row],[18]]</f>
        <v>3MM T TYPE WRENCH JETECH TOOLS NO. 20405 (TPS-3C )</v>
      </c>
      <c r="K22" s="10">
        <f>Table3[[#This Row],[21]]</f>
        <v>0</v>
      </c>
      <c r="L22" s="11" t="str">
        <f>SUBSTITUTE(Table3[[#This Row],[20]],"(","")</f>
        <v>25-180)</v>
      </c>
      <c r="M22" s="11" t="str">
        <f>TRIM(SUBSTITUTE(Table3[[#This Row],[11]],")",""))</f>
        <v>25-180</v>
      </c>
      <c r="N22" s="11" t="str">
        <f>IFERROR(INDEX(tMaster[ID],MATCH(Table3[[#This Row],[12]],tMaster[SKU],0)),"")</f>
        <v/>
      </c>
      <c r="O22" s="3">
        <v>2985</v>
      </c>
      <c r="P22" s="11">
        <f>IF(Table3[[#This Row],[14]]&lt;&gt;"",Table3[[#This Row],[14]],Table3[[#This Row],[13]])</f>
        <v>2985</v>
      </c>
      <c r="Q22" s="3">
        <v>19</v>
      </c>
      <c r="R22" s="3" t="s">
        <v>11877</v>
      </c>
      <c r="S22" s="3" t="s">
        <v>11893</v>
      </c>
      <c r="T22" s="17">
        <v>900001767</v>
      </c>
      <c r="U22" s="17" t="s">
        <v>11894</v>
      </c>
      <c r="V22" s="17"/>
      <c r="W22" s="3" t="s">
        <v>11854</v>
      </c>
      <c r="X22" s="3">
        <v>3</v>
      </c>
      <c r="Y22" s="3">
        <v>53000</v>
      </c>
      <c r="Z22" s="18">
        <v>159000</v>
      </c>
      <c r="AA22" s="18" t="str">
        <f>Table3[[#This Row],[18]]</f>
        <v>3MM T TYPE WRENCH JETECH TOOLS NO. 20405 (TPS-3C )</v>
      </c>
      <c r="AB22" s="11" t="str">
        <f>INDEX(tMaster[ItemName],MATCH(Table3[[#This Row],[15]],tMaster[ID],0))</f>
        <v>Ball End Hex Key T 3mm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85A3-DFED-467F-A7CD-F150260C1DA9}">
  <dimension ref="A2:U5446"/>
  <sheetViews>
    <sheetView showGridLines="0" workbookViewId="0">
      <selection activeCell="A3" sqref="A3:O5446"/>
    </sheetView>
  </sheetViews>
  <sheetFormatPr defaultRowHeight="15" x14ac:dyDescent="0.25"/>
  <cols>
    <col min="4" max="4" width="10" bestFit="1" customWidth="1"/>
    <col min="5" max="5" width="12.5703125" customWidth="1"/>
    <col min="6" max="6" width="13.5703125" customWidth="1"/>
    <col min="7" max="7" width="11.7109375" customWidth="1"/>
    <col min="8" max="8" width="13" customWidth="1"/>
    <col min="9" max="9" width="10.42578125" customWidth="1"/>
    <col min="12" max="12" width="10.42578125" customWidth="1"/>
    <col min="13" max="13" width="10.85546875" customWidth="1"/>
    <col min="14" max="14" width="12.7109375" customWidth="1"/>
    <col min="15" max="15" width="16" customWidth="1"/>
    <col min="16" max="21" width="11" customWidth="1"/>
  </cols>
  <sheetData>
    <row r="2" spans="1:21" x14ac:dyDescent="0.25">
      <c r="A2" t="s">
        <v>0</v>
      </c>
      <c r="B2" t="s">
        <v>37</v>
      </c>
      <c r="C2" t="s">
        <v>2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50</v>
      </c>
      <c r="Q2" t="s">
        <v>51</v>
      </c>
      <c r="R2" t="s">
        <v>52</v>
      </c>
      <c r="S2" t="s">
        <v>53</v>
      </c>
      <c r="T2" t="s">
        <v>54</v>
      </c>
      <c r="U2" t="s">
        <v>55</v>
      </c>
    </row>
    <row r="3" spans="1:21" x14ac:dyDescent="0.25">
      <c r="A3" t="s">
        <v>0</v>
      </c>
      <c r="B3" t="s">
        <v>37</v>
      </c>
      <c r="C3" s="20" t="s">
        <v>2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N3" t="s">
        <v>48</v>
      </c>
      <c r="O3" t="s">
        <v>49</v>
      </c>
    </row>
    <row r="4" spans="1:21" x14ac:dyDescent="0.25">
      <c r="A4">
        <v>1</v>
      </c>
      <c r="B4">
        <v>5889</v>
      </c>
      <c r="C4" s="20" t="s">
        <v>10857</v>
      </c>
      <c r="D4">
        <v>820005666</v>
      </c>
      <c r="E4" t="s">
        <v>10724</v>
      </c>
      <c r="J4">
        <v>1</v>
      </c>
      <c r="K4">
        <v>11</v>
      </c>
      <c r="M4">
        <v>1</v>
      </c>
      <c r="N4">
        <v>1</v>
      </c>
    </row>
    <row r="5" spans="1:21" x14ac:dyDescent="0.25">
      <c r="A5">
        <v>2</v>
      </c>
      <c r="B5">
        <v>5888</v>
      </c>
      <c r="C5" s="20" t="s">
        <v>10858</v>
      </c>
      <c r="D5">
        <v>820005665</v>
      </c>
      <c r="E5" t="s">
        <v>10859</v>
      </c>
      <c r="J5">
        <v>1</v>
      </c>
      <c r="K5">
        <v>11</v>
      </c>
      <c r="M5">
        <v>1</v>
      </c>
      <c r="N5">
        <v>1</v>
      </c>
    </row>
    <row r="6" spans="1:21" x14ac:dyDescent="0.25">
      <c r="A6">
        <v>3</v>
      </c>
      <c r="B6">
        <v>5887</v>
      </c>
      <c r="C6" s="20" t="s">
        <v>5</v>
      </c>
      <c r="D6">
        <v>820005664</v>
      </c>
      <c r="E6" t="s">
        <v>10725</v>
      </c>
      <c r="J6">
        <v>1</v>
      </c>
      <c r="K6">
        <v>14</v>
      </c>
      <c r="M6">
        <v>8</v>
      </c>
      <c r="N6">
        <v>8</v>
      </c>
    </row>
    <row r="7" spans="1:21" x14ac:dyDescent="0.25">
      <c r="A7">
        <v>4</v>
      </c>
      <c r="B7">
        <v>5886</v>
      </c>
      <c r="C7" s="20" t="s">
        <v>5</v>
      </c>
      <c r="D7">
        <v>820005663</v>
      </c>
      <c r="E7" t="s">
        <v>10726</v>
      </c>
      <c r="J7">
        <v>1</v>
      </c>
      <c r="K7">
        <v>14</v>
      </c>
      <c r="M7">
        <v>8</v>
      </c>
      <c r="N7">
        <v>8</v>
      </c>
    </row>
    <row r="8" spans="1:21" x14ac:dyDescent="0.25">
      <c r="A8">
        <v>5</v>
      </c>
      <c r="B8">
        <v>5885</v>
      </c>
      <c r="C8" s="20" t="s">
        <v>5</v>
      </c>
      <c r="D8">
        <v>820005662</v>
      </c>
      <c r="E8" t="s">
        <v>10727</v>
      </c>
      <c r="J8">
        <v>1</v>
      </c>
      <c r="K8">
        <v>9</v>
      </c>
      <c r="M8">
        <v>1</v>
      </c>
      <c r="N8">
        <v>1</v>
      </c>
    </row>
    <row r="9" spans="1:21" x14ac:dyDescent="0.25">
      <c r="A9">
        <v>6</v>
      </c>
      <c r="B9">
        <v>5884</v>
      </c>
      <c r="C9" s="20" t="s">
        <v>5</v>
      </c>
      <c r="D9">
        <v>820005661</v>
      </c>
      <c r="E9" t="s">
        <v>10728</v>
      </c>
      <c r="J9">
        <v>2</v>
      </c>
      <c r="K9">
        <v>14</v>
      </c>
      <c r="M9">
        <v>1</v>
      </c>
      <c r="N9">
        <v>1</v>
      </c>
    </row>
    <row r="10" spans="1:21" x14ac:dyDescent="0.25">
      <c r="A10">
        <v>7</v>
      </c>
      <c r="B10">
        <v>5883</v>
      </c>
      <c r="C10" s="20" t="s">
        <v>5</v>
      </c>
      <c r="D10">
        <v>820005660</v>
      </c>
      <c r="E10" t="s">
        <v>10729</v>
      </c>
      <c r="J10">
        <v>2</v>
      </c>
      <c r="K10">
        <v>14</v>
      </c>
      <c r="M10">
        <v>1</v>
      </c>
    </row>
    <row r="11" spans="1:21" x14ac:dyDescent="0.25">
      <c r="A11">
        <v>8</v>
      </c>
      <c r="B11">
        <v>5882</v>
      </c>
      <c r="C11" s="20" t="s">
        <v>5</v>
      </c>
      <c r="D11">
        <v>820005659</v>
      </c>
      <c r="E11" t="s">
        <v>10730</v>
      </c>
      <c r="J11">
        <v>1</v>
      </c>
      <c r="K11">
        <v>2</v>
      </c>
      <c r="M11">
        <v>1</v>
      </c>
      <c r="N11">
        <v>1</v>
      </c>
    </row>
    <row r="12" spans="1:21" x14ac:dyDescent="0.25">
      <c r="A12">
        <v>9</v>
      </c>
      <c r="B12">
        <v>5881</v>
      </c>
      <c r="C12" s="20" t="s">
        <v>5</v>
      </c>
      <c r="D12">
        <v>820005658</v>
      </c>
      <c r="E12" t="s">
        <v>10731</v>
      </c>
      <c r="J12">
        <v>4</v>
      </c>
      <c r="K12">
        <v>13</v>
      </c>
      <c r="M12">
        <v>11</v>
      </c>
    </row>
    <row r="13" spans="1:21" x14ac:dyDescent="0.25">
      <c r="A13">
        <v>10</v>
      </c>
      <c r="B13">
        <v>5880</v>
      </c>
      <c r="C13" s="20" t="s">
        <v>5</v>
      </c>
      <c r="D13">
        <v>820005657</v>
      </c>
      <c r="E13" t="s">
        <v>10732</v>
      </c>
      <c r="J13">
        <v>1</v>
      </c>
      <c r="K13">
        <v>1</v>
      </c>
      <c r="M13">
        <v>1</v>
      </c>
      <c r="N13">
        <v>1</v>
      </c>
    </row>
    <row r="14" spans="1:21" x14ac:dyDescent="0.25">
      <c r="A14">
        <v>11</v>
      </c>
      <c r="B14">
        <v>5873</v>
      </c>
      <c r="C14" s="20" t="s">
        <v>4157</v>
      </c>
      <c r="D14">
        <v>820005650</v>
      </c>
      <c r="E14" t="s">
        <v>10733</v>
      </c>
      <c r="J14">
        <v>1</v>
      </c>
      <c r="K14">
        <v>9</v>
      </c>
      <c r="M14">
        <v>1</v>
      </c>
      <c r="N14">
        <v>1</v>
      </c>
    </row>
    <row r="15" spans="1:21" x14ac:dyDescent="0.25">
      <c r="A15">
        <v>12</v>
      </c>
      <c r="B15">
        <v>5872</v>
      </c>
      <c r="C15" s="20" t="s">
        <v>5</v>
      </c>
      <c r="D15">
        <v>820005649</v>
      </c>
      <c r="E15" t="s">
        <v>10734</v>
      </c>
      <c r="J15">
        <v>4</v>
      </c>
      <c r="M15">
        <v>1</v>
      </c>
      <c r="N15">
        <v>1</v>
      </c>
      <c r="O15">
        <v>1</v>
      </c>
    </row>
    <row r="16" spans="1:21" x14ac:dyDescent="0.25">
      <c r="A16">
        <v>13</v>
      </c>
      <c r="B16">
        <v>5871</v>
      </c>
      <c r="C16" s="20" t="s">
        <v>5</v>
      </c>
      <c r="D16">
        <v>820005648</v>
      </c>
      <c r="E16" t="s">
        <v>10735</v>
      </c>
      <c r="J16">
        <v>1</v>
      </c>
      <c r="M16">
        <v>1</v>
      </c>
      <c r="N16">
        <v>1</v>
      </c>
      <c r="O16">
        <v>1</v>
      </c>
    </row>
    <row r="17" spans="1:14" x14ac:dyDescent="0.25">
      <c r="A17">
        <v>14</v>
      </c>
      <c r="B17">
        <v>5870</v>
      </c>
      <c r="C17" s="20" t="s">
        <v>5</v>
      </c>
      <c r="D17">
        <v>820005647</v>
      </c>
      <c r="E17" t="s">
        <v>10736</v>
      </c>
      <c r="J17">
        <v>1</v>
      </c>
      <c r="K17">
        <v>14</v>
      </c>
      <c r="M17">
        <v>1</v>
      </c>
      <c r="N17">
        <v>1</v>
      </c>
    </row>
    <row r="18" spans="1:14" x14ac:dyDescent="0.25">
      <c r="A18">
        <v>15</v>
      </c>
      <c r="B18">
        <v>5866</v>
      </c>
      <c r="C18" s="20" t="s">
        <v>10860</v>
      </c>
      <c r="D18">
        <v>820005643</v>
      </c>
      <c r="E18" t="s">
        <v>10737</v>
      </c>
      <c r="F18" t="s">
        <v>10738</v>
      </c>
      <c r="G18" t="s">
        <v>10738</v>
      </c>
      <c r="H18" t="s">
        <v>10739</v>
      </c>
      <c r="J18">
        <v>1</v>
      </c>
      <c r="K18">
        <v>1</v>
      </c>
      <c r="M18">
        <v>1</v>
      </c>
      <c r="N18">
        <v>1</v>
      </c>
    </row>
    <row r="19" spans="1:14" x14ac:dyDescent="0.25">
      <c r="A19">
        <v>16</v>
      </c>
      <c r="B19">
        <v>5867</v>
      </c>
      <c r="C19" s="20" t="s">
        <v>10740</v>
      </c>
      <c r="D19">
        <v>820005644</v>
      </c>
      <c r="E19" t="s">
        <v>10741</v>
      </c>
      <c r="G19" t="s">
        <v>10742</v>
      </c>
      <c r="H19" t="s">
        <v>10743</v>
      </c>
      <c r="J19">
        <v>1</v>
      </c>
      <c r="K19">
        <v>1</v>
      </c>
      <c r="M19">
        <v>1</v>
      </c>
      <c r="N19">
        <v>1</v>
      </c>
    </row>
    <row r="20" spans="1:14" x14ac:dyDescent="0.25">
      <c r="A20">
        <v>17</v>
      </c>
      <c r="B20">
        <v>5868</v>
      </c>
      <c r="C20" s="20" t="s">
        <v>10861</v>
      </c>
      <c r="D20">
        <v>820005645</v>
      </c>
      <c r="E20" t="s">
        <v>7051</v>
      </c>
      <c r="F20">
        <v>13729769</v>
      </c>
      <c r="G20">
        <v>13729769</v>
      </c>
      <c r="H20" t="s">
        <v>2328</v>
      </c>
      <c r="J20">
        <v>1</v>
      </c>
      <c r="K20">
        <v>1</v>
      </c>
      <c r="M20">
        <v>1</v>
      </c>
      <c r="N20">
        <v>1</v>
      </c>
    </row>
    <row r="21" spans="1:14" x14ac:dyDescent="0.25">
      <c r="A21">
        <v>18</v>
      </c>
      <c r="B21">
        <v>5869</v>
      </c>
      <c r="C21" s="20" t="s">
        <v>10744</v>
      </c>
      <c r="D21">
        <v>820005646</v>
      </c>
      <c r="E21" t="s">
        <v>10745</v>
      </c>
      <c r="G21" t="s">
        <v>10746</v>
      </c>
      <c r="H21" t="s">
        <v>10747</v>
      </c>
      <c r="J21">
        <v>1</v>
      </c>
      <c r="K21">
        <v>1</v>
      </c>
      <c r="M21">
        <v>1</v>
      </c>
      <c r="N21">
        <v>1</v>
      </c>
    </row>
    <row r="22" spans="1:14" x14ac:dyDescent="0.25">
      <c r="A22">
        <v>19</v>
      </c>
      <c r="B22">
        <v>5862</v>
      </c>
      <c r="C22" s="20" t="s">
        <v>10862</v>
      </c>
      <c r="D22">
        <v>820005639</v>
      </c>
      <c r="E22" t="s">
        <v>10748</v>
      </c>
      <c r="F22">
        <v>40078168</v>
      </c>
      <c r="G22">
        <v>40078168</v>
      </c>
      <c r="H22" t="s">
        <v>2288</v>
      </c>
      <c r="J22">
        <v>1</v>
      </c>
      <c r="K22">
        <v>1</v>
      </c>
      <c r="M22">
        <v>1</v>
      </c>
      <c r="N22">
        <v>1</v>
      </c>
    </row>
    <row r="23" spans="1:14" x14ac:dyDescent="0.25">
      <c r="A23">
        <v>20</v>
      </c>
      <c r="B23">
        <v>5863</v>
      </c>
      <c r="C23" s="20" t="s">
        <v>10863</v>
      </c>
      <c r="D23">
        <v>820005640</v>
      </c>
      <c r="E23" t="s">
        <v>10749</v>
      </c>
      <c r="F23">
        <v>40083960</v>
      </c>
      <c r="G23">
        <v>40083960</v>
      </c>
      <c r="H23" t="s">
        <v>2288</v>
      </c>
      <c r="J23">
        <v>1</v>
      </c>
      <c r="K23">
        <v>1</v>
      </c>
      <c r="M23">
        <v>1</v>
      </c>
      <c r="N23">
        <v>1</v>
      </c>
    </row>
    <row r="24" spans="1:14" x14ac:dyDescent="0.25">
      <c r="A24">
        <v>21</v>
      </c>
      <c r="B24">
        <v>5864</v>
      </c>
      <c r="C24" s="20" t="s">
        <v>10864</v>
      </c>
      <c r="D24">
        <v>820005641</v>
      </c>
      <c r="E24" t="s">
        <v>4900</v>
      </c>
      <c r="F24" t="s">
        <v>10750</v>
      </c>
      <c r="G24" t="s">
        <v>10750</v>
      </c>
      <c r="H24" t="s">
        <v>2288</v>
      </c>
      <c r="J24">
        <v>1</v>
      </c>
      <c r="K24">
        <v>1</v>
      </c>
      <c r="M24">
        <v>1</v>
      </c>
      <c r="N24">
        <v>1</v>
      </c>
    </row>
    <row r="25" spans="1:14" x14ac:dyDescent="0.25">
      <c r="A25">
        <v>22</v>
      </c>
      <c r="B25">
        <v>5865</v>
      </c>
      <c r="C25" s="20" t="s">
        <v>10865</v>
      </c>
      <c r="D25">
        <v>820005642</v>
      </c>
      <c r="E25" t="s">
        <v>10751</v>
      </c>
      <c r="F25">
        <v>40070231</v>
      </c>
      <c r="G25">
        <v>40070231</v>
      </c>
      <c r="H25" t="s">
        <v>10752</v>
      </c>
      <c r="J25">
        <v>1</v>
      </c>
      <c r="K25">
        <v>1</v>
      </c>
      <c r="M25">
        <v>1</v>
      </c>
      <c r="N25">
        <v>1</v>
      </c>
    </row>
    <row r="26" spans="1:14" x14ac:dyDescent="0.25">
      <c r="A26">
        <v>23</v>
      </c>
      <c r="B26">
        <v>5858</v>
      </c>
      <c r="C26" s="20" t="s">
        <v>10866</v>
      </c>
      <c r="D26">
        <v>820005635</v>
      </c>
      <c r="E26" t="s">
        <v>10753</v>
      </c>
      <c r="F26">
        <v>40077604</v>
      </c>
      <c r="G26">
        <v>40077604</v>
      </c>
      <c r="H26" t="s">
        <v>2288</v>
      </c>
      <c r="J26">
        <v>1</v>
      </c>
      <c r="K26">
        <v>1</v>
      </c>
      <c r="M26">
        <v>1</v>
      </c>
      <c r="N26">
        <v>1</v>
      </c>
    </row>
    <row r="27" spans="1:14" x14ac:dyDescent="0.25">
      <c r="A27">
        <v>24</v>
      </c>
      <c r="B27">
        <v>5859</v>
      </c>
      <c r="C27" s="20" t="s">
        <v>10867</v>
      </c>
      <c r="D27">
        <v>820005636</v>
      </c>
      <c r="E27" t="s">
        <v>10754</v>
      </c>
      <c r="F27">
        <v>40077606</v>
      </c>
      <c r="G27">
        <v>40077606</v>
      </c>
      <c r="H27" t="s">
        <v>2288</v>
      </c>
      <c r="J27">
        <v>1</v>
      </c>
      <c r="K27">
        <v>1</v>
      </c>
      <c r="M27">
        <v>1</v>
      </c>
      <c r="N27">
        <v>1</v>
      </c>
    </row>
    <row r="28" spans="1:14" x14ac:dyDescent="0.25">
      <c r="A28">
        <v>25</v>
      </c>
      <c r="B28">
        <v>5860</v>
      </c>
      <c r="C28" s="20" t="s">
        <v>10868</v>
      </c>
      <c r="D28">
        <v>820005637</v>
      </c>
      <c r="E28" t="s">
        <v>10755</v>
      </c>
      <c r="F28">
        <v>40078382</v>
      </c>
      <c r="G28">
        <v>40078382</v>
      </c>
      <c r="H28" t="s">
        <v>2288</v>
      </c>
      <c r="J28">
        <v>1</v>
      </c>
      <c r="K28">
        <v>1</v>
      </c>
      <c r="M28">
        <v>1</v>
      </c>
      <c r="N28">
        <v>1</v>
      </c>
    </row>
    <row r="29" spans="1:14" x14ac:dyDescent="0.25">
      <c r="A29">
        <v>26</v>
      </c>
      <c r="B29">
        <v>5861</v>
      </c>
      <c r="C29" s="20" t="s">
        <v>10869</v>
      </c>
      <c r="D29">
        <v>820005638</v>
      </c>
      <c r="E29" t="s">
        <v>10756</v>
      </c>
      <c r="F29">
        <v>40026884</v>
      </c>
      <c r="G29">
        <v>40026884</v>
      </c>
      <c r="H29" t="s">
        <v>2288</v>
      </c>
      <c r="J29">
        <v>1</v>
      </c>
      <c r="K29">
        <v>1</v>
      </c>
      <c r="M29">
        <v>1</v>
      </c>
      <c r="N29">
        <v>1</v>
      </c>
    </row>
    <row r="30" spans="1:14" x14ac:dyDescent="0.25">
      <c r="A30">
        <v>27</v>
      </c>
      <c r="B30">
        <v>5857</v>
      </c>
      <c r="C30" s="20" t="s">
        <v>10870</v>
      </c>
      <c r="D30">
        <v>820005634</v>
      </c>
      <c r="E30" t="s">
        <v>10757</v>
      </c>
      <c r="F30">
        <v>40091227</v>
      </c>
      <c r="G30">
        <v>40091227</v>
      </c>
      <c r="H30" t="s">
        <v>10758</v>
      </c>
      <c r="J30">
        <v>1</v>
      </c>
      <c r="K30">
        <v>1</v>
      </c>
      <c r="M30">
        <v>1</v>
      </c>
      <c r="N30">
        <v>1</v>
      </c>
    </row>
    <row r="31" spans="1:14" x14ac:dyDescent="0.25">
      <c r="A31">
        <v>28</v>
      </c>
      <c r="B31">
        <v>5856</v>
      </c>
      <c r="C31" s="20" t="s">
        <v>5</v>
      </c>
      <c r="D31">
        <v>820005633</v>
      </c>
      <c r="E31" t="s">
        <v>10759</v>
      </c>
      <c r="J31">
        <v>1</v>
      </c>
      <c r="M31">
        <v>1</v>
      </c>
      <c r="N31">
        <v>1</v>
      </c>
    </row>
    <row r="32" spans="1:14" x14ac:dyDescent="0.25">
      <c r="A32">
        <v>29</v>
      </c>
      <c r="B32">
        <v>5855</v>
      </c>
      <c r="C32" s="20" t="s">
        <v>5</v>
      </c>
      <c r="D32">
        <v>820005632</v>
      </c>
      <c r="E32" t="s">
        <v>10760</v>
      </c>
      <c r="J32">
        <v>4</v>
      </c>
      <c r="M32">
        <v>1</v>
      </c>
      <c r="N32">
        <v>1</v>
      </c>
    </row>
    <row r="33" spans="1:15" x14ac:dyDescent="0.25">
      <c r="A33">
        <v>30</v>
      </c>
      <c r="B33">
        <v>5854</v>
      </c>
      <c r="C33" s="20" t="s">
        <v>5</v>
      </c>
      <c r="D33">
        <v>820005631</v>
      </c>
      <c r="E33" t="s">
        <v>10761</v>
      </c>
      <c r="J33">
        <v>4</v>
      </c>
      <c r="M33">
        <v>1</v>
      </c>
      <c r="N33">
        <v>1</v>
      </c>
    </row>
    <row r="34" spans="1:15" x14ac:dyDescent="0.25">
      <c r="A34">
        <v>31</v>
      </c>
      <c r="B34">
        <v>5853</v>
      </c>
      <c r="C34" s="20" t="s">
        <v>5</v>
      </c>
      <c r="D34">
        <v>820005630</v>
      </c>
      <c r="E34" t="s">
        <v>10762</v>
      </c>
      <c r="J34">
        <v>4</v>
      </c>
      <c r="K34">
        <v>13</v>
      </c>
      <c r="M34">
        <v>1</v>
      </c>
      <c r="N34">
        <v>1</v>
      </c>
    </row>
    <row r="35" spans="1:15" x14ac:dyDescent="0.25">
      <c r="A35">
        <v>32</v>
      </c>
      <c r="B35">
        <v>5852</v>
      </c>
      <c r="C35" s="20" t="s">
        <v>5</v>
      </c>
      <c r="D35">
        <v>820005629</v>
      </c>
      <c r="E35" t="s">
        <v>10763</v>
      </c>
      <c r="J35">
        <v>4</v>
      </c>
      <c r="K35">
        <v>13</v>
      </c>
      <c r="M35">
        <v>1</v>
      </c>
      <c r="N35">
        <v>1</v>
      </c>
      <c r="O35">
        <v>1</v>
      </c>
    </row>
    <row r="36" spans="1:15" x14ac:dyDescent="0.25">
      <c r="A36">
        <v>33</v>
      </c>
      <c r="B36">
        <v>5851</v>
      </c>
      <c r="C36" s="20" t="s">
        <v>5</v>
      </c>
      <c r="D36">
        <v>820005628</v>
      </c>
      <c r="E36" t="s">
        <v>10764</v>
      </c>
      <c r="F36" t="s">
        <v>10765</v>
      </c>
      <c r="H36" t="s">
        <v>10766</v>
      </c>
      <c r="J36">
        <v>4</v>
      </c>
      <c r="M36">
        <v>1</v>
      </c>
      <c r="N36">
        <v>1</v>
      </c>
    </row>
    <row r="37" spans="1:15" x14ac:dyDescent="0.25">
      <c r="A37">
        <v>34</v>
      </c>
      <c r="B37">
        <v>5850</v>
      </c>
      <c r="C37" s="20" t="s">
        <v>5</v>
      </c>
      <c r="D37">
        <v>820005627</v>
      </c>
      <c r="E37" t="s">
        <v>10767</v>
      </c>
      <c r="H37" t="s">
        <v>10768</v>
      </c>
      <c r="J37">
        <v>4</v>
      </c>
      <c r="M37">
        <v>1</v>
      </c>
      <c r="N37">
        <v>1</v>
      </c>
      <c r="O37">
        <v>1</v>
      </c>
    </row>
    <row r="38" spans="1:15" x14ac:dyDescent="0.25">
      <c r="A38">
        <v>35</v>
      </c>
      <c r="B38">
        <v>5849</v>
      </c>
      <c r="C38" s="20" t="s">
        <v>5</v>
      </c>
      <c r="D38">
        <v>820005626</v>
      </c>
      <c r="E38" t="s">
        <v>10769</v>
      </c>
      <c r="H38" t="s">
        <v>10770</v>
      </c>
      <c r="J38">
        <v>4</v>
      </c>
      <c r="M38">
        <v>1</v>
      </c>
      <c r="N38">
        <v>1</v>
      </c>
      <c r="O38">
        <v>1</v>
      </c>
    </row>
    <row r="39" spans="1:15" x14ac:dyDescent="0.25">
      <c r="A39">
        <v>36</v>
      </c>
      <c r="B39">
        <v>5848</v>
      </c>
      <c r="C39" s="20" t="s">
        <v>5</v>
      </c>
      <c r="D39">
        <v>820005625</v>
      </c>
      <c r="E39" t="s">
        <v>10771</v>
      </c>
      <c r="J39">
        <v>4</v>
      </c>
      <c r="M39">
        <v>1</v>
      </c>
      <c r="N39">
        <v>1</v>
      </c>
      <c r="O39">
        <v>1</v>
      </c>
    </row>
    <row r="40" spans="1:15" x14ac:dyDescent="0.25">
      <c r="A40">
        <v>37</v>
      </c>
      <c r="B40">
        <v>5847</v>
      </c>
      <c r="C40" s="20" t="s">
        <v>5</v>
      </c>
      <c r="D40">
        <v>820005624</v>
      </c>
      <c r="E40" t="s">
        <v>10772</v>
      </c>
      <c r="J40">
        <v>2</v>
      </c>
      <c r="M40">
        <v>1</v>
      </c>
      <c r="N40">
        <v>1</v>
      </c>
      <c r="O40">
        <v>1</v>
      </c>
    </row>
    <row r="41" spans="1:15" x14ac:dyDescent="0.25">
      <c r="A41">
        <v>38</v>
      </c>
      <c r="B41">
        <v>5846</v>
      </c>
      <c r="C41" s="20" t="s">
        <v>10773</v>
      </c>
      <c r="D41">
        <v>820005623</v>
      </c>
      <c r="E41" t="s">
        <v>10774</v>
      </c>
      <c r="J41">
        <v>1</v>
      </c>
      <c r="K41">
        <v>9</v>
      </c>
      <c r="M41">
        <v>12</v>
      </c>
      <c r="N41">
        <v>12</v>
      </c>
    </row>
    <row r="42" spans="1:15" x14ac:dyDescent="0.25">
      <c r="A42">
        <v>39</v>
      </c>
      <c r="B42">
        <v>5840</v>
      </c>
      <c r="C42" s="20" t="s">
        <v>10775</v>
      </c>
      <c r="D42">
        <v>820005617</v>
      </c>
      <c r="E42" t="s">
        <v>10776</v>
      </c>
      <c r="F42">
        <v>12982963</v>
      </c>
      <c r="G42">
        <v>12982963</v>
      </c>
      <c r="H42" t="s">
        <v>10777</v>
      </c>
      <c r="J42">
        <v>1</v>
      </c>
      <c r="K42">
        <v>1</v>
      </c>
      <c r="M42">
        <v>1</v>
      </c>
      <c r="N42">
        <v>1</v>
      </c>
    </row>
    <row r="43" spans="1:15" x14ac:dyDescent="0.25">
      <c r="A43">
        <v>40</v>
      </c>
      <c r="B43">
        <v>5841</v>
      </c>
      <c r="C43" s="20" t="s">
        <v>10778</v>
      </c>
      <c r="D43">
        <v>820005618</v>
      </c>
      <c r="E43" t="s">
        <v>10779</v>
      </c>
      <c r="F43" t="s">
        <v>10780</v>
      </c>
      <c r="G43" t="s">
        <v>10780</v>
      </c>
      <c r="H43" t="s">
        <v>10777</v>
      </c>
      <c r="J43">
        <v>1</v>
      </c>
      <c r="K43">
        <v>1</v>
      </c>
      <c r="M43">
        <v>1</v>
      </c>
      <c r="N43">
        <v>1</v>
      </c>
    </row>
    <row r="44" spans="1:15" x14ac:dyDescent="0.25">
      <c r="A44">
        <v>41</v>
      </c>
      <c r="B44">
        <v>5842</v>
      </c>
      <c r="C44" s="20" t="s">
        <v>10781</v>
      </c>
      <c r="D44">
        <v>820005619</v>
      </c>
      <c r="E44" t="s">
        <v>10782</v>
      </c>
      <c r="F44" t="s">
        <v>10783</v>
      </c>
      <c r="G44" t="s">
        <v>10783</v>
      </c>
      <c r="H44" t="s">
        <v>10777</v>
      </c>
      <c r="J44">
        <v>1</v>
      </c>
      <c r="K44">
        <v>1</v>
      </c>
      <c r="M44">
        <v>1</v>
      </c>
      <c r="N44">
        <v>1</v>
      </c>
    </row>
    <row r="45" spans="1:15" x14ac:dyDescent="0.25">
      <c r="A45">
        <v>42</v>
      </c>
      <c r="B45">
        <v>5843</v>
      </c>
      <c r="C45" s="20" t="s">
        <v>10784</v>
      </c>
      <c r="D45">
        <v>820005620</v>
      </c>
      <c r="E45" t="s">
        <v>10785</v>
      </c>
      <c r="F45" t="s">
        <v>10786</v>
      </c>
      <c r="G45" t="s">
        <v>10786</v>
      </c>
      <c r="H45" t="s">
        <v>10777</v>
      </c>
      <c r="J45">
        <v>1</v>
      </c>
      <c r="K45">
        <v>1</v>
      </c>
      <c r="M45">
        <v>1</v>
      </c>
      <c r="N45">
        <v>1</v>
      </c>
    </row>
    <row r="46" spans="1:15" x14ac:dyDescent="0.25">
      <c r="A46">
        <v>43</v>
      </c>
      <c r="B46">
        <v>5844</v>
      </c>
      <c r="C46" s="20" t="s">
        <v>10787</v>
      </c>
      <c r="D46">
        <v>820005621</v>
      </c>
      <c r="E46" t="s">
        <v>10788</v>
      </c>
      <c r="F46" t="s">
        <v>10789</v>
      </c>
      <c r="G46" t="s">
        <v>10789</v>
      </c>
      <c r="H46" t="s">
        <v>10777</v>
      </c>
      <c r="J46">
        <v>1</v>
      </c>
      <c r="K46">
        <v>1</v>
      </c>
      <c r="M46">
        <v>1</v>
      </c>
      <c r="N46">
        <v>1</v>
      </c>
    </row>
    <row r="47" spans="1:15" x14ac:dyDescent="0.25">
      <c r="A47">
        <v>44</v>
      </c>
      <c r="B47">
        <v>5845</v>
      </c>
      <c r="C47" s="20" t="s">
        <v>10790</v>
      </c>
      <c r="D47">
        <v>820005622</v>
      </c>
      <c r="E47" t="s">
        <v>10791</v>
      </c>
      <c r="F47" t="s">
        <v>10792</v>
      </c>
      <c r="G47" t="s">
        <v>10792</v>
      </c>
      <c r="H47" t="s">
        <v>10777</v>
      </c>
      <c r="J47">
        <v>1</v>
      </c>
      <c r="K47">
        <v>1</v>
      </c>
      <c r="M47">
        <v>1</v>
      </c>
      <c r="N47">
        <v>1</v>
      </c>
    </row>
    <row r="48" spans="1:15" x14ac:dyDescent="0.25">
      <c r="A48">
        <v>45</v>
      </c>
      <c r="B48">
        <v>5835</v>
      </c>
      <c r="C48" s="20" t="s">
        <v>10793</v>
      </c>
      <c r="D48">
        <v>820005612</v>
      </c>
      <c r="E48" t="s">
        <v>10794</v>
      </c>
      <c r="F48">
        <v>12980801</v>
      </c>
      <c r="G48">
        <v>12980801</v>
      </c>
      <c r="H48" t="s">
        <v>10777</v>
      </c>
      <c r="J48">
        <v>1</v>
      </c>
      <c r="K48">
        <v>1</v>
      </c>
      <c r="M48">
        <v>1</v>
      </c>
      <c r="N48">
        <v>1</v>
      </c>
    </row>
    <row r="49" spans="1:15" x14ac:dyDescent="0.25">
      <c r="A49">
        <v>46</v>
      </c>
      <c r="B49">
        <v>5836</v>
      </c>
      <c r="C49" s="20" t="s">
        <v>10795</v>
      </c>
      <c r="D49">
        <v>820005613</v>
      </c>
      <c r="E49" t="s">
        <v>10796</v>
      </c>
      <c r="F49" t="s">
        <v>10797</v>
      </c>
      <c r="G49" t="s">
        <v>10797</v>
      </c>
      <c r="H49" t="s">
        <v>10777</v>
      </c>
      <c r="J49">
        <v>1</v>
      </c>
      <c r="K49">
        <v>1</v>
      </c>
      <c r="M49">
        <v>1</v>
      </c>
      <c r="N49">
        <v>1</v>
      </c>
    </row>
    <row r="50" spans="1:15" x14ac:dyDescent="0.25">
      <c r="A50">
        <v>47</v>
      </c>
      <c r="B50">
        <v>5837</v>
      </c>
      <c r="C50" s="20" t="s">
        <v>10798</v>
      </c>
      <c r="D50">
        <v>820005614</v>
      </c>
      <c r="E50" t="s">
        <v>10799</v>
      </c>
      <c r="F50" t="s">
        <v>10800</v>
      </c>
      <c r="G50" t="s">
        <v>10800</v>
      </c>
      <c r="H50" t="s">
        <v>10777</v>
      </c>
      <c r="J50">
        <v>1</v>
      </c>
      <c r="K50">
        <v>1</v>
      </c>
      <c r="M50">
        <v>1</v>
      </c>
      <c r="N50">
        <v>1</v>
      </c>
    </row>
    <row r="51" spans="1:15" x14ac:dyDescent="0.25">
      <c r="A51">
        <v>48</v>
      </c>
      <c r="B51">
        <v>5838</v>
      </c>
      <c r="C51" s="20" t="s">
        <v>10801</v>
      </c>
      <c r="D51">
        <v>820005615</v>
      </c>
      <c r="E51" t="s">
        <v>10802</v>
      </c>
      <c r="F51">
        <v>12941452</v>
      </c>
      <c r="G51">
        <v>12941452</v>
      </c>
      <c r="H51" t="s">
        <v>10777</v>
      </c>
      <c r="J51">
        <v>1</v>
      </c>
      <c r="K51">
        <v>1</v>
      </c>
      <c r="M51">
        <v>1</v>
      </c>
      <c r="N51">
        <v>1</v>
      </c>
    </row>
    <row r="52" spans="1:15" x14ac:dyDescent="0.25">
      <c r="A52">
        <v>49</v>
      </c>
      <c r="B52">
        <v>5839</v>
      </c>
      <c r="C52" s="20" t="s">
        <v>10803</v>
      </c>
      <c r="D52">
        <v>820005616</v>
      </c>
      <c r="E52" t="s">
        <v>10804</v>
      </c>
      <c r="F52" t="s">
        <v>10805</v>
      </c>
      <c r="G52" t="s">
        <v>10805</v>
      </c>
      <c r="H52" t="s">
        <v>10777</v>
      </c>
      <c r="J52">
        <v>1</v>
      </c>
      <c r="K52">
        <v>1</v>
      </c>
      <c r="M52">
        <v>1</v>
      </c>
      <c r="N52">
        <v>1</v>
      </c>
    </row>
    <row r="53" spans="1:15" x14ac:dyDescent="0.25">
      <c r="A53">
        <v>50</v>
      </c>
      <c r="B53">
        <v>5834</v>
      </c>
      <c r="C53" s="20" t="s">
        <v>10871</v>
      </c>
      <c r="D53">
        <v>820005611</v>
      </c>
      <c r="E53" t="s">
        <v>10806</v>
      </c>
      <c r="F53">
        <v>40086724</v>
      </c>
      <c r="G53">
        <v>40086724</v>
      </c>
      <c r="H53" t="s">
        <v>10807</v>
      </c>
      <c r="J53">
        <v>1</v>
      </c>
      <c r="K53">
        <v>1</v>
      </c>
      <c r="M53">
        <v>1</v>
      </c>
      <c r="N53">
        <v>1</v>
      </c>
    </row>
    <row r="54" spans="1:15" x14ac:dyDescent="0.25">
      <c r="A54">
        <v>51</v>
      </c>
      <c r="B54">
        <v>5833</v>
      </c>
      <c r="C54" s="20" t="s">
        <v>5</v>
      </c>
      <c r="D54">
        <v>820005610</v>
      </c>
      <c r="E54" t="s">
        <v>10808</v>
      </c>
      <c r="J54">
        <v>2</v>
      </c>
      <c r="M54">
        <v>1</v>
      </c>
      <c r="N54">
        <v>1</v>
      </c>
    </row>
    <row r="55" spans="1:15" x14ac:dyDescent="0.25">
      <c r="A55">
        <v>52</v>
      </c>
      <c r="B55">
        <v>5832</v>
      </c>
      <c r="C55" s="20" t="s">
        <v>5</v>
      </c>
      <c r="D55">
        <v>820005609</v>
      </c>
      <c r="E55" t="s">
        <v>10809</v>
      </c>
      <c r="J55">
        <v>1</v>
      </c>
      <c r="M55">
        <v>1</v>
      </c>
      <c r="N55">
        <v>1</v>
      </c>
    </row>
    <row r="56" spans="1:15" x14ac:dyDescent="0.25">
      <c r="A56">
        <v>53</v>
      </c>
      <c r="B56">
        <v>5831</v>
      </c>
      <c r="C56" s="20" t="s">
        <v>10810</v>
      </c>
      <c r="D56">
        <v>820005608</v>
      </c>
      <c r="E56" t="s">
        <v>10872</v>
      </c>
      <c r="J56">
        <v>1</v>
      </c>
      <c r="M56">
        <v>1</v>
      </c>
      <c r="N56">
        <v>1</v>
      </c>
    </row>
    <row r="57" spans="1:15" x14ac:dyDescent="0.25">
      <c r="A57">
        <v>54</v>
      </c>
      <c r="B57">
        <v>5829</v>
      </c>
      <c r="C57" s="20" t="s">
        <v>10811</v>
      </c>
      <c r="D57">
        <v>820005606</v>
      </c>
      <c r="E57" t="s">
        <v>6735</v>
      </c>
      <c r="F57" t="s">
        <v>10812</v>
      </c>
      <c r="G57" t="s">
        <v>10812</v>
      </c>
      <c r="H57" t="s">
        <v>10813</v>
      </c>
      <c r="J57">
        <v>1</v>
      </c>
      <c r="K57">
        <v>1</v>
      </c>
      <c r="M57">
        <v>1</v>
      </c>
      <c r="N57">
        <v>1</v>
      </c>
    </row>
    <row r="58" spans="1:15" x14ac:dyDescent="0.25">
      <c r="A58">
        <v>55</v>
      </c>
      <c r="B58">
        <v>5830</v>
      </c>
      <c r="C58" s="20" t="s">
        <v>10814</v>
      </c>
      <c r="D58">
        <v>820005607</v>
      </c>
      <c r="E58" t="s">
        <v>6735</v>
      </c>
      <c r="F58" t="s">
        <v>10815</v>
      </c>
      <c r="G58" t="s">
        <v>10815</v>
      </c>
      <c r="H58" t="s">
        <v>10813</v>
      </c>
      <c r="J58">
        <v>1</v>
      </c>
      <c r="K58">
        <v>1</v>
      </c>
      <c r="M58">
        <v>1</v>
      </c>
      <c r="N58">
        <v>1</v>
      </c>
    </row>
    <row r="59" spans="1:15" x14ac:dyDescent="0.25">
      <c r="A59">
        <v>56</v>
      </c>
      <c r="B59">
        <v>5825</v>
      </c>
      <c r="C59" s="20" t="s">
        <v>10873</v>
      </c>
      <c r="D59">
        <v>820005602</v>
      </c>
      <c r="E59" t="s">
        <v>10816</v>
      </c>
      <c r="F59">
        <v>40010442</v>
      </c>
      <c r="G59">
        <v>40010442</v>
      </c>
      <c r="H59" t="s">
        <v>10817</v>
      </c>
      <c r="J59">
        <v>1</v>
      </c>
      <c r="K59">
        <v>1</v>
      </c>
      <c r="M59">
        <v>1</v>
      </c>
      <c r="N59">
        <v>1</v>
      </c>
    </row>
    <row r="60" spans="1:15" x14ac:dyDescent="0.25">
      <c r="A60">
        <v>57</v>
      </c>
      <c r="B60">
        <v>5826</v>
      </c>
      <c r="C60" s="20" t="s">
        <v>10818</v>
      </c>
      <c r="D60">
        <v>820005603</v>
      </c>
      <c r="E60" t="s">
        <v>10819</v>
      </c>
      <c r="F60">
        <v>32023210</v>
      </c>
      <c r="G60">
        <v>32023210</v>
      </c>
      <c r="H60" t="s">
        <v>10637</v>
      </c>
      <c r="J60">
        <v>1</v>
      </c>
      <c r="K60">
        <v>1</v>
      </c>
      <c r="M60">
        <v>1</v>
      </c>
      <c r="N60">
        <v>1</v>
      </c>
    </row>
    <row r="61" spans="1:15" x14ac:dyDescent="0.25">
      <c r="A61">
        <v>58</v>
      </c>
      <c r="B61">
        <v>5827</v>
      </c>
      <c r="C61" s="20" t="s">
        <v>10820</v>
      </c>
      <c r="D61">
        <v>820005604</v>
      </c>
      <c r="E61" t="s">
        <v>10821</v>
      </c>
      <c r="F61" t="s">
        <v>10822</v>
      </c>
      <c r="G61" t="s">
        <v>10822</v>
      </c>
      <c r="H61" t="s">
        <v>10637</v>
      </c>
      <c r="J61">
        <v>1</v>
      </c>
      <c r="K61">
        <v>1</v>
      </c>
      <c r="M61">
        <v>1</v>
      </c>
      <c r="N61">
        <v>1</v>
      </c>
    </row>
    <row r="62" spans="1:15" x14ac:dyDescent="0.25">
      <c r="A62">
        <v>59</v>
      </c>
      <c r="B62">
        <v>5828</v>
      </c>
      <c r="C62" s="20" t="s">
        <v>10823</v>
      </c>
      <c r="D62">
        <v>820005605</v>
      </c>
      <c r="E62" t="s">
        <v>10824</v>
      </c>
      <c r="F62">
        <v>32024499</v>
      </c>
      <c r="G62">
        <v>32024499</v>
      </c>
      <c r="H62" t="s">
        <v>10637</v>
      </c>
      <c r="J62">
        <v>1</v>
      </c>
      <c r="K62">
        <v>1</v>
      </c>
      <c r="M62">
        <v>1</v>
      </c>
      <c r="N62">
        <v>1</v>
      </c>
    </row>
    <row r="63" spans="1:15" x14ac:dyDescent="0.25">
      <c r="A63">
        <v>60</v>
      </c>
      <c r="B63">
        <v>5824</v>
      </c>
      <c r="C63" s="20" t="s">
        <v>10874</v>
      </c>
      <c r="D63">
        <v>820005601</v>
      </c>
      <c r="E63" t="s">
        <v>10825</v>
      </c>
      <c r="F63">
        <v>40010441</v>
      </c>
      <c r="G63">
        <v>40010441</v>
      </c>
      <c r="H63" t="s">
        <v>10817</v>
      </c>
      <c r="J63">
        <v>1</v>
      </c>
      <c r="K63">
        <v>1</v>
      </c>
      <c r="M63">
        <v>1</v>
      </c>
      <c r="N63">
        <v>1</v>
      </c>
    </row>
    <row r="64" spans="1:15" x14ac:dyDescent="0.25">
      <c r="A64">
        <v>61</v>
      </c>
      <c r="B64">
        <v>5823</v>
      </c>
      <c r="C64" s="20" t="s">
        <v>5</v>
      </c>
      <c r="D64">
        <v>820005600</v>
      </c>
      <c r="E64" t="s">
        <v>10826</v>
      </c>
      <c r="J64">
        <v>4</v>
      </c>
      <c r="M64">
        <v>1</v>
      </c>
      <c r="N64">
        <v>1</v>
      </c>
      <c r="O64">
        <v>1</v>
      </c>
    </row>
    <row r="65" spans="1:15" x14ac:dyDescent="0.25">
      <c r="A65">
        <v>62</v>
      </c>
      <c r="B65">
        <v>5822</v>
      </c>
      <c r="C65" s="20" t="s">
        <v>5</v>
      </c>
      <c r="D65">
        <v>820005599</v>
      </c>
      <c r="E65" t="s">
        <v>10827</v>
      </c>
      <c r="J65">
        <v>4</v>
      </c>
      <c r="M65">
        <v>1</v>
      </c>
      <c r="N65">
        <v>1</v>
      </c>
    </row>
    <row r="66" spans="1:15" x14ac:dyDescent="0.25">
      <c r="A66">
        <v>63</v>
      </c>
      <c r="B66">
        <v>5821</v>
      </c>
      <c r="C66" s="20" t="s">
        <v>5</v>
      </c>
      <c r="D66">
        <v>820005598</v>
      </c>
      <c r="E66" t="s">
        <v>10828</v>
      </c>
      <c r="J66">
        <v>1</v>
      </c>
      <c r="M66">
        <v>1</v>
      </c>
      <c r="N66">
        <v>1</v>
      </c>
    </row>
    <row r="67" spans="1:15" x14ac:dyDescent="0.25">
      <c r="A67">
        <v>64</v>
      </c>
      <c r="B67">
        <v>5820</v>
      </c>
      <c r="C67" s="20" t="s">
        <v>5</v>
      </c>
      <c r="D67">
        <v>820005597</v>
      </c>
      <c r="E67" t="s">
        <v>10829</v>
      </c>
      <c r="J67">
        <v>4</v>
      </c>
      <c r="M67">
        <v>1</v>
      </c>
      <c r="N67">
        <v>1</v>
      </c>
    </row>
    <row r="68" spans="1:15" x14ac:dyDescent="0.25">
      <c r="A68">
        <v>65</v>
      </c>
      <c r="B68">
        <v>5819</v>
      </c>
      <c r="C68" s="20" t="s">
        <v>5</v>
      </c>
      <c r="D68">
        <v>820005596</v>
      </c>
      <c r="E68" t="s">
        <v>10830</v>
      </c>
      <c r="J68">
        <v>4</v>
      </c>
      <c r="M68">
        <v>1</v>
      </c>
      <c r="N68">
        <v>1</v>
      </c>
      <c r="O68">
        <v>1</v>
      </c>
    </row>
    <row r="69" spans="1:15" x14ac:dyDescent="0.25">
      <c r="A69">
        <v>66</v>
      </c>
      <c r="B69">
        <v>5818</v>
      </c>
      <c r="C69" s="20" t="s">
        <v>5</v>
      </c>
      <c r="D69">
        <v>820005595</v>
      </c>
      <c r="E69" t="s">
        <v>10831</v>
      </c>
      <c r="J69">
        <v>4</v>
      </c>
      <c r="M69">
        <v>1</v>
      </c>
      <c r="N69">
        <v>1</v>
      </c>
    </row>
    <row r="70" spans="1:15" x14ac:dyDescent="0.25">
      <c r="A70">
        <v>67</v>
      </c>
      <c r="B70">
        <v>5817</v>
      </c>
      <c r="C70" s="20" t="s">
        <v>5</v>
      </c>
      <c r="D70">
        <v>820005594</v>
      </c>
      <c r="E70" t="s">
        <v>10832</v>
      </c>
      <c r="J70">
        <v>1</v>
      </c>
      <c r="M70">
        <v>1</v>
      </c>
      <c r="N70">
        <v>1</v>
      </c>
    </row>
    <row r="71" spans="1:15" x14ac:dyDescent="0.25">
      <c r="A71">
        <v>68</v>
      </c>
      <c r="B71">
        <v>5816</v>
      </c>
      <c r="C71" s="20" t="s">
        <v>5</v>
      </c>
      <c r="D71">
        <v>820005593</v>
      </c>
      <c r="E71" t="s">
        <v>10833</v>
      </c>
      <c r="J71">
        <v>4</v>
      </c>
      <c r="M71">
        <v>1</v>
      </c>
      <c r="N71">
        <v>1</v>
      </c>
      <c r="O71">
        <v>1</v>
      </c>
    </row>
    <row r="72" spans="1:15" x14ac:dyDescent="0.25">
      <c r="A72">
        <v>69</v>
      </c>
      <c r="B72">
        <v>5815</v>
      </c>
      <c r="C72" s="20" t="s">
        <v>5</v>
      </c>
      <c r="D72">
        <v>820005592</v>
      </c>
      <c r="E72" t="s">
        <v>10834</v>
      </c>
      <c r="J72">
        <v>4</v>
      </c>
      <c r="M72">
        <v>1</v>
      </c>
      <c r="N72">
        <v>1</v>
      </c>
    </row>
    <row r="73" spans="1:15" x14ac:dyDescent="0.25">
      <c r="A73">
        <v>70</v>
      </c>
      <c r="B73">
        <v>5814</v>
      </c>
      <c r="C73" s="20" t="s">
        <v>5</v>
      </c>
      <c r="D73">
        <v>820005591</v>
      </c>
      <c r="E73" t="s">
        <v>10835</v>
      </c>
      <c r="J73">
        <v>4</v>
      </c>
      <c r="M73">
        <v>1</v>
      </c>
      <c r="N73">
        <v>1</v>
      </c>
      <c r="O73">
        <v>1</v>
      </c>
    </row>
    <row r="74" spans="1:15" x14ac:dyDescent="0.25">
      <c r="A74">
        <v>71</v>
      </c>
      <c r="B74">
        <v>5813</v>
      </c>
      <c r="C74" s="20" t="s">
        <v>5</v>
      </c>
      <c r="D74">
        <v>820005590</v>
      </c>
      <c r="E74" t="s">
        <v>10836</v>
      </c>
      <c r="J74">
        <v>1</v>
      </c>
      <c r="K74">
        <v>15</v>
      </c>
      <c r="M74">
        <v>1</v>
      </c>
      <c r="N74">
        <v>1</v>
      </c>
      <c r="O74">
        <v>1</v>
      </c>
    </row>
    <row r="75" spans="1:15" x14ac:dyDescent="0.25">
      <c r="A75">
        <v>72</v>
      </c>
      <c r="B75">
        <v>5812</v>
      </c>
      <c r="C75" s="20" t="s">
        <v>5</v>
      </c>
      <c r="D75">
        <v>820005589</v>
      </c>
      <c r="E75" t="s">
        <v>10837</v>
      </c>
      <c r="J75">
        <v>1</v>
      </c>
      <c r="K75">
        <v>14</v>
      </c>
      <c r="M75">
        <v>1</v>
      </c>
      <c r="N75">
        <v>1</v>
      </c>
    </row>
    <row r="76" spans="1:15" x14ac:dyDescent="0.25">
      <c r="A76">
        <v>73</v>
      </c>
      <c r="B76">
        <v>5811</v>
      </c>
      <c r="C76" s="20" t="s">
        <v>5</v>
      </c>
      <c r="D76">
        <v>820005588</v>
      </c>
      <c r="E76" t="s">
        <v>10838</v>
      </c>
      <c r="J76">
        <v>4</v>
      </c>
      <c r="M76">
        <v>1</v>
      </c>
      <c r="N76">
        <v>1</v>
      </c>
    </row>
    <row r="77" spans="1:15" x14ac:dyDescent="0.25">
      <c r="A77">
        <v>74</v>
      </c>
      <c r="B77">
        <v>5810</v>
      </c>
      <c r="C77" s="20" t="s">
        <v>5</v>
      </c>
      <c r="D77">
        <v>820005587</v>
      </c>
      <c r="E77" t="s">
        <v>10839</v>
      </c>
      <c r="J77">
        <v>4</v>
      </c>
      <c r="M77">
        <v>1</v>
      </c>
      <c r="N77">
        <v>1</v>
      </c>
      <c r="O77">
        <v>1</v>
      </c>
    </row>
    <row r="78" spans="1:15" x14ac:dyDescent="0.25">
      <c r="A78">
        <v>75</v>
      </c>
      <c r="B78">
        <v>5809</v>
      </c>
      <c r="C78" s="20" t="s">
        <v>5</v>
      </c>
      <c r="D78">
        <v>820005586</v>
      </c>
      <c r="E78" t="s">
        <v>10840</v>
      </c>
      <c r="J78">
        <v>4</v>
      </c>
      <c r="M78">
        <v>1</v>
      </c>
    </row>
    <row r="79" spans="1:15" x14ac:dyDescent="0.25">
      <c r="A79">
        <v>76</v>
      </c>
      <c r="B79">
        <v>5808</v>
      </c>
      <c r="C79" s="20" t="s">
        <v>5</v>
      </c>
      <c r="D79">
        <v>820005585</v>
      </c>
      <c r="E79" t="s">
        <v>10841</v>
      </c>
      <c r="J79">
        <v>4</v>
      </c>
      <c r="M79">
        <v>1</v>
      </c>
      <c r="N79">
        <v>1</v>
      </c>
    </row>
    <row r="80" spans="1:15" x14ac:dyDescent="0.25">
      <c r="A80">
        <v>77</v>
      </c>
      <c r="B80">
        <v>5807</v>
      </c>
      <c r="C80" s="20" t="s">
        <v>5</v>
      </c>
      <c r="D80">
        <v>820005584</v>
      </c>
      <c r="E80" t="s">
        <v>10842</v>
      </c>
      <c r="J80">
        <v>4</v>
      </c>
      <c r="M80">
        <v>1</v>
      </c>
    </row>
    <row r="81" spans="1:14" x14ac:dyDescent="0.25">
      <c r="A81">
        <v>78</v>
      </c>
      <c r="B81">
        <v>5806</v>
      </c>
      <c r="C81" s="20" t="s">
        <v>5</v>
      </c>
      <c r="D81">
        <v>820005583</v>
      </c>
      <c r="E81" t="s">
        <v>10843</v>
      </c>
      <c r="J81">
        <v>4</v>
      </c>
      <c r="M81">
        <v>1</v>
      </c>
      <c r="N81">
        <v>1</v>
      </c>
    </row>
    <row r="82" spans="1:14" x14ac:dyDescent="0.25">
      <c r="A82">
        <v>79</v>
      </c>
      <c r="B82">
        <v>5805</v>
      </c>
      <c r="C82" s="20" t="s">
        <v>5</v>
      </c>
      <c r="D82">
        <v>820005582</v>
      </c>
      <c r="E82" t="s">
        <v>10844</v>
      </c>
      <c r="J82">
        <v>4</v>
      </c>
      <c r="M82">
        <v>1</v>
      </c>
      <c r="N82">
        <v>1</v>
      </c>
    </row>
    <row r="83" spans="1:14" x14ac:dyDescent="0.25">
      <c r="A83">
        <v>80</v>
      </c>
      <c r="B83">
        <v>5802</v>
      </c>
      <c r="C83" s="20" t="s">
        <v>10845</v>
      </c>
      <c r="D83">
        <v>820005581</v>
      </c>
      <c r="E83" t="s">
        <v>10621</v>
      </c>
      <c r="J83">
        <v>1</v>
      </c>
      <c r="K83">
        <v>9</v>
      </c>
      <c r="M83">
        <v>1</v>
      </c>
      <c r="N83">
        <v>1</v>
      </c>
    </row>
    <row r="84" spans="1:14" x14ac:dyDescent="0.25">
      <c r="A84">
        <v>81</v>
      </c>
      <c r="B84">
        <v>5801</v>
      </c>
      <c r="C84" s="20" t="s">
        <v>5</v>
      </c>
      <c r="D84">
        <v>820005580</v>
      </c>
      <c r="E84" t="s">
        <v>10622</v>
      </c>
      <c r="G84" t="s">
        <v>10623</v>
      </c>
      <c r="J84">
        <v>1</v>
      </c>
      <c r="K84">
        <v>1</v>
      </c>
      <c r="M84">
        <v>1</v>
      </c>
      <c r="N84">
        <v>1</v>
      </c>
    </row>
    <row r="85" spans="1:14" x14ac:dyDescent="0.25">
      <c r="A85">
        <v>82</v>
      </c>
      <c r="B85">
        <v>5800</v>
      </c>
      <c r="C85" s="20" t="s">
        <v>5</v>
      </c>
      <c r="D85">
        <v>820005579</v>
      </c>
      <c r="E85" t="s">
        <v>10624</v>
      </c>
      <c r="J85">
        <v>2</v>
      </c>
      <c r="K85">
        <v>14</v>
      </c>
      <c r="M85">
        <v>1</v>
      </c>
      <c r="N85">
        <v>1</v>
      </c>
    </row>
    <row r="86" spans="1:14" x14ac:dyDescent="0.25">
      <c r="A86">
        <v>83</v>
      </c>
      <c r="B86">
        <v>5797</v>
      </c>
      <c r="C86" s="20" t="s">
        <v>10625</v>
      </c>
      <c r="D86">
        <v>820005576</v>
      </c>
      <c r="E86" t="s">
        <v>10846</v>
      </c>
      <c r="G86" t="s">
        <v>10626</v>
      </c>
      <c r="H86" t="s">
        <v>10627</v>
      </c>
      <c r="J86">
        <v>1</v>
      </c>
      <c r="K86">
        <v>6</v>
      </c>
      <c r="M86">
        <v>1</v>
      </c>
      <c r="N86">
        <v>1</v>
      </c>
    </row>
    <row r="87" spans="1:14" x14ac:dyDescent="0.25">
      <c r="A87">
        <v>84</v>
      </c>
      <c r="B87">
        <v>5798</v>
      </c>
      <c r="C87" s="20" t="s">
        <v>10628</v>
      </c>
      <c r="D87">
        <v>820005577</v>
      </c>
      <c r="E87" t="s">
        <v>10629</v>
      </c>
      <c r="G87" t="s">
        <v>10630</v>
      </c>
      <c r="H87" t="s">
        <v>10631</v>
      </c>
      <c r="J87">
        <v>1</v>
      </c>
      <c r="K87">
        <v>16</v>
      </c>
      <c r="M87">
        <v>1</v>
      </c>
      <c r="N87">
        <v>1</v>
      </c>
    </row>
    <row r="88" spans="1:14" x14ac:dyDescent="0.25">
      <c r="A88">
        <v>85</v>
      </c>
      <c r="B88">
        <v>5799</v>
      </c>
      <c r="C88" s="20" t="s">
        <v>10632</v>
      </c>
      <c r="D88">
        <v>820005578</v>
      </c>
      <c r="E88" t="s">
        <v>10633</v>
      </c>
      <c r="G88" t="s">
        <v>10634</v>
      </c>
      <c r="H88" t="s">
        <v>10631</v>
      </c>
      <c r="J88">
        <v>1</v>
      </c>
      <c r="K88">
        <v>16</v>
      </c>
      <c r="M88">
        <v>1</v>
      </c>
      <c r="N88">
        <v>1</v>
      </c>
    </row>
    <row r="89" spans="1:14" x14ac:dyDescent="0.25">
      <c r="A89">
        <v>86</v>
      </c>
      <c r="B89">
        <v>5794</v>
      </c>
      <c r="C89" s="20" t="s">
        <v>10635</v>
      </c>
      <c r="D89">
        <v>820005573</v>
      </c>
      <c r="E89" t="s">
        <v>10636</v>
      </c>
      <c r="G89">
        <v>32021008</v>
      </c>
      <c r="H89" t="s">
        <v>10637</v>
      </c>
      <c r="J89">
        <v>1</v>
      </c>
      <c r="K89">
        <v>15</v>
      </c>
      <c r="M89">
        <v>1</v>
      </c>
      <c r="N89">
        <v>1</v>
      </c>
    </row>
    <row r="90" spans="1:14" x14ac:dyDescent="0.25">
      <c r="A90">
        <v>87</v>
      </c>
      <c r="B90">
        <v>5795</v>
      </c>
      <c r="C90" s="20" t="s">
        <v>10638</v>
      </c>
      <c r="D90">
        <v>820005574</v>
      </c>
      <c r="E90" t="s">
        <v>10639</v>
      </c>
      <c r="G90" t="s">
        <v>10640</v>
      </c>
      <c r="H90" t="s">
        <v>10641</v>
      </c>
      <c r="J90">
        <v>1</v>
      </c>
      <c r="K90">
        <v>15</v>
      </c>
      <c r="M90">
        <v>1</v>
      </c>
      <c r="N90">
        <v>1</v>
      </c>
    </row>
    <row r="91" spans="1:14" x14ac:dyDescent="0.25">
      <c r="A91">
        <v>88</v>
      </c>
      <c r="B91">
        <v>5796</v>
      </c>
      <c r="C91" s="20" t="s">
        <v>10642</v>
      </c>
      <c r="D91">
        <v>820005575</v>
      </c>
      <c r="E91" t="s">
        <v>10847</v>
      </c>
      <c r="G91" t="s">
        <v>10643</v>
      </c>
      <c r="H91" t="s">
        <v>10627</v>
      </c>
      <c r="J91">
        <v>1</v>
      </c>
      <c r="K91">
        <v>6</v>
      </c>
      <c r="M91">
        <v>1</v>
      </c>
      <c r="N91">
        <v>1</v>
      </c>
    </row>
    <row r="92" spans="1:14" x14ac:dyDescent="0.25">
      <c r="A92">
        <v>89</v>
      </c>
      <c r="B92">
        <v>5793</v>
      </c>
      <c r="C92" s="20" t="s">
        <v>10644</v>
      </c>
      <c r="D92">
        <v>820005572</v>
      </c>
      <c r="E92" t="s">
        <v>10645</v>
      </c>
      <c r="G92" t="s">
        <v>10646</v>
      </c>
      <c r="H92" t="s">
        <v>10647</v>
      </c>
      <c r="J92">
        <v>1</v>
      </c>
      <c r="K92">
        <v>15</v>
      </c>
      <c r="M92">
        <v>1</v>
      </c>
      <c r="N92">
        <v>1</v>
      </c>
    </row>
    <row r="93" spans="1:14" x14ac:dyDescent="0.25">
      <c r="A93">
        <v>90</v>
      </c>
      <c r="B93">
        <v>5792</v>
      </c>
      <c r="C93" s="20" t="s">
        <v>10875</v>
      </c>
      <c r="D93">
        <v>820005571</v>
      </c>
      <c r="E93" t="s">
        <v>10648</v>
      </c>
      <c r="G93" t="s">
        <v>10649</v>
      </c>
      <c r="H93" t="s">
        <v>10650</v>
      </c>
      <c r="J93">
        <v>1</v>
      </c>
      <c r="K93">
        <v>15</v>
      </c>
      <c r="M93">
        <v>1</v>
      </c>
      <c r="N93">
        <v>1</v>
      </c>
    </row>
    <row r="94" spans="1:14" x14ac:dyDescent="0.25">
      <c r="A94">
        <v>91</v>
      </c>
      <c r="B94">
        <v>5791</v>
      </c>
      <c r="C94" s="20" t="s">
        <v>10876</v>
      </c>
      <c r="D94">
        <v>820005570</v>
      </c>
      <c r="E94" t="s">
        <v>10651</v>
      </c>
      <c r="G94" t="s">
        <v>10652</v>
      </c>
      <c r="H94" t="s">
        <v>10650</v>
      </c>
      <c r="J94">
        <v>1</v>
      </c>
      <c r="K94">
        <v>15</v>
      </c>
      <c r="M94">
        <v>1</v>
      </c>
      <c r="N94">
        <v>1</v>
      </c>
    </row>
    <row r="95" spans="1:14" x14ac:dyDescent="0.25">
      <c r="A95">
        <v>92</v>
      </c>
      <c r="B95">
        <v>5790</v>
      </c>
      <c r="C95" s="20" t="s">
        <v>10877</v>
      </c>
      <c r="D95">
        <v>820005569</v>
      </c>
      <c r="E95" t="s">
        <v>10653</v>
      </c>
      <c r="G95">
        <v>2010</v>
      </c>
      <c r="H95" t="s">
        <v>10650</v>
      </c>
      <c r="J95">
        <v>1</v>
      </c>
      <c r="K95">
        <v>15</v>
      </c>
      <c r="M95">
        <v>1</v>
      </c>
      <c r="N95">
        <v>1</v>
      </c>
    </row>
    <row r="96" spans="1:14" x14ac:dyDescent="0.25">
      <c r="A96">
        <v>93</v>
      </c>
      <c r="B96">
        <v>5788</v>
      </c>
      <c r="C96" s="20" t="s">
        <v>10878</v>
      </c>
      <c r="D96">
        <v>820005567</v>
      </c>
      <c r="E96" t="s">
        <v>10654</v>
      </c>
      <c r="G96" t="s">
        <v>10655</v>
      </c>
      <c r="H96" t="s">
        <v>10656</v>
      </c>
      <c r="J96">
        <v>1</v>
      </c>
      <c r="K96">
        <v>15</v>
      </c>
      <c r="M96">
        <v>1</v>
      </c>
      <c r="N96">
        <v>1</v>
      </c>
    </row>
    <row r="97" spans="1:14" x14ac:dyDescent="0.25">
      <c r="A97">
        <v>94</v>
      </c>
      <c r="B97">
        <v>5789</v>
      </c>
      <c r="C97" s="20" t="s">
        <v>10879</v>
      </c>
      <c r="D97">
        <v>820005568</v>
      </c>
      <c r="E97" t="s">
        <v>10657</v>
      </c>
      <c r="G97" t="s">
        <v>10658</v>
      </c>
      <c r="H97" t="s">
        <v>10659</v>
      </c>
      <c r="J97">
        <v>1</v>
      </c>
      <c r="K97">
        <v>15</v>
      </c>
      <c r="M97">
        <v>1</v>
      </c>
      <c r="N97">
        <v>1</v>
      </c>
    </row>
    <row r="98" spans="1:14" x14ac:dyDescent="0.25">
      <c r="A98">
        <v>95</v>
      </c>
      <c r="B98">
        <v>5787</v>
      </c>
      <c r="C98" s="20" t="s">
        <v>10880</v>
      </c>
      <c r="D98">
        <v>820005566</v>
      </c>
      <c r="E98" t="s">
        <v>10660</v>
      </c>
      <c r="G98">
        <v>40228609</v>
      </c>
      <c r="H98" t="s">
        <v>10661</v>
      </c>
      <c r="J98">
        <v>1</v>
      </c>
      <c r="K98">
        <v>15</v>
      </c>
      <c r="M98">
        <v>1</v>
      </c>
      <c r="N98">
        <v>1</v>
      </c>
    </row>
    <row r="99" spans="1:14" x14ac:dyDescent="0.25">
      <c r="A99">
        <v>96</v>
      </c>
      <c r="B99">
        <v>5786</v>
      </c>
      <c r="C99" s="20" t="s">
        <v>10881</v>
      </c>
      <c r="D99">
        <v>820005565</v>
      </c>
      <c r="E99" t="s">
        <v>10662</v>
      </c>
      <c r="G99">
        <v>40228168</v>
      </c>
      <c r="H99" t="s">
        <v>10661</v>
      </c>
      <c r="J99">
        <v>1</v>
      </c>
      <c r="K99">
        <v>15</v>
      </c>
      <c r="M99">
        <v>1</v>
      </c>
      <c r="N99">
        <v>1</v>
      </c>
    </row>
    <row r="100" spans="1:14" x14ac:dyDescent="0.25">
      <c r="A100">
        <v>97</v>
      </c>
      <c r="B100">
        <v>5785</v>
      </c>
      <c r="C100" s="20" t="s">
        <v>5</v>
      </c>
      <c r="D100">
        <v>820005564</v>
      </c>
      <c r="E100" t="s">
        <v>10663</v>
      </c>
      <c r="J100">
        <v>1</v>
      </c>
      <c r="K100">
        <v>14</v>
      </c>
      <c r="M100">
        <v>1</v>
      </c>
      <c r="N100">
        <v>1</v>
      </c>
    </row>
    <row r="101" spans="1:14" x14ac:dyDescent="0.25">
      <c r="A101">
        <v>98</v>
      </c>
      <c r="B101">
        <v>5784</v>
      </c>
      <c r="C101" s="20" t="s">
        <v>5</v>
      </c>
      <c r="D101">
        <v>820005563</v>
      </c>
      <c r="E101" t="s">
        <v>10664</v>
      </c>
      <c r="J101">
        <v>2</v>
      </c>
      <c r="K101">
        <v>14</v>
      </c>
      <c r="M101">
        <v>1</v>
      </c>
      <c r="N101">
        <v>1</v>
      </c>
    </row>
    <row r="102" spans="1:14" x14ac:dyDescent="0.25">
      <c r="A102">
        <v>99</v>
      </c>
      <c r="B102">
        <v>5783</v>
      </c>
      <c r="C102" s="20" t="s">
        <v>5</v>
      </c>
      <c r="D102">
        <v>820005562</v>
      </c>
      <c r="E102" t="s">
        <v>10665</v>
      </c>
      <c r="J102">
        <v>1</v>
      </c>
      <c r="K102">
        <v>2</v>
      </c>
      <c r="M102">
        <v>1</v>
      </c>
      <c r="N102">
        <v>1</v>
      </c>
    </row>
    <row r="103" spans="1:14" x14ac:dyDescent="0.25">
      <c r="A103">
        <v>100</v>
      </c>
      <c r="B103">
        <v>5782</v>
      </c>
      <c r="C103" s="20" t="s">
        <v>9093</v>
      </c>
      <c r="D103">
        <v>820005561</v>
      </c>
      <c r="E103" t="s">
        <v>10666</v>
      </c>
      <c r="J103">
        <v>1</v>
      </c>
      <c r="K103">
        <v>1</v>
      </c>
      <c r="M103">
        <v>1</v>
      </c>
      <c r="N103">
        <v>1</v>
      </c>
    </row>
    <row r="104" spans="1:14" x14ac:dyDescent="0.25">
      <c r="A104">
        <v>101</v>
      </c>
      <c r="B104">
        <v>5780</v>
      </c>
      <c r="C104" s="20" t="s">
        <v>10667</v>
      </c>
      <c r="D104">
        <v>820005559</v>
      </c>
      <c r="E104" t="s">
        <v>10668</v>
      </c>
      <c r="F104" t="s">
        <v>10669</v>
      </c>
      <c r="G104" t="s">
        <v>10669</v>
      </c>
      <c r="H104" t="s">
        <v>10290</v>
      </c>
      <c r="J104">
        <v>1</v>
      </c>
      <c r="K104">
        <v>1</v>
      </c>
      <c r="M104">
        <v>1</v>
      </c>
      <c r="N104">
        <v>1</v>
      </c>
    </row>
    <row r="105" spans="1:14" x14ac:dyDescent="0.25">
      <c r="A105">
        <v>102</v>
      </c>
      <c r="B105">
        <v>5781</v>
      </c>
      <c r="C105" s="20" t="s">
        <v>10670</v>
      </c>
      <c r="D105">
        <v>820005560</v>
      </c>
      <c r="E105" t="s">
        <v>10671</v>
      </c>
      <c r="F105" t="s">
        <v>10672</v>
      </c>
      <c r="G105" t="s">
        <v>10672</v>
      </c>
      <c r="H105" t="s">
        <v>10290</v>
      </c>
      <c r="J105">
        <v>1</v>
      </c>
      <c r="K105">
        <v>1</v>
      </c>
      <c r="M105">
        <v>1</v>
      </c>
      <c r="N105">
        <v>1</v>
      </c>
    </row>
    <row r="106" spans="1:14" x14ac:dyDescent="0.25">
      <c r="A106">
        <v>103</v>
      </c>
      <c r="B106">
        <v>5773</v>
      </c>
      <c r="C106" s="20" t="s">
        <v>10882</v>
      </c>
      <c r="D106">
        <v>820005552</v>
      </c>
      <c r="E106" t="s">
        <v>10673</v>
      </c>
      <c r="F106" t="s">
        <v>10674</v>
      </c>
      <c r="G106" t="s">
        <v>10674</v>
      </c>
      <c r="H106" t="s">
        <v>10290</v>
      </c>
      <c r="J106">
        <v>1</v>
      </c>
      <c r="K106">
        <v>15</v>
      </c>
      <c r="M106">
        <v>1</v>
      </c>
      <c r="N106">
        <v>1</v>
      </c>
    </row>
    <row r="107" spans="1:14" x14ac:dyDescent="0.25">
      <c r="A107">
        <v>104</v>
      </c>
      <c r="B107">
        <v>5774</v>
      </c>
      <c r="C107" s="20" t="s">
        <v>10883</v>
      </c>
      <c r="D107">
        <v>820005553</v>
      </c>
      <c r="E107" t="s">
        <v>10675</v>
      </c>
      <c r="F107" t="s">
        <v>10676</v>
      </c>
      <c r="G107" t="s">
        <v>10676</v>
      </c>
      <c r="H107" t="s">
        <v>10290</v>
      </c>
      <c r="J107">
        <v>1</v>
      </c>
      <c r="K107">
        <v>15</v>
      </c>
      <c r="M107">
        <v>1</v>
      </c>
      <c r="N107">
        <v>1</v>
      </c>
    </row>
    <row r="108" spans="1:14" x14ac:dyDescent="0.25">
      <c r="A108">
        <v>105</v>
      </c>
      <c r="B108">
        <v>5775</v>
      </c>
      <c r="C108" s="20" t="s">
        <v>10884</v>
      </c>
      <c r="D108">
        <v>820005554</v>
      </c>
      <c r="E108" t="s">
        <v>10677</v>
      </c>
      <c r="F108" t="s">
        <v>10678</v>
      </c>
      <c r="G108" t="s">
        <v>10678</v>
      </c>
      <c r="H108" t="s">
        <v>10290</v>
      </c>
      <c r="J108">
        <v>1</v>
      </c>
      <c r="K108">
        <v>15</v>
      </c>
      <c r="M108">
        <v>1</v>
      </c>
      <c r="N108">
        <v>1</v>
      </c>
    </row>
    <row r="109" spans="1:14" x14ac:dyDescent="0.25">
      <c r="A109">
        <v>106</v>
      </c>
      <c r="B109">
        <v>5776</v>
      </c>
      <c r="C109" s="20" t="s">
        <v>10885</v>
      </c>
      <c r="D109">
        <v>820005555</v>
      </c>
      <c r="E109" t="s">
        <v>10679</v>
      </c>
      <c r="F109" t="s">
        <v>10680</v>
      </c>
      <c r="G109" t="s">
        <v>10680</v>
      </c>
      <c r="H109" t="s">
        <v>10290</v>
      </c>
      <c r="J109">
        <v>1</v>
      </c>
      <c r="K109">
        <v>15</v>
      </c>
      <c r="M109">
        <v>1</v>
      </c>
      <c r="N109">
        <v>1</v>
      </c>
    </row>
    <row r="110" spans="1:14" x14ac:dyDescent="0.25">
      <c r="A110">
        <v>107</v>
      </c>
      <c r="B110">
        <v>5777</v>
      </c>
      <c r="C110" s="20" t="s">
        <v>10886</v>
      </c>
      <c r="D110">
        <v>820005556</v>
      </c>
      <c r="E110" t="s">
        <v>10681</v>
      </c>
      <c r="F110" t="s">
        <v>10682</v>
      </c>
      <c r="G110" t="s">
        <v>10682</v>
      </c>
      <c r="H110" t="s">
        <v>10290</v>
      </c>
      <c r="J110">
        <v>1</v>
      </c>
      <c r="K110">
        <v>15</v>
      </c>
      <c r="M110">
        <v>1</v>
      </c>
      <c r="N110">
        <v>1</v>
      </c>
    </row>
    <row r="111" spans="1:14" x14ac:dyDescent="0.25">
      <c r="A111">
        <v>108</v>
      </c>
      <c r="B111">
        <v>5778</v>
      </c>
      <c r="C111" s="20" t="s">
        <v>10683</v>
      </c>
      <c r="D111">
        <v>820005557</v>
      </c>
      <c r="E111" t="s">
        <v>10684</v>
      </c>
      <c r="F111">
        <v>13100805</v>
      </c>
      <c r="G111">
        <v>13100805</v>
      </c>
      <c r="H111" t="s">
        <v>10290</v>
      </c>
      <c r="J111">
        <v>1</v>
      </c>
      <c r="K111">
        <v>15</v>
      </c>
      <c r="M111">
        <v>1</v>
      </c>
      <c r="N111">
        <v>1</v>
      </c>
    </row>
    <row r="112" spans="1:14" x14ac:dyDescent="0.25">
      <c r="A112">
        <v>109</v>
      </c>
      <c r="B112">
        <v>5779</v>
      </c>
      <c r="C112" s="20" t="s">
        <v>10620</v>
      </c>
      <c r="D112">
        <v>820005558</v>
      </c>
      <c r="E112" t="s">
        <v>10685</v>
      </c>
      <c r="F112" t="s">
        <v>10686</v>
      </c>
      <c r="G112" t="s">
        <v>10686</v>
      </c>
      <c r="H112" t="s">
        <v>10290</v>
      </c>
      <c r="J112">
        <v>1</v>
      </c>
      <c r="K112">
        <v>15</v>
      </c>
      <c r="M112">
        <v>1</v>
      </c>
      <c r="N112">
        <v>1</v>
      </c>
    </row>
    <row r="113" spans="1:15" x14ac:dyDescent="0.25">
      <c r="A113">
        <v>110</v>
      </c>
      <c r="B113">
        <v>5770</v>
      </c>
      <c r="C113" s="20" t="s">
        <v>10887</v>
      </c>
      <c r="D113">
        <v>820005549</v>
      </c>
      <c r="E113" t="s">
        <v>10687</v>
      </c>
      <c r="F113">
        <v>40052924</v>
      </c>
      <c r="G113">
        <v>40052924</v>
      </c>
      <c r="H113" t="s">
        <v>10290</v>
      </c>
      <c r="J113">
        <v>1</v>
      </c>
      <c r="K113">
        <v>15</v>
      </c>
      <c r="M113">
        <v>1</v>
      </c>
      <c r="N113">
        <v>1</v>
      </c>
    </row>
    <row r="114" spans="1:15" x14ac:dyDescent="0.25">
      <c r="A114">
        <v>111</v>
      </c>
      <c r="B114">
        <v>5771</v>
      </c>
      <c r="C114" s="20" t="s">
        <v>10888</v>
      </c>
      <c r="D114">
        <v>820005550</v>
      </c>
      <c r="E114" t="s">
        <v>10688</v>
      </c>
      <c r="F114">
        <v>13334701</v>
      </c>
      <c r="G114">
        <v>13334701</v>
      </c>
      <c r="H114" t="s">
        <v>10290</v>
      </c>
      <c r="J114">
        <v>1</v>
      </c>
      <c r="K114">
        <v>15</v>
      </c>
      <c r="M114">
        <v>1</v>
      </c>
      <c r="N114">
        <v>1</v>
      </c>
    </row>
    <row r="115" spans="1:15" x14ac:dyDescent="0.25">
      <c r="A115">
        <v>112</v>
      </c>
      <c r="B115">
        <v>5772</v>
      </c>
      <c r="C115" s="20" t="s">
        <v>10889</v>
      </c>
      <c r="D115">
        <v>820005551</v>
      </c>
      <c r="E115" t="s">
        <v>10689</v>
      </c>
      <c r="F115" t="s">
        <v>10690</v>
      </c>
      <c r="G115" t="s">
        <v>10690</v>
      </c>
      <c r="H115" t="s">
        <v>10290</v>
      </c>
      <c r="J115">
        <v>1</v>
      </c>
      <c r="K115">
        <v>15</v>
      </c>
      <c r="M115">
        <v>1</v>
      </c>
      <c r="N115">
        <v>1</v>
      </c>
    </row>
    <row r="116" spans="1:15" x14ac:dyDescent="0.25">
      <c r="A116">
        <v>113</v>
      </c>
      <c r="B116">
        <v>5769</v>
      </c>
      <c r="C116" s="20" t="s">
        <v>10890</v>
      </c>
      <c r="D116">
        <v>820005548</v>
      </c>
      <c r="E116" t="s">
        <v>10691</v>
      </c>
      <c r="F116">
        <v>40089365</v>
      </c>
      <c r="G116">
        <v>40089365</v>
      </c>
      <c r="H116" t="s">
        <v>10290</v>
      </c>
      <c r="J116">
        <v>1</v>
      </c>
      <c r="K116">
        <v>15</v>
      </c>
      <c r="M116">
        <v>1</v>
      </c>
      <c r="N116">
        <v>1</v>
      </c>
    </row>
    <row r="117" spans="1:15" x14ac:dyDescent="0.25">
      <c r="A117">
        <v>114</v>
      </c>
      <c r="B117">
        <v>5768</v>
      </c>
      <c r="C117" s="20" t="s">
        <v>5</v>
      </c>
      <c r="D117">
        <v>820005547</v>
      </c>
      <c r="E117" t="s">
        <v>10692</v>
      </c>
      <c r="G117">
        <v>38459616</v>
      </c>
      <c r="J117">
        <v>1</v>
      </c>
      <c r="K117">
        <v>2</v>
      </c>
      <c r="M117">
        <v>1</v>
      </c>
      <c r="N117">
        <v>1</v>
      </c>
    </row>
    <row r="118" spans="1:15" x14ac:dyDescent="0.25">
      <c r="A118">
        <v>115</v>
      </c>
      <c r="B118">
        <v>5767</v>
      </c>
      <c r="C118" s="20" t="s">
        <v>5</v>
      </c>
      <c r="D118">
        <v>820005546</v>
      </c>
      <c r="E118" t="s">
        <v>10693</v>
      </c>
      <c r="J118">
        <v>2</v>
      </c>
      <c r="M118">
        <v>1</v>
      </c>
      <c r="N118">
        <v>1</v>
      </c>
    </row>
    <row r="119" spans="1:15" x14ac:dyDescent="0.25">
      <c r="A119">
        <v>116</v>
      </c>
      <c r="B119">
        <v>5766</v>
      </c>
      <c r="C119" s="20" t="s">
        <v>5</v>
      </c>
      <c r="D119">
        <v>820005545</v>
      </c>
      <c r="E119" t="s">
        <v>10694</v>
      </c>
      <c r="J119">
        <v>1</v>
      </c>
      <c r="K119">
        <v>13</v>
      </c>
      <c r="M119">
        <v>1</v>
      </c>
      <c r="N119">
        <v>1</v>
      </c>
    </row>
    <row r="120" spans="1:15" x14ac:dyDescent="0.25">
      <c r="A120">
        <v>117</v>
      </c>
      <c r="B120">
        <v>5765</v>
      </c>
      <c r="C120" s="20" t="s">
        <v>5</v>
      </c>
      <c r="D120">
        <v>820005544</v>
      </c>
      <c r="E120" t="s">
        <v>10695</v>
      </c>
      <c r="J120">
        <v>1</v>
      </c>
      <c r="M120">
        <v>1</v>
      </c>
      <c r="N120">
        <v>1</v>
      </c>
      <c r="O120">
        <v>1</v>
      </c>
    </row>
    <row r="121" spans="1:15" x14ac:dyDescent="0.25">
      <c r="A121">
        <v>118</v>
      </c>
      <c r="B121">
        <v>5764</v>
      </c>
      <c r="C121" s="20" t="s">
        <v>5</v>
      </c>
      <c r="D121">
        <v>820005543</v>
      </c>
      <c r="E121" t="s">
        <v>10696</v>
      </c>
      <c r="J121">
        <v>4</v>
      </c>
      <c r="K121">
        <v>13</v>
      </c>
      <c r="M121">
        <v>1</v>
      </c>
      <c r="N121">
        <v>1</v>
      </c>
    </row>
    <row r="122" spans="1:15" x14ac:dyDescent="0.25">
      <c r="A122">
        <v>119</v>
      </c>
      <c r="B122">
        <v>5763</v>
      </c>
      <c r="C122" s="20" t="s">
        <v>5</v>
      </c>
      <c r="D122">
        <v>820005542</v>
      </c>
      <c r="E122" t="s">
        <v>10848</v>
      </c>
      <c r="J122">
        <v>1</v>
      </c>
      <c r="M122">
        <v>1</v>
      </c>
      <c r="N122">
        <v>1</v>
      </c>
    </row>
    <row r="123" spans="1:15" x14ac:dyDescent="0.25">
      <c r="A123">
        <v>120</v>
      </c>
      <c r="B123">
        <v>5762</v>
      </c>
      <c r="C123" s="20" t="s">
        <v>5</v>
      </c>
      <c r="D123">
        <v>820005541</v>
      </c>
      <c r="E123" t="s">
        <v>10697</v>
      </c>
      <c r="J123">
        <v>3</v>
      </c>
      <c r="M123">
        <v>1</v>
      </c>
      <c r="N123">
        <v>1</v>
      </c>
    </row>
    <row r="124" spans="1:15" x14ac:dyDescent="0.25">
      <c r="A124">
        <v>121</v>
      </c>
      <c r="B124">
        <v>5761</v>
      </c>
      <c r="C124" s="20" t="s">
        <v>5</v>
      </c>
      <c r="D124">
        <v>820005540</v>
      </c>
      <c r="E124" t="s">
        <v>10698</v>
      </c>
      <c r="J124">
        <v>1</v>
      </c>
      <c r="K124">
        <v>1</v>
      </c>
      <c r="M124">
        <v>1</v>
      </c>
      <c r="N124">
        <v>1</v>
      </c>
    </row>
    <row r="125" spans="1:15" x14ac:dyDescent="0.25">
      <c r="A125">
        <v>122</v>
      </c>
      <c r="B125">
        <v>5760</v>
      </c>
      <c r="C125" s="20" t="s">
        <v>5</v>
      </c>
      <c r="D125">
        <v>820005539</v>
      </c>
      <c r="E125" t="s">
        <v>10699</v>
      </c>
      <c r="J125">
        <v>1</v>
      </c>
      <c r="M125">
        <v>1</v>
      </c>
      <c r="N125">
        <v>1</v>
      </c>
    </row>
    <row r="126" spans="1:15" x14ac:dyDescent="0.25">
      <c r="A126">
        <v>123</v>
      </c>
      <c r="B126">
        <v>5759</v>
      </c>
      <c r="C126" s="20" t="s">
        <v>5</v>
      </c>
      <c r="D126">
        <v>820005538</v>
      </c>
      <c r="E126" t="s">
        <v>10700</v>
      </c>
      <c r="J126">
        <v>1</v>
      </c>
      <c r="M126">
        <v>1</v>
      </c>
      <c r="N126">
        <v>1</v>
      </c>
    </row>
    <row r="127" spans="1:15" x14ac:dyDescent="0.25">
      <c r="A127">
        <v>124</v>
      </c>
      <c r="B127">
        <v>5758</v>
      </c>
      <c r="C127" s="20" t="s">
        <v>10619</v>
      </c>
      <c r="D127">
        <v>820005537</v>
      </c>
      <c r="E127" t="s">
        <v>10701</v>
      </c>
      <c r="J127">
        <v>1</v>
      </c>
      <c r="M127">
        <v>1</v>
      </c>
      <c r="N127">
        <v>1</v>
      </c>
    </row>
    <row r="128" spans="1:15" x14ac:dyDescent="0.25">
      <c r="A128">
        <v>125</v>
      </c>
      <c r="B128">
        <v>5757</v>
      </c>
      <c r="C128" s="20" t="s">
        <v>10702</v>
      </c>
      <c r="D128">
        <v>820005536</v>
      </c>
      <c r="E128" t="s">
        <v>10703</v>
      </c>
      <c r="J128">
        <v>1</v>
      </c>
      <c r="K128">
        <v>9</v>
      </c>
      <c r="M128">
        <v>1</v>
      </c>
      <c r="N128">
        <v>1</v>
      </c>
    </row>
    <row r="129" spans="1:15" x14ac:dyDescent="0.25">
      <c r="A129">
        <v>126</v>
      </c>
      <c r="B129">
        <v>5756</v>
      </c>
      <c r="C129" s="20" t="s">
        <v>10871</v>
      </c>
      <c r="D129">
        <v>820005535</v>
      </c>
      <c r="E129" t="s">
        <v>10704</v>
      </c>
      <c r="G129">
        <v>40086724</v>
      </c>
      <c r="J129">
        <v>1</v>
      </c>
      <c r="M129">
        <v>1</v>
      </c>
      <c r="N129">
        <v>1</v>
      </c>
      <c r="O129">
        <v>1</v>
      </c>
    </row>
    <row r="130" spans="1:15" x14ac:dyDescent="0.25">
      <c r="A130">
        <v>127</v>
      </c>
      <c r="B130">
        <v>5755</v>
      </c>
      <c r="C130" s="20" t="s">
        <v>5</v>
      </c>
      <c r="D130">
        <v>820005534</v>
      </c>
      <c r="E130" t="s">
        <v>10407</v>
      </c>
      <c r="J130">
        <v>1</v>
      </c>
      <c r="M130">
        <v>1</v>
      </c>
      <c r="N130">
        <v>1</v>
      </c>
    </row>
    <row r="131" spans="1:15" x14ac:dyDescent="0.25">
      <c r="A131">
        <v>128</v>
      </c>
      <c r="B131">
        <v>5754</v>
      </c>
      <c r="C131" s="20" t="s">
        <v>5</v>
      </c>
      <c r="D131">
        <v>820005533</v>
      </c>
      <c r="E131" t="s">
        <v>10408</v>
      </c>
      <c r="J131">
        <v>1</v>
      </c>
      <c r="M131">
        <v>1</v>
      </c>
      <c r="N131">
        <v>1</v>
      </c>
    </row>
    <row r="132" spans="1:15" x14ac:dyDescent="0.25">
      <c r="A132">
        <v>129</v>
      </c>
      <c r="B132">
        <v>5753</v>
      </c>
      <c r="C132" s="20" t="s">
        <v>5</v>
      </c>
      <c r="D132">
        <v>820005532</v>
      </c>
      <c r="E132" t="s">
        <v>10409</v>
      </c>
      <c r="J132">
        <v>1</v>
      </c>
      <c r="M132">
        <v>1</v>
      </c>
      <c r="N132">
        <v>1</v>
      </c>
    </row>
    <row r="133" spans="1:15" x14ac:dyDescent="0.25">
      <c r="A133">
        <v>130</v>
      </c>
      <c r="B133">
        <v>5752</v>
      </c>
      <c r="C133" s="20" t="s">
        <v>5</v>
      </c>
      <c r="D133">
        <v>820005531</v>
      </c>
      <c r="E133" t="s">
        <v>10410</v>
      </c>
      <c r="J133">
        <v>1</v>
      </c>
      <c r="K133">
        <v>12</v>
      </c>
      <c r="M133">
        <v>1</v>
      </c>
      <c r="N133">
        <v>1</v>
      </c>
    </row>
    <row r="134" spans="1:15" x14ac:dyDescent="0.25">
      <c r="A134">
        <v>131</v>
      </c>
      <c r="B134">
        <v>5748</v>
      </c>
      <c r="C134" s="20" t="s">
        <v>10411</v>
      </c>
      <c r="D134">
        <v>820005527</v>
      </c>
      <c r="E134" t="s">
        <v>10412</v>
      </c>
      <c r="F134">
        <v>13160908</v>
      </c>
      <c r="G134">
        <v>13160908</v>
      </c>
      <c r="H134" t="s">
        <v>10290</v>
      </c>
      <c r="J134">
        <v>1</v>
      </c>
      <c r="K134">
        <v>15</v>
      </c>
      <c r="M134">
        <v>1</v>
      </c>
      <c r="N134">
        <v>1</v>
      </c>
    </row>
    <row r="135" spans="1:15" x14ac:dyDescent="0.25">
      <c r="A135">
        <v>132</v>
      </c>
      <c r="B135">
        <v>5749</v>
      </c>
      <c r="C135" s="20" t="s">
        <v>10413</v>
      </c>
      <c r="D135">
        <v>820005528</v>
      </c>
      <c r="E135" t="s">
        <v>10414</v>
      </c>
      <c r="F135" t="s">
        <v>10415</v>
      </c>
      <c r="G135" t="s">
        <v>10415</v>
      </c>
      <c r="H135" t="s">
        <v>10290</v>
      </c>
      <c r="J135">
        <v>1</v>
      </c>
      <c r="K135">
        <v>15</v>
      </c>
      <c r="M135">
        <v>1</v>
      </c>
      <c r="N135">
        <v>1</v>
      </c>
    </row>
    <row r="136" spans="1:15" x14ac:dyDescent="0.25">
      <c r="A136">
        <v>133</v>
      </c>
      <c r="B136">
        <v>5750</v>
      </c>
      <c r="C136" s="20" t="s">
        <v>10891</v>
      </c>
      <c r="D136">
        <v>820005529</v>
      </c>
      <c r="E136" t="s">
        <v>10416</v>
      </c>
      <c r="F136" t="s">
        <v>10417</v>
      </c>
      <c r="G136" t="s">
        <v>10417</v>
      </c>
      <c r="H136" t="s">
        <v>10290</v>
      </c>
      <c r="J136">
        <v>1</v>
      </c>
      <c r="K136">
        <v>15</v>
      </c>
      <c r="M136">
        <v>1</v>
      </c>
      <c r="N136">
        <v>1</v>
      </c>
    </row>
    <row r="137" spans="1:15" x14ac:dyDescent="0.25">
      <c r="A137">
        <v>134</v>
      </c>
      <c r="B137">
        <v>5751</v>
      </c>
      <c r="C137" s="20" t="s">
        <v>10892</v>
      </c>
      <c r="D137">
        <v>820005530</v>
      </c>
      <c r="E137" t="s">
        <v>10418</v>
      </c>
      <c r="F137" t="s">
        <v>10419</v>
      </c>
      <c r="G137" t="s">
        <v>10419</v>
      </c>
      <c r="H137" t="s">
        <v>10290</v>
      </c>
      <c r="J137">
        <v>1</v>
      </c>
      <c r="K137">
        <v>15</v>
      </c>
      <c r="M137">
        <v>1</v>
      </c>
      <c r="N137">
        <v>1</v>
      </c>
    </row>
    <row r="138" spans="1:15" x14ac:dyDescent="0.25">
      <c r="A138">
        <v>135</v>
      </c>
      <c r="B138">
        <v>5747</v>
      </c>
      <c r="C138" s="20" t="s">
        <v>10893</v>
      </c>
      <c r="D138">
        <v>820005526</v>
      </c>
      <c r="E138" t="s">
        <v>10420</v>
      </c>
      <c r="F138">
        <v>40228361</v>
      </c>
      <c r="G138">
        <v>40228361</v>
      </c>
      <c r="H138" t="s">
        <v>10290</v>
      </c>
      <c r="J138">
        <v>1</v>
      </c>
      <c r="K138">
        <v>15</v>
      </c>
      <c r="M138">
        <v>1</v>
      </c>
      <c r="N138">
        <v>1</v>
      </c>
    </row>
    <row r="139" spans="1:15" x14ac:dyDescent="0.25">
      <c r="A139">
        <v>136</v>
      </c>
      <c r="B139">
        <v>5746</v>
      </c>
      <c r="C139" s="20" t="s">
        <v>9113</v>
      </c>
      <c r="D139">
        <v>820005525</v>
      </c>
      <c r="E139" t="s">
        <v>10421</v>
      </c>
      <c r="J139">
        <v>1</v>
      </c>
      <c r="K139">
        <v>9</v>
      </c>
      <c r="M139">
        <v>1</v>
      </c>
      <c r="N139">
        <v>1</v>
      </c>
    </row>
    <row r="140" spans="1:15" x14ac:dyDescent="0.25">
      <c r="A140">
        <v>137</v>
      </c>
      <c r="B140">
        <v>5745</v>
      </c>
      <c r="C140" s="20" t="s">
        <v>10894</v>
      </c>
      <c r="D140">
        <v>820005524</v>
      </c>
      <c r="E140" t="s">
        <v>10422</v>
      </c>
      <c r="F140" t="s">
        <v>10423</v>
      </c>
      <c r="G140" t="s">
        <v>10423</v>
      </c>
      <c r="H140" t="s">
        <v>59</v>
      </c>
      <c r="J140">
        <v>1</v>
      </c>
      <c r="K140">
        <v>15</v>
      </c>
      <c r="M140">
        <v>1</v>
      </c>
      <c r="N140">
        <v>1</v>
      </c>
    </row>
    <row r="141" spans="1:15" x14ac:dyDescent="0.25">
      <c r="A141">
        <v>138</v>
      </c>
      <c r="B141">
        <v>5744</v>
      </c>
      <c r="C141" s="20" t="s">
        <v>10895</v>
      </c>
      <c r="D141">
        <v>820005523</v>
      </c>
      <c r="E141" t="s">
        <v>10422</v>
      </c>
      <c r="F141" t="s">
        <v>10424</v>
      </c>
      <c r="G141" t="s">
        <v>10424</v>
      </c>
      <c r="H141" t="s">
        <v>59</v>
      </c>
      <c r="J141">
        <v>1</v>
      </c>
      <c r="K141">
        <v>15</v>
      </c>
      <c r="M141">
        <v>1</v>
      </c>
      <c r="N141">
        <v>1</v>
      </c>
    </row>
    <row r="142" spans="1:15" x14ac:dyDescent="0.25">
      <c r="A142">
        <v>139</v>
      </c>
      <c r="B142">
        <v>5741</v>
      </c>
      <c r="C142" s="20" t="s">
        <v>10425</v>
      </c>
      <c r="D142">
        <v>820005520</v>
      </c>
      <c r="E142" t="s">
        <v>10426</v>
      </c>
      <c r="G142">
        <v>153500701</v>
      </c>
      <c r="H142" t="s">
        <v>59</v>
      </c>
      <c r="J142">
        <v>1</v>
      </c>
      <c r="K142">
        <v>6</v>
      </c>
      <c r="M142">
        <v>1</v>
      </c>
      <c r="N142">
        <v>1</v>
      </c>
    </row>
    <row r="143" spans="1:15" x14ac:dyDescent="0.25">
      <c r="A143">
        <v>140</v>
      </c>
      <c r="B143">
        <v>5742</v>
      </c>
      <c r="C143" s="20" t="s">
        <v>10427</v>
      </c>
      <c r="D143">
        <v>820005521</v>
      </c>
      <c r="E143" t="s">
        <v>10428</v>
      </c>
      <c r="G143">
        <v>153500702</v>
      </c>
      <c r="H143" t="s">
        <v>59</v>
      </c>
      <c r="J143">
        <v>1</v>
      </c>
      <c r="K143">
        <v>6</v>
      </c>
      <c r="M143">
        <v>1</v>
      </c>
      <c r="N143">
        <v>1</v>
      </c>
    </row>
    <row r="144" spans="1:15" x14ac:dyDescent="0.25">
      <c r="A144">
        <v>141</v>
      </c>
      <c r="B144">
        <v>5743</v>
      </c>
      <c r="C144" s="20" t="s">
        <v>10429</v>
      </c>
      <c r="D144">
        <v>820005522</v>
      </c>
      <c r="E144" t="s">
        <v>10430</v>
      </c>
      <c r="G144" t="s">
        <v>10431</v>
      </c>
      <c r="H144" t="s">
        <v>59</v>
      </c>
      <c r="J144">
        <v>1</v>
      </c>
      <c r="K144">
        <v>6</v>
      </c>
      <c r="M144">
        <v>1</v>
      </c>
      <c r="N144">
        <v>1</v>
      </c>
    </row>
    <row r="145" spans="1:14" x14ac:dyDescent="0.25">
      <c r="A145">
        <v>142</v>
      </c>
      <c r="B145">
        <v>5733</v>
      </c>
      <c r="C145" s="20" t="s">
        <v>9349</v>
      </c>
      <c r="D145">
        <v>820005512</v>
      </c>
      <c r="E145" t="s">
        <v>10432</v>
      </c>
      <c r="G145" t="s">
        <v>10433</v>
      </c>
      <c r="H145" t="s">
        <v>59</v>
      </c>
      <c r="J145">
        <v>1</v>
      </c>
      <c r="K145">
        <v>6</v>
      </c>
      <c r="M145">
        <v>1</v>
      </c>
      <c r="N145">
        <v>1</v>
      </c>
    </row>
    <row r="146" spans="1:14" x14ac:dyDescent="0.25">
      <c r="A146">
        <v>143</v>
      </c>
      <c r="B146">
        <v>5734</v>
      </c>
      <c r="C146" s="20" t="s">
        <v>9372</v>
      </c>
      <c r="D146">
        <v>820005513</v>
      </c>
      <c r="E146" t="s">
        <v>10434</v>
      </c>
      <c r="G146" t="s">
        <v>10435</v>
      </c>
      <c r="H146" t="s">
        <v>59</v>
      </c>
      <c r="J146">
        <v>1</v>
      </c>
      <c r="K146">
        <v>6</v>
      </c>
      <c r="M146">
        <v>1</v>
      </c>
      <c r="N146">
        <v>1</v>
      </c>
    </row>
    <row r="147" spans="1:14" x14ac:dyDescent="0.25">
      <c r="A147">
        <v>144</v>
      </c>
      <c r="B147">
        <v>5735</v>
      </c>
      <c r="C147" s="20" t="s">
        <v>10436</v>
      </c>
      <c r="D147">
        <v>820005514</v>
      </c>
      <c r="E147" t="s">
        <v>10437</v>
      </c>
      <c r="G147" t="s">
        <v>10438</v>
      </c>
      <c r="H147" t="s">
        <v>59</v>
      </c>
      <c r="J147">
        <v>1</v>
      </c>
      <c r="K147">
        <v>6</v>
      </c>
      <c r="M147">
        <v>1</v>
      </c>
      <c r="N147">
        <v>1</v>
      </c>
    </row>
    <row r="148" spans="1:14" x14ac:dyDescent="0.25">
      <c r="A148">
        <v>145</v>
      </c>
      <c r="B148">
        <v>5736</v>
      </c>
      <c r="C148" s="20" t="s">
        <v>10439</v>
      </c>
      <c r="D148">
        <v>820005515</v>
      </c>
      <c r="E148" t="s">
        <v>10440</v>
      </c>
      <c r="G148" t="s">
        <v>10441</v>
      </c>
      <c r="H148" t="s">
        <v>59</v>
      </c>
      <c r="J148">
        <v>1</v>
      </c>
      <c r="K148">
        <v>6</v>
      </c>
      <c r="M148">
        <v>1</v>
      </c>
      <c r="N148">
        <v>1</v>
      </c>
    </row>
    <row r="149" spans="1:14" x14ac:dyDescent="0.25">
      <c r="A149">
        <v>146</v>
      </c>
      <c r="B149">
        <v>5737</v>
      </c>
      <c r="C149" s="20" t="s">
        <v>9444</v>
      </c>
      <c r="D149">
        <v>820005516</v>
      </c>
      <c r="E149" t="s">
        <v>10442</v>
      </c>
      <c r="G149" t="s">
        <v>10443</v>
      </c>
      <c r="H149" t="s">
        <v>59</v>
      </c>
      <c r="J149">
        <v>1</v>
      </c>
      <c r="K149">
        <v>6</v>
      </c>
      <c r="M149">
        <v>1</v>
      </c>
      <c r="N149">
        <v>1</v>
      </c>
    </row>
    <row r="150" spans="1:14" x14ac:dyDescent="0.25">
      <c r="A150">
        <v>147</v>
      </c>
      <c r="B150">
        <v>5738</v>
      </c>
      <c r="C150" s="20" t="s">
        <v>10444</v>
      </c>
      <c r="D150">
        <v>820005517</v>
      </c>
      <c r="E150" t="s">
        <v>10445</v>
      </c>
      <c r="G150" t="s">
        <v>10446</v>
      </c>
      <c r="H150" t="s">
        <v>59</v>
      </c>
      <c r="J150">
        <v>1</v>
      </c>
      <c r="K150">
        <v>6</v>
      </c>
      <c r="M150">
        <v>1</v>
      </c>
      <c r="N150">
        <v>1</v>
      </c>
    </row>
    <row r="151" spans="1:14" x14ac:dyDescent="0.25">
      <c r="A151">
        <v>148</v>
      </c>
      <c r="B151">
        <v>5739</v>
      </c>
      <c r="C151" s="20" t="s">
        <v>9492</v>
      </c>
      <c r="D151">
        <v>820005518</v>
      </c>
      <c r="E151" t="s">
        <v>10447</v>
      </c>
      <c r="G151" t="s">
        <v>10448</v>
      </c>
      <c r="H151" t="s">
        <v>59</v>
      </c>
      <c r="J151">
        <v>1</v>
      </c>
      <c r="K151">
        <v>6</v>
      </c>
      <c r="M151">
        <v>1</v>
      </c>
      <c r="N151">
        <v>1</v>
      </c>
    </row>
    <row r="152" spans="1:14" x14ac:dyDescent="0.25">
      <c r="A152">
        <v>149</v>
      </c>
      <c r="B152">
        <v>5740</v>
      </c>
      <c r="C152" s="20" t="s">
        <v>10449</v>
      </c>
      <c r="D152">
        <v>820005519</v>
      </c>
      <c r="E152" t="s">
        <v>10450</v>
      </c>
      <c r="G152" t="s">
        <v>10451</v>
      </c>
      <c r="H152" t="s">
        <v>59</v>
      </c>
      <c r="J152">
        <v>1</v>
      </c>
      <c r="K152">
        <v>6</v>
      </c>
      <c r="M152">
        <v>1</v>
      </c>
      <c r="N152">
        <v>1</v>
      </c>
    </row>
    <row r="153" spans="1:14" x14ac:dyDescent="0.25">
      <c r="A153">
        <v>150</v>
      </c>
      <c r="B153">
        <v>5732</v>
      </c>
      <c r="C153" s="20" t="s">
        <v>10452</v>
      </c>
      <c r="D153">
        <v>820005511</v>
      </c>
      <c r="E153" t="s">
        <v>10453</v>
      </c>
      <c r="G153" t="s">
        <v>10454</v>
      </c>
      <c r="H153" t="s">
        <v>59</v>
      </c>
      <c r="J153">
        <v>1</v>
      </c>
      <c r="K153">
        <v>6</v>
      </c>
      <c r="M153">
        <v>1</v>
      </c>
      <c r="N153">
        <v>1</v>
      </c>
    </row>
    <row r="154" spans="1:14" x14ac:dyDescent="0.25">
      <c r="A154">
        <v>151</v>
      </c>
      <c r="B154">
        <v>5731</v>
      </c>
      <c r="C154" s="20" t="s">
        <v>10452</v>
      </c>
      <c r="D154">
        <v>820005510</v>
      </c>
      <c r="E154" t="s">
        <v>10455</v>
      </c>
      <c r="J154">
        <v>1</v>
      </c>
      <c r="K154">
        <v>6</v>
      </c>
      <c r="M154">
        <v>1</v>
      </c>
      <c r="N154">
        <v>1</v>
      </c>
    </row>
    <row r="155" spans="1:14" x14ac:dyDescent="0.25">
      <c r="A155">
        <v>152</v>
      </c>
      <c r="B155">
        <v>5730</v>
      </c>
      <c r="C155" s="20" t="s">
        <v>10456</v>
      </c>
      <c r="D155">
        <v>820005509</v>
      </c>
      <c r="E155" t="s">
        <v>10457</v>
      </c>
      <c r="G155" t="s">
        <v>10458</v>
      </c>
      <c r="J155">
        <v>1</v>
      </c>
      <c r="K155">
        <v>1</v>
      </c>
      <c r="M155">
        <v>1</v>
      </c>
      <c r="N155">
        <v>1</v>
      </c>
    </row>
    <row r="156" spans="1:14" x14ac:dyDescent="0.25">
      <c r="A156">
        <v>153</v>
      </c>
      <c r="B156">
        <v>5729</v>
      </c>
      <c r="C156" s="20" t="s">
        <v>10459</v>
      </c>
      <c r="D156">
        <v>820005508</v>
      </c>
      <c r="E156" t="s">
        <v>10460</v>
      </c>
      <c r="J156">
        <v>1</v>
      </c>
      <c r="K156">
        <v>9</v>
      </c>
      <c r="M156">
        <v>1</v>
      </c>
      <c r="N156">
        <v>1</v>
      </c>
    </row>
    <row r="157" spans="1:14" x14ac:dyDescent="0.25">
      <c r="A157">
        <v>154</v>
      </c>
      <c r="B157">
        <v>5728</v>
      </c>
      <c r="C157" s="20" t="s">
        <v>10461</v>
      </c>
      <c r="D157">
        <v>820005507</v>
      </c>
      <c r="E157" t="s">
        <v>10462</v>
      </c>
      <c r="J157">
        <v>1</v>
      </c>
      <c r="K157">
        <v>1</v>
      </c>
      <c r="M157">
        <v>1</v>
      </c>
      <c r="N157">
        <v>1</v>
      </c>
    </row>
    <row r="158" spans="1:14" x14ac:dyDescent="0.25">
      <c r="A158">
        <v>155</v>
      </c>
      <c r="B158">
        <v>5727</v>
      </c>
      <c r="C158" s="20" t="s">
        <v>10463</v>
      </c>
      <c r="D158">
        <v>820005506</v>
      </c>
      <c r="E158" t="s">
        <v>10464</v>
      </c>
      <c r="J158">
        <v>1</v>
      </c>
      <c r="K158">
        <v>1</v>
      </c>
      <c r="M158">
        <v>1</v>
      </c>
      <c r="N158">
        <v>1</v>
      </c>
    </row>
    <row r="159" spans="1:14" x14ac:dyDescent="0.25">
      <c r="A159">
        <v>156</v>
      </c>
      <c r="B159">
        <v>5726</v>
      </c>
      <c r="C159" s="20" t="s">
        <v>10465</v>
      </c>
      <c r="D159">
        <v>820005505</v>
      </c>
      <c r="E159" t="s">
        <v>10466</v>
      </c>
      <c r="J159">
        <v>1</v>
      </c>
      <c r="K159">
        <v>1</v>
      </c>
      <c r="M159">
        <v>1</v>
      </c>
      <c r="N159">
        <v>1</v>
      </c>
    </row>
    <row r="160" spans="1:14" x14ac:dyDescent="0.25">
      <c r="A160">
        <v>157</v>
      </c>
      <c r="B160">
        <v>5725</v>
      </c>
      <c r="C160" s="20" t="s">
        <v>10467</v>
      </c>
      <c r="D160">
        <v>820005504</v>
      </c>
      <c r="E160" t="s">
        <v>10468</v>
      </c>
      <c r="J160">
        <v>1</v>
      </c>
      <c r="K160">
        <v>1</v>
      </c>
      <c r="M160">
        <v>1</v>
      </c>
      <c r="N160">
        <v>1</v>
      </c>
    </row>
    <row r="161" spans="1:15" x14ac:dyDescent="0.25">
      <c r="A161">
        <v>158</v>
      </c>
      <c r="B161">
        <v>5724</v>
      </c>
      <c r="C161" s="20" t="s">
        <v>10469</v>
      </c>
      <c r="D161">
        <v>820005503</v>
      </c>
      <c r="E161" t="s">
        <v>10470</v>
      </c>
      <c r="J161">
        <v>1</v>
      </c>
      <c r="K161">
        <v>1</v>
      </c>
      <c r="M161">
        <v>1</v>
      </c>
      <c r="N161">
        <v>1</v>
      </c>
    </row>
    <row r="162" spans="1:15" x14ac:dyDescent="0.25">
      <c r="A162">
        <v>159</v>
      </c>
      <c r="B162">
        <v>5723</v>
      </c>
      <c r="C162" s="20" t="s">
        <v>10471</v>
      </c>
      <c r="D162">
        <v>820005502</v>
      </c>
      <c r="E162" t="s">
        <v>10472</v>
      </c>
      <c r="J162">
        <v>1</v>
      </c>
      <c r="K162">
        <v>1</v>
      </c>
      <c r="M162">
        <v>1</v>
      </c>
      <c r="N162">
        <v>1</v>
      </c>
    </row>
    <row r="163" spans="1:15" x14ac:dyDescent="0.25">
      <c r="A163">
        <v>160</v>
      </c>
      <c r="B163">
        <v>5722</v>
      </c>
      <c r="C163" s="20" t="s">
        <v>10473</v>
      </c>
      <c r="D163">
        <v>820005501</v>
      </c>
      <c r="E163" t="s">
        <v>10849</v>
      </c>
      <c r="J163">
        <v>1</v>
      </c>
      <c r="K163">
        <v>9</v>
      </c>
      <c r="M163">
        <v>1</v>
      </c>
      <c r="N163">
        <v>1</v>
      </c>
    </row>
    <row r="164" spans="1:15" x14ac:dyDescent="0.25">
      <c r="A164">
        <v>161</v>
      </c>
      <c r="B164">
        <v>5721</v>
      </c>
      <c r="C164" s="20" t="s">
        <v>5</v>
      </c>
      <c r="D164">
        <v>820005500</v>
      </c>
      <c r="E164" t="s">
        <v>10474</v>
      </c>
      <c r="J164">
        <v>4</v>
      </c>
      <c r="K164">
        <v>1</v>
      </c>
      <c r="M164">
        <v>1</v>
      </c>
      <c r="N164">
        <v>1</v>
      </c>
    </row>
    <row r="165" spans="1:15" x14ac:dyDescent="0.25">
      <c r="A165">
        <v>162</v>
      </c>
      <c r="B165">
        <v>5720</v>
      </c>
      <c r="C165" s="20" t="s">
        <v>9032</v>
      </c>
      <c r="D165">
        <v>820005499</v>
      </c>
      <c r="E165" t="s">
        <v>10475</v>
      </c>
      <c r="J165">
        <v>1</v>
      </c>
      <c r="K165">
        <v>16</v>
      </c>
      <c r="M165">
        <v>1</v>
      </c>
      <c r="N165">
        <v>1</v>
      </c>
      <c r="O165">
        <v>1</v>
      </c>
    </row>
    <row r="166" spans="1:15" x14ac:dyDescent="0.25">
      <c r="A166">
        <v>163</v>
      </c>
      <c r="B166">
        <v>5719</v>
      </c>
      <c r="C166" s="20" t="s">
        <v>5</v>
      </c>
      <c r="D166">
        <v>820005498</v>
      </c>
      <c r="E166" t="s">
        <v>10476</v>
      </c>
      <c r="J166">
        <v>2</v>
      </c>
      <c r="M166">
        <v>1</v>
      </c>
    </row>
    <row r="167" spans="1:15" x14ac:dyDescent="0.25">
      <c r="A167">
        <v>164</v>
      </c>
      <c r="B167">
        <v>5718</v>
      </c>
      <c r="C167" s="20" t="s">
        <v>5</v>
      </c>
      <c r="D167">
        <v>820005497</v>
      </c>
      <c r="E167" t="s">
        <v>10477</v>
      </c>
      <c r="J167">
        <v>1</v>
      </c>
      <c r="M167">
        <v>5</v>
      </c>
      <c r="N167">
        <v>5</v>
      </c>
    </row>
    <row r="168" spans="1:15" x14ac:dyDescent="0.25">
      <c r="A168">
        <v>165</v>
      </c>
      <c r="B168">
        <v>5717</v>
      </c>
      <c r="C168" s="20" t="s">
        <v>5</v>
      </c>
      <c r="D168">
        <v>820005496</v>
      </c>
      <c r="E168" t="s">
        <v>10478</v>
      </c>
      <c r="J168">
        <v>1</v>
      </c>
      <c r="M168">
        <v>5</v>
      </c>
      <c r="N168">
        <v>5</v>
      </c>
    </row>
    <row r="169" spans="1:15" x14ac:dyDescent="0.25">
      <c r="A169">
        <v>166</v>
      </c>
      <c r="B169">
        <v>5716</v>
      </c>
      <c r="C169" s="20" t="s">
        <v>5</v>
      </c>
      <c r="D169">
        <v>820005495</v>
      </c>
      <c r="E169" t="s">
        <v>10479</v>
      </c>
      <c r="J169">
        <v>1</v>
      </c>
      <c r="K169">
        <v>9</v>
      </c>
      <c r="M169">
        <v>1</v>
      </c>
      <c r="N169">
        <v>1</v>
      </c>
    </row>
    <row r="170" spans="1:15" x14ac:dyDescent="0.25">
      <c r="A170">
        <v>167</v>
      </c>
      <c r="B170">
        <v>5715</v>
      </c>
      <c r="C170" s="20" t="s">
        <v>10480</v>
      </c>
      <c r="D170">
        <v>820005494</v>
      </c>
      <c r="E170" t="s">
        <v>10481</v>
      </c>
      <c r="J170">
        <v>1</v>
      </c>
      <c r="K170">
        <v>9</v>
      </c>
      <c r="M170">
        <v>1</v>
      </c>
      <c r="N170">
        <v>1</v>
      </c>
      <c r="O170">
        <v>1</v>
      </c>
    </row>
    <row r="171" spans="1:15" x14ac:dyDescent="0.25">
      <c r="A171">
        <v>168</v>
      </c>
      <c r="B171">
        <v>5714</v>
      </c>
      <c r="C171" s="20" t="s">
        <v>10482</v>
      </c>
      <c r="D171">
        <v>820005493</v>
      </c>
      <c r="E171" t="s">
        <v>10483</v>
      </c>
      <c r="J171">
        <v>1</v>
      </c>
      <c r="K171">
        <v>1</v>
      </c>
      <c r="M171">
        <v>1</v>
      </c>
      <c r="N171">
        <v>1</v>
      </c>
      <c r="O171">
        <v>1</v>
      </c>
    </row>
    <row r="172" spans="1:15" x14ac:dyDescent="0.25">
      <c r="A172">
        <v>169</v>
      </c>
      <c r="B172">
        <v>5713</v>
      </c>
      <c r="C172" s="20" t="s">
        <v>10484</v>
      </c>
      <c r="D172">
        <v>820005492</v>
      </c>
      <c r="E172" t="s">
        <v>10485</v>
      </c>
      <c r="G172" t="s">
        <v>10486</v>
      </c>
      <c r="J172">
        <v>1</v>
      </c>
      <c r="K172">
        <v>1</v>
      </c>
      <c r="M172">
        <v>1</v>
      </c>
      <c r="N172">
        <v>1</v>
      </c>
      <c r="O172">
        <v>1</v>
      </c>
    </row>
    <row r="173" spans="1:15" x14ac:dyDescent="0.25">
      <c r="A173">
        <v>170</v>
      </c>
      <c r="B173">
        <v>5712</v>
      </c>
      <c r="C173" s="20" t="s">
        <v>10487</v>
      </c>
      <c r="D173">
        <v>820005491</v>
      </c>
      <c r="E173" t="s">
        <v>10488</v>
      </c>
      <c r="J173">
        <v>1</v>
      </c>
      <c r="K173">
        <v>9</v>
      </c>
      <c r="M173">
        <v>1</v>
      </c>
      <c r="N173">
        <v>1</v>
      </c>
    </row>
    <row r="174" spans="1:15" x14ac:dyDescent="0.25">
      <c r="A174">
        <v>171</v>
      </c>
      <c r="B174">
        <v>5711</v>
      </c>
      <c r="C174" s="20" t="s">
        <v>10489</v>
      </c>
      <c r="D174">
        <v>820005490</v>
      </c>
      <c r="E174" t="s">
        <v>10490</v>
      </c>
      <c r="G174" t="s">
        <v>10491</v>
      </c>
      <c r="J174">
        <v>1</v>
      </c>
      <c r="K174">
        <v>1</v>
      </c>
      <c r="M174">
        <v>1</v>
      </c>
      <c r="N174">
        <v>1</v>
      </c>
      <c r="O174">
        <v>1</v>
      </c>
    </row>
    <row r="175" spans="1:15" x14ac:dyDescent="0.25">
      <c r="A175">
        <v>172</v>
      </c>
      <c r="B175">
        <v>5710</v>
      </c>
      <c r="C175" s="20" t="s">
        <v>10492</v>
      </c>
      <c r="D175">
        <v>820005489</v>
      </c>
      <c r="E175" t="s">
        <v>10493</v>
      </c>
      <c r="G175" t="s">
        <v>10494</v>
      </c>
      <c r="J175">
        <v>1</v>
      </c>
      <c r="K175">
        <v>9</v>
      </c>
      <c r="M175">
        <v>1</v>
      </c>
      <c r="N175">
        <v>1</v>
      </c>
    </row>
    <row r="176" spans="1:15" x14ac:dyDescent="0.25">
      <c r="A176">
        <v>173</v>
      </c>
      <c r="B176">
        <v>5709</v>
      </c>
      <c r="C176" s="20" t="s">
        <v>10495</v>
      </c>
      <c r="D176">
        <v>820005488</v>
      </c>
      <c r="E176" t="s">
        <v>10496</v>
      </c>
      <c r="G176" t="s">
        <v>10496</v>
      </c>
      <c r="J176">
        <v>1</v>
      </c>
      <c r="K176">
        <v>9</v>
      </c>
      <c r="M176">
        <v>1</v>
      </c>
      <c r="N176">
        <v>1</v>
      </c>
      <c r="O176">
        <v>1</v>
      </c>
    </row>
    <row r="177" spans="1:15" x14ac:dyDescent="0.25">
      <c r="A177">
        <v>174</v>
      </c>
      <c r="B177">
        <v>5708</v>
      </c>
      <c r="C177" s="20" t="s">
        <v>10497</v>
      </c>
      <c r="D177">
        <v>820005487</v>
      </c>
      <c r="E177" t="s">
        <v>10498</v>
      </c>
      <c r="G177">
        <v>14419501</v>
      </c>
      <c r="J177">
        <v>1</v>
      </c>
      <c r="K177">
        <v>1</v>
      </c>
      <c r="M177">
        <v>1</v>
      </c>
      <c r="N177">
        <v>1</v>
      </c>
      <c r="O177">
        <v>1</v>
      </c>
    </row>
    <row r="178" spans="1:15" x14ac:dyDescent="0.25">
      <c r="A178">
        <v>175</v>
      </c>
      <c r="B178">
        <v>5707</v>
      </c>
      <c r="C178" s="20" t="s">
        <v>10499</v>
      </c>
      <c r="D178">
        <v>820005486</v>
      </c>
      <c r="E178" t="s">
        <v>10500</v>
      </c>
      <c r="G178" t="s">
        <v>10501</v>
      </c>
      <c r="J178">
        <v>1</v>
      </c>
      <c r="K178">
        <v>9</v>
      </c>
      <c r="M178">
        <v>1</v>
      </c>
      <c r="N178">
        <v>1</v>
      </c>
      <c r="O178">
        <v>1</v>
      </c>
    </row>
    <row r="179" spans="1:15" x14ac:dyDescent="0.25">
      <c r="A179">
        <v>176</v>
      </c>
      <c r="B179">
        <v>5706</v>
      </c>
      <c r="C179" s="20" t="s">
        <v>10502</v>
      </c>
      <c r="D179">
        <v>820005485</v>
      </c>
      <c r="E179" t="s">
        <v>10503</v>
      </c>
      <c r="G179" t="s">
        <v>10504</v>
      </c>
      <c r="J179">
        <v>1</v>
      </c>
      <c r="K179">
        <v>9</v>
      </c>
      <c r="M179">
        <v>1</v>
      </c>
      <c r="N179">
        <v>1</v>
      </c>
      <c r="O179">
        <v>1</v>
      </c>
    </row>
    <row r="180" spans="1:15" x14ac:dyDescent="0.25">
      <c r="A180">
        <v>177</v>
      </c>
      <c r="B180">
        <v>5705</v>
      </c>
      <c r="C180" s="20" t="s">
        <v>10896</v>
      </c>
      <c r="D180">
        <v>820005484</v>
      </c>
      <c r="E180" t="s">
        <v>10505</v>
      </c>
      <c r="G180" t="s">
        <v>10705</v>
      </c>
      <c r="J180">
        <v>1</v>
      </c>
      <c r="K180">
        <v>9</v>
      </c>
      <c r="M180">
        <v>1</v>
      </c>
      <c r="N180">
        <v>1</v>
      </c>
      <c r="O180">
        <v>1</v>
      </c>
    </row>
    <row r="181" spans="1:15" x14ac:dyDescent="0.25">
      <c r="A181">
        <v>178</v>
      </c>
      <c r="B181">
        <v>5704</v>
      </c>
      <c r="C181" s="20" t="s">
        <v>5</v>
      </c>
      <c r="D181">
        <v>820005483</v>
      </c>
      <c r="E181" t="s">
        <v>10506</v>
      </c>
      <c r="J181">
        <v>2</v>
      </c>
      <c r="K181">
        <v>11</v>
      </c>
      <c r="M181">
        <v>1</v>
      </c>
      <c r="N181">
        <v>1</v>
      </c>
      <c r="O181">
        <v>1</v>
      </c>
    </row>
    <row r="182" spans="1:15" x14ac:dyDescent="0.25">
      <c r="A182">
        <v>179</v>
      </c>
      <c r="B182">
        <v>5703</v>
      </c>
      <c r="C182" s="20" t="s">
        <v>5</v>
      </c>
      <c r="D182">
        <v>820005482</v>
      </c>
      <c r="E182" t="s">
        <v>10507</v>
      </c>
      <c r="J182">
        <v>2</v>
      </c>
      <c r="K182">
        <v>14</v>
      </c>
      <c r="M182">
        <v>1</v>
      </c>
    </row>
    <row r="183" spans="1:15" x14ac:dyDescent="0.25">
      <c r="A183">
        <v>180</v>
      </c>
      <c r="B183">
        <v>5702</v>
      </c>
      <c r="C183" s="20" t="s">
        <v>5</v>
      </c>
      <c r="D183">
        <v>820005481</v>
      </c>
      <c r="E183" t="s">
        <v>10508</v>
      </c>
      <c r="J183">
        <v>2</v>
      </c>
      <c r="K183">
        <v>14</v>
      </c>
      <c r="M183">
        <v>1</v>
      </c>
      <c r="N183">
        <v>1</v>
      </c>
    </row>
    <row r="184" spans="1:15" x14ac:dyDescent="0.25">
      <c r="A184">
        <v>181</v>
      </c>
      <c r="B184">
        <v>5701</v>
      </c>
      <c r="C184" s="20" t="s">
        <v>5</v>
      </c>
      <c r="D184">
        <v>820005480</v>
      </c>
      <c r="E184" t="s">
        <v>10509</v>
      </c>
      <c r="J184">
        <v>2</v>
      </c>
      <c r="M184">
        <v>11</v>
      </c>
    </row>
    <row r="185" spans="1:15" x14ac:dyDescent="0.25">
      <c r="A185">
        <v>182</v>
      </c>
      <c r="B185">
        <v>5700</v>
      </c>
      <c r="C185" s="20" t="s">
        <v>5</v>
      </c>
      <c r="D185">
        <v>820005479</v>
      </c>
      <c r="E185" t="s">
        <v>10510</v>
      </c>
      <c r="J185">
        <v>4</v>
      </c>
      <c r="K185">
        <v>13</v>
      </c>
      <c r="M185">
        <v>11</v>
      </c>
      <c r="N185">
        <v>11</v>
      </c>
    </row>
    <row r="186" spans="1:15" x14ac:dyDescent="0.25">
      <c r="A186">
        <v>183</v>
      </c>
      <c r="B186">
        <v>5699</v>
      </c>
      <c r="C186" s="20" t="s">
        <v>5080</v>
      </c>
      <c r="D186">
        <v>820005478</v>
      </c>
      <c r="E186" t="s">
        <v>10511</v>
      </c>
      <c r="G186" t="s">
        <v>10405</v>
      </c>
      <c r="J186">
        <v>1</v>
      </c>
      <c r="K186">
        <v>2</v>
      </c>
      <c r="M186">
        <v>1</v>
      </c>
      <c r="N186">
        <v>1</v>
      </c>
    </row>
    <row r="187" spans="1:15" x14ac:dyDescent="0.25">
      <c r="A187">
        <v>184</v>
      </c>
      <c r="B187">
        <v>5698</v>
      </c>
      <c r="C187" s="20" t="s">
        <v>5054</v>
      </c>
      <c r="D187">
        <v>820005477</v>
      </c>
      <c r="E187" t="s">
        <v>10512</v>
      </c>
      <c r="G187" t="s">
        <v>10406</v>
      </c>
      <c r="J187">
        <v>1</v>
      </c>
      <c r="M187">
        <v>1</v>
      </c>
      <c r="N187">
        <v>1</v>
      </c>
      <c r="O187">
        <v>1</v>
      </c>
    </row>
    <row r="188" spans="1:15" x14ac:dyDescent="0.25">
      <c r="A188">
        <v>185</v>
      </c>
      <c r="B188">
        <v>5697</v>
      </c>
      <c r="C188" s="20" t="s">
        <v>5026</v>
      </c>
      <c r="D188">
        <v>820005476</v>
      </c>
      <c r="E188" t="s">
        <v>10513</v>
      </c>
      <c r="J188">
        <v>1</v>
      </c>
      <c r="K188">
        <v>2</v>
      </c>
      <c r="M188">
        <v>1</v>
      </c>
      <c r="N188">
        <v>1</v>
      </c>
      <c r="O188">
        <v>1</v>
      </c>
    </row>
    <row r="189" spans="1:15" x14ac:dyDescent="0.25">
      <c r="A189">
        <v>186</v>
      </c>
      <c r="B189">
        <v>5696</v>
      </c>
      <c r="C189" s="20" t="s">
        <v>10514</v>
      </c>
      <c r="D189">
        <v>820005475</v>
      </c>
      <c r="E189" t="s">
        <v>10515</v>
      </c>
      <c r="J189">
        <v>1</v>
      </c>
      <c r="K189">
        <v>9</v>
      </c>
      <c r="M189">
        <v>1</v>
      </c>
      <c r="N189">
        <v>1</v>
      </c>
      <c r="O189">
        <v>1</v>
      </c>
    </row>
    <row r="190" spans="1:15" x14ac:dyDescent="0.25">
      <c r="A190">
        <v>187</v>
      </c>
      <c r="B190">
        <v>5695</v>
      </c>
      <c r="C190" s="20" t="s">
        <v>10516</v>
      </c>
      <c r="D190">
        <v>820005474</v>
      </c>
      <c r="E190" t="s">
        <v>10517</v>
      </c>
      <c r="J190">
        <v>1</v>
      </c>
      <c r="K190">
        <v>9</v>
      </c>
      <c r="M190">
        <v>1</v>
      </c>
      <c r="N190">
        <v>1</v>
      </c>
      <c r="O190">
        <v>1</v>
      </c>
    </row>
    <row r="191" spans="1:15" x14ac:dyDescent="0.25">
      <c r="A191">
        <v>188</v>
      </c>
      <c r="B191">
        <v>5694</v>
      </c>
      <c r="C191" s="20" t="s">
        <v>10518</v>
      </c>
      <c r="D191">
        <v>820005473</v>
      </c>
      <c r="E191" t="s">
        <v>10519</v>
      </c>
      <c r="J191">
        <v>1</v>
      </c>
      <c r="K191">
        <v>9</v>
      </c>
      <c r="M191">
        <v>1</v>
      </c>
      <c r="N191">
        <v>1</v>
      </c>
      <c r="O191">
        <v>1</v>
      </c>
    </row>
    <row r="192" spans="1:15" x14ac:dyDescent="0.25">
      <c r="A192">
        <v>189</v>
      </c>
      <c r="B192">
        <v>5693</v>
      </c>
      <c r="C192" s="20" t="s">
        <v>10520</v>
      </c>
      <c r="D192">
        <v>820005472</v>
      </c>
      <c r="E192" t="s">
        <v>10521</v>
      </c>
      <c r="J192">
        <v>1</v>
      </c>
      <c r="K192">
        <v>9</v>
      </c>
      <c r="M192">
        <v>1</v>
      </c>
      <c r="N192">
        <v>1</v>
      </c>
    </row>
    <row r="193" spans="1:15" x14ac:dyDescent="0.25">
      <c r="A193">
        <v>190</v>
      </c>
      <c r="B193">
        <v>5692</v>
      </c>
      <c r="C193" s="20" t="s">
        <v>10522</v>
      </c>
      <c r="D193">
        <v>820005471</v>
      </c>
      <c r="E193" t="s">
        <v>10523</v>
      </c>
      <c r="J193">
        <v>1</v>
      </c>
      <c r="K193">
        <v>9</v>
      </c>
      <c r="M193">
        <v>1</v>
      </c>
      <c r="N193">
        <v>1</v>
      </c>
    </row>
    <row r="194" spans="1:15" x14ac:dyDescent="0.25">
      <c r="A194">
        <v>191</v>
      </c>
      <c r="B194">
        <v>5691</v>
      </c>
      <c r="C194" s="20" t="s">
        <v>10524</v>
      </c>
      <c r="D194">
        <v>820005470</v>
      </c>
      <c r="E194" t="s">
        <v>10525</v>
      </c>
      <c r="J194">
        <v>1</v>
      </c>
      <c r="K194">
        <v>9</v>
      </c>
      <c r="M194">
        <v>1</v>
      </c>
      <c r="N194">
        <v>1</v>
      </c>
      <c r="O194">
        <v>1</v>
      </c>
    </row>
    <row r="195" spans="1:15" x14ac:dyDescent="0.25">
      <c r="A195">
        <v>192</v>
      </c>
      <c r="B195">
        <v>5690</v>
      </c>
      <c r="C195" s="20" t="s">
        <v>5</v>
      </c>
      <c r="D195">
        <v>820005469</v>
      </c>
      <c r="E195" t="s">
        <v>10526</v>
      </c>
      <c r="G195" t="s">
        <v>10527</v>
      </c>
      <c r="J195">
        <v>4</v>
      </c>
      <c r="K195">
        <v>13</v>
      </c>
      <c r="M195">
        <v>1</v>
      </c>
      <c r="N195">
        <v>1</v>
      </c>
      <c r="O195">
        <v>1</v>
      </c>
    </row>
    <row r="196" spans="1:15" x14ac:dyDescent="0.25">
      <c r="A196">
        <v>193</v>
      </c>
      <c r="B196">
        <v>5689</v>
      </c>
      <c r="C196" s="20" t="s">
        <v>5</v>
      </c>
      <c r="D196">
        <v>820005468</v>
      </c>
      <c r="E196" t="s">
        <v>10528</v>
      </c>
      <c r="G196" t="s">
        <v>10529</v>
      </c>
      <c r="J196">
        <v>4</v>
      </c>
      <c r="K196">
        <v>13</v>
      </c>
      <c r="M196">
        <v>1</v>
      </c>
      <c r="N196">
        <v>1</v>
      </c>
      <c r="O196">
        <v>1</v>
      </c>
    </row>
    <row r="197" spans="1:15" x14ac:dyDescent="0.25">
      <c r="A197">
        <v>194</v>
      </c>
      <c r="B197">
        <v>5688</v>
      </c>
      <c r="C197" s="20" t="s">
        <v>5</v>
      </c>
      <c r="D197">
        <v>820005467</v>
      </c>
      <c r="E197" t="s">
        <v>10530</v>
      </c>
      <c r="J197">
        <v>1</v>
      </c>
      <c r="M197">
        <v>1</v>
      </c>
      <c r="N197">
        <v>1</v>
      </c>
    </row>
    <row r="198" spans="1:15" x14ac:dyDescent="0.25">
      <c r="A198">
        <v>195</v>
      </c>
      <c r="B198">
        <v>5687</v>
      </c>
      <c r="C198" s="20" t="s">
        <v>10531</v>
      </c>
      <c r="D198">
        <v>820005466</v>
      </c>
      <c r="E198" t="s">
        <v>10532</v>
      </c>
      <c r="J198">
        <v>2</v>
      </c>
      <c r="M198">
        <v>1</v>
      </c>
      <c r="N198">
        <v>1</v>
      </c>
      <c r="O198">
        <v>1</v>
      </c>
    </row>
    <row r="199" spans="1:15" x14ac:dyDescent="0.25">
      <c r="A199">
        <v>196</v>
      </c>
      <c r="B199">
        <v>5686</v>
      </c>
      <c r="C199" s="20" t="s">
        <v>2106</v>
      </c>
      <c r="D199">
        <v>820005465</v>
      </c>
      <c r="E199" t="s">
        <v>10533</v>
      </c>
      <c r="J199">
        <v>1</v>
      </c>
      <c r="K199">
        <v>1</v>
      </c>
      <c r="M199">
        <v>1</v>
      </c>
      <c r="N199">
        <v>1</v>
      </c>
    </row>
    <row r="200" spans="1:15" x14ac:dyDescent="0.25">
      <c r="A200">
        <v>197</v>
      </c>
      <c r="B200">
        <v>5685</v>
      </c>
      <c r="C200" s="20" t="s">
        <v>2106</v>
      </c>
      <c r="D200">
        <v>820005464</v>
      </c>
      <c r="E200" t="s">
        <v>10534</v>
      </c>
      <c r="J200">
        <v>1</v>
      </c>
      <c r="K200">
        <v>1</v>
      </c>
      <c r="M200">
        <v>1</v>
      </c>
      <c r="N200">
        <v>1</v>
      </c>
    </row>
    <row r="201" spans="1:15" x14ac:dyDescent="0.25">
      <c r="A201">
        <v>198</v>
      </c>
      <c r="B201">
        <v>5684</v>
      </c>
      <c r="C201" s="20" t="s">
        <v>5</v>
      </c>
      <c r="D201">
        <v>820005463</v>
      </c>
      <c r="E201" t="s">
        <v>10535</v>
      </c>
      <c r="J201">
        <v>2</v>
      </c>
      <c r="M201">
        <v>1</v>
      </c>
      <c r="N201">
        <v>1</v>
      </c>
    </row>
    <row r="202" spans="1:15" x14ac:dyDescent="0.25">
      <c r="A202">
        <v>199</v>
      </c>
      <c r="B202">
        <v>5683</v>
      </c>
      <c r="C202" s="20" t="s">
        <v>5</v>
      </c>
      <c r="D202">
        <v>820005462</v>
      </c>
      <c r="E202" t="s">
        <v>10536</v>
      </c>
      <c r="J202">
        <v>2</v>
      </c>
      <c r="K202">
        <v>14</v>
      </c>
      <c r="M202">
        <v>1</v>
      </c>
      <c r="N202">
        <v>1</v>
      </c>
      <c r="O202">
        <v>1</v>
      </c>
    </row>
    <row r="203" spans="1:15" x14ac:dyDescent="0.25">
      <c r="A203">
        <v>200</v>
      </c>
      <c r="B203">
        <v>5682</v>
      </c>
      <c r="C203" s="20" t="s">
        <v>5</v>
      </c>
      <c r="D203">
        <v>820005461</v>
      </c>
      <c r="E203" t="s">
        <v>10537</v>
      </c>
      <c r="J203">
        <v>2</v>
      </c>
      <c r="M203">
        <v>1</v>
      </c>
      <c r="N203">
        <v>1</v>
      </c>
    </row>
    <row r="204" spans="1:15" x14ac:dyDescent="0.25">
      <c r="A204">
        <v>201</v>
      </c>
      <c r="B204">
        <v>5681</v>
      </c>
      <c r="C204" s="20" t="s">
        <v>5</v>
      </c>
      <c r="D204">
        <v>820005460</v>
      </c>
      <c r="E204" t="s">
        <v>10538</v>
      </c>
      <c r="J204">
        <v>2</v>
      </c>
      <c r="K204">
        <v>14</v>
      </c>
      <c r="M204">
        <v>1</v>
      </c>
      <c r="N204">
        <v>1</v>
      </c>
    </row>
    <row r="205" spans="1:15" x14ac:dyDescent="0.25">
      <c r="A205">
        <v>202</v>
      </c>
      <c r="B205">
        <v>5680</v>
      </c>
      <c r="C205" s="20" t="s">
        <v>5</v>
      </c>
      <c r="D205">
        <v>820005459</v>
      </c>
      <c r="E205" t="s">
        <v>10539</v>
      </c>
      <c r="J205">
        <v>1</v>
      </c>
      <c r="K205">
        <v>1</v>
      </c>
      <c r="M205">
        <v>1</v>
      </c>
      <c r="N205">
        <v>1</v>
      </c>
    </row>
    <row r="206" spans="1:15" x14ac:dyDescent="0.25">
      <c r="A206">
        <v>203</v>
      </c>
      <c r="B206">
        <v>5679</v>
      </c>
      <c r="C206" s="20" t="s">
        <v>5</v>
      </c>
      <c r="D206">
        <v>820005458</v>
      </c>
      <c r="E206" t="s">
        <v>10540</v>
      </c>
      <c r="J206">
        <v>1</v>
      </c>
      <c r="M206">
        <v>23</v>
      </c>
      <c r="N206">
        <v>23</v>
      </c>
    </row>
    <row r="207" spans="1:15" x14ac:dyDescent="0.25">
      <c r="A207">
        <v>204</v>
      </c>
      <c r="B207">
        <v>5678</v>
      </c>
      <c r="C207" s="20" t="s">
        <v>5</v>
      </c>
      <c r="D207">
        <v>820005457</v>
      </c>
      <c r="E207" t="s">
        <v>10541</v>
      </c>
      <c r="J207">
        <v>1</v>
      </c>
      <c r="M207">
        <v>23</v>
      </c>
      <c r="N207">
        <v>23</v>
      </c>
    </row>
    <row r="208" spans="1:15" x14ac:dyDescent="0.25">
      <c r="A208">
        <v>205</v>
      </c>
      <c r="B208">
        <v>5677</v>
      </c>
      <c r="C208" s="20" t="s">
        <v>5</v>
      </c>
      <c r="D208">
        <v>820005456</v>
      </c>
      <c r="E208" t="s">
        <v>10542</v>
      </c>
      <c r="J208">
        <v>1</v>
      </c>
      <c r="M208">
        <v>23</v>
      </c>
      <c r="N208">
        <v>23</v>
      </c>
    </row>
    <row r="209" spans="1:15" x14ac:dyDescent="0.25">
      <c r="A209">
        <v>206</v>
      </c>
      <c r="B209">
        <v>5676</v>
      </c>
      <c r="C209" s="20" t="s">
        <v>5</v>
      </c>
      <c r="D209">
        <v>820005455</v>
      </c>
      <c r="E209" t="s">
        <v>10543</v>
      </c>
      <c r="J209">
        <v>1</v>
      </c>
      <c r="M209">
        <v>23</v>
      </c>
      <c r="N209">
        <v>23</v>
      </c>
    </row>
    <row r="210" spans="1:15" x14ac:dyDescent="0.25">
      <c r="A210">
        <v>207</v>
      </c>
      <c r="B210">
        <v>5675</v>
      </c>
      <c r="C210" s="20" t="s">
        <v>5</v>
      </c>
      <c r="D210">
        <v>820005454</v>
      </c>
      <c r="E210" t="s">
        <v>10544</v>
      </c>
      <c r="J210">
        <v>1</v>
      </c>
      <c r="M210">
        <v>1</v>
      </c>
      <c r="N210">
        <v>1</v>
      </c>
    </row>
    <row r="211" spans="1:15" x14ac:dyDescent="0.25">
      <c r="A211">
        <v>208</v>
      </c>
      <c r="B211">
        <v>5674</v>
      </c>
      <c r="C211" s="20" t="s">
        <v>5</v>
      </c>
      <c r="D211">
        <v>820005453</v>
      </c>
      <c r="E211" t="s">
        <v>10545</v>
      </c>
      <c r="J211">
        <v>4</v>
      </c>
      <c r="M211">
        <v>1</v>
      </c>
      <c r="N211">
        <v>1</v>
      </c>
    </row>
    <row r="212" spans="1:15" x14ac:dyDescent="0.25">
      <c r="A212">
        <v>209</v>
      </c>
      <c r="B212">
        <v>5673</v>
      </c>
      <c r="C212" s="20" t="s">
        <v>5</v>
      </c>
      <c r="D212">
        <v>820005452</v>
      </c>
      <c r="E212" t="s">
        <v>10546</v>
      </c>
      <c r="G212" t="s">
        <v>10547</v>
      </c>
      <c r="J212">
        <v>1</v>
      </c>
      <c r="K212">
        <v>1</v>
      </c>
      <c r="M212">
        <v>1</v>
      </c>
      <c r="N212">
        <v>1</v>
      </c>
    </row>
    <row r="213" spans="1:15" x14ac:dyDescent="0.25">
      <c r="A213">
        <v>210</v>
      </c>
      <c r="B213">
        <v>5672</v>
      </c>
      <c r="C213" s="20" t="s">
        <v>5</v>
      </c>
      <c r="D213">
        <v>820005451</v>
      </c>
      <c r="E213" t="s">
        <v>10548</v>
      </c>
      <c r="J213">
        <v>2</v>
      </c>
      <c r="K213">
        <v>14</v>
      </c>
      <c r="M213">
        <v>1</v>
      </c>
      <c r="N213">
        <v>1</v>
      </c>
    </row>
    <row r="214" spans="1:15" x14ac:dyDescent="0.25">
      <c r="A214">
        <v>211</v>
      </c>
      <c r="B214">
        <v>5671</v>
      </c>
      <c r="C214" s="20" t="s">
        <v>5</v>
      </c>
      <c r="D214">
        <v>820005450</v>
      </c>
      <c r="E214" t="s">
        <v>10549</v>
      </c>
      <c r="J214">
        <v>4</v>
      </c>
      <c r="K214">
        <v>13</v>
      </c>
      <c r="M214">
        <v>1</v>
      </c>
      <c r="N214">
        <v>1</v>
      </c>
    </row>
    <row r="215" spans="1:15" x14ac:dyDescent="0.25">
      <c r="A215">
        <v>212</v>
      </c>
      <c r="B215">
        <v>5670</v>
      </c>
      <c r="C215" s="20" t="s">
        <v>5</v>
      </c>
      <c r="D215">
        <v>820005449</v>
      </c>
      <c r="E215" t="s">
        <v>10550</v>
      </c>
      <c r="G215" t="s">
        <v>10551</v>
      </c>
      <c r="J215">
        <v>2</v>
      </c>
      <c r="M215">
        <v>1</v>
      </c>
    </row>
    <row r="216" spans="1:15" x14ac:dyDescent="0.25">
      <c r="A216">
        <v>213</v>
      </c>
      <c r="B216">
        <v>5669</v>
      </c>
      <c r="C216" s="20" t="s">
        <v>10552</v>
      </c>
      <c r="D216">
        <v>820005448</v>
      </c>
      <c r="E216" t="s">
        <v>10553</v>
      </c>
      <c r="J216">
        <v>1</v>
      </c>
      <c r="K216">
        <v>1</v>
      </c>
      <c r="M216">
        <v>1</v>
      </c>
      <c r="N216">
        <v>1</v>
      </c>
      <c r="O216">
        <v>1</v>
      </c>
    </row>
    <row r="217" spans="1:15" x14ac:dyDescent="0.25">
      <c r="A217">
        <v>214</v>
      </c>
      <c r="B217">
        <v>5661</v>
      </c>
      <c r="C217" s="20" t="s">
        <v>56</v>
      </c>
      <c r="D217">
        <v>820005440</v>
      </c>
      <c r="E217" t="s">
        <v>10706</v>
      </c>
      <c r="F217" t="s">
        <v>57</v>
      </c>
      <c r="G217" t="s">
        <v>58</v>
      </c>
      <c r="H217" t="s">
        <v>59</v>
      </c>
      <c r="J217">
        <v>1</v>
      </c>
      <c r="K217">
        <v>16</v>
      </c>
      <c r="M217">
        <v>1</v>
      </c>
      <c r="N217">
        <v>1</v>
      </c>
    </row>
    <row r="218" spans="1:15" x14ac:dyDescent="0.25">
      <c r="A218">
        <v>215</v>
      </c>
      <c r="B218">
        <v>5662</v>
      </c>
      <c r="C218" s="20" t="s">
        <v>60</v>
      </c>
      <c r="D218">
        <v>820005441</v>
      </c>
      <c r="E218" t="s">
        <v>61</v>
      </c>
      <c r="F218" t="s">
        <v>62</v>
      </c>
      <c r="G218">
        <v>87139</v>
      </c>
      <c r="H218" t="s">
        <v>59</v>
      </c>
      <c r="J218">
        <v>1</v>
      </c>
      <c r="K218">
        <v>16</v>
      </c>
      <c r="M218">
        <v>1</v>
      </c>
      <c r="N218">
        <v>1</v>
      </c>
    </row>
    <row r="219" spans="1:15" x14ac:dyDescent="0.25">
      <c r="A219">
        <v>216</v>
      </c>
      <c r="B219">
        <v>5663</v>
      </c>
      <c r="C219" s="20" t="s">
        <v>63</v>
      </c>
      <c r="D219">
        <v>820005442</v>
      </c>
      <c r="E219" t="s">
        <v>10707</v>
      </c>
      <c r="F219" t="s">
        <v>64</v>
      </c>
      <c r="G219" t="s">
        <v>10708</v>
      </c>
      <c r="H219" t="s">
        <v>59</v>
      </c>
      <c r="J219">
        <v>1</v>
      </c>
      <c r="K219">
        <v>16</v>
      </c>
      <c r="M219">
        <v>1</v>
      </c>
      <c r="N219">
        <v>1</v>
      </c>
    </row>
    <row r="220" spans="1:15" x14ac:dyDescent="0.25">
      <c r="A220">
        <v>217</v>
      </c>
      <c r="B220">
        <v>5664</v>
      </c>
      <c r="C220" s="20" t="s">
        <v>65</v>
      </c>
      <c r="D220">
        <v>820005443</v>
      </c>
      <c r="E220" t="s">
        <v>66</v>
      </c>
      <c r="F220" t="s">
        <v>67</v>
      </c>
      <c r="G220" t="s">
        <v>68</v>
      </c>
      <c r="H220" t="s">
        <v>59</v>
      </c>
      <c r="J220">
        <v>1</v>
      </c>
      <c r="K220">
        <v>16</v>
      </c>
      <c r="M220">
        <v>12</v>
      </c>
      <c r="N220">
        <v>5</v>
      </c>
      <c r="O220">
        <v>5</v>
      </c>
    </row>
    <row r="221" spans="1:15" x14ac:dyDescent="0.25">
      <c r="A221">
        <v>218</v>
      </c>
      <c r="B221">
        <v>5665</v>
      </c>
      <c r="C221" s="20" t="s">
        <v>69</v>
      </c>
      <c r="D221">
        <v>820005444</v>
      </c>
      <c r="E221" t="s">
        <v>70</v>
      </c>
      <c r="F221" t="s">
        <v>71</v>
      </c>
      <c r="G221" t="s">
        <v>72</v>
      </c>
      <c r="H221" t="s">
        <v>59</v>
      </c>
      <c r="J221">
        <v>1</v>
      </c>
      <c r="K221">
        <v>16</v>
      </c>
      <c r="M221">
        <v>1</v>
      </c>
      <c r="N221">
        <v>1</v>
      </c>
    </row>
    <row r="222" spans="1:15" x14ac:dyDescent="0.25">
      <c r="A222">
        <v>219</v>
      </c>
      <c r="B222">
        <v>5666</v>
      </c>
      <c r="C222" s="20" t="s">
        <v>73</v>
      </c>
      <c r="D222">
        <v>820005445</v>
      </c>
      <c r="E222" t="s">
        <v>74</v>
      </c>
      <c r="F222" t="s">
        <v>75</v>
      </c>
      <c r="G222" t="s">
        <v>76</v>
      </c>
      <c r="H222" t="s">
        <v>59</v>
      </c>
      <c r="J222">
        <v>1</v>
      </c>
      <c r="K222">
        <v>16</v>
      </c>
      <c r="M222">
        <v>1</v>
      </c>
      <c r="N222">
        <v>1</v>
      </c>
    </row>
    <row r="223" spans="1:15" x14ac:dyDescent="0.25">
      <c r="A223">
        <v>220</v>
      </c>
      <c r="B223">
        <v>5667</v>
      </c>
      <c r="C223" s="20" t="s">
        <v>77</v>
      </c>
      <c r="D223">
        <v>820005446</v>
      </c>
      <c r="E223" t="s">
        <v>78</v>
      </c>
      <c r="F223" t="s">
        <v>79</v>
      </c>
      <c r="G223" t="s">
        <v>80</v>
      </c>
      <c r="H223" t="s">
        <v>59</v>
      </c>
      <c r="J223">
        <v>1</v>
      </c>
      <c r="K223">
        <v>16</v>
      </c>
      <c r="M223">
        <v>1</v>
      </c>
      <c r="N223">
        <v>1</v>
      </c>
    </row>
    <row r="224" spans="1:15" x14ac:dyDescent="0.25">
      <c r="A224">
        <v>221</v>
      </c>
      <c r="B224">
        <v>5668</v>
      </c>
      <c r="C224" s="20" t="s">
        <v>81</v>
      </c>
      <c r="D224">
        <v>820005447</v>
      </c>
      <c r="E224" t="s">
        <v>82</v>
      </c>
      <c r="F224" t="s">
        <v>83</v>
      </c>
      <c r="G224" t="s">
        <v>84</v>
      </c>
      <c r="H224" t="s">
        <v>59</v>
      </c>
      <c r="J224">
        <v>1</v>
      </c>
      <c r="K224">
        <v>16</v>
      </c>
      <c r="M224">
        <v>1</v>
      </c>
      <c r="N224">
        <v>1</v>
      </c>
    </row>
    <row r="225" spans="1:14" x14ac:dyDescent="0.25">
      <c r="A225">
        <v>222</v>
      </c>
      <c r="B225">
        <v>5654</v>
      </c>
      <c r="C225" s="20" t="s">
        <v>85</v>
      </c>
      <c r="D225">
        <v>820005433</v>
      </c>
      <c r="E225" t="s">
        <v>86</v>
      </c>
      <c r="F225" t="s">
        <v>87</v>
      </c>
      <c r="G225" t="s">
        <v>88</v>
      </c>
      <c r="H225" t="s">
        <v>59</v>
      </c>
      <c r="J225">
        <v>1</v>
      </c>
      <c r="K225">
        <v>9</v>
      </c>
      <c r="M225">
        <v>1</v>
      </c>
      <c r="N225">
        <v>1</v>
      </c>
    </row>
    <row r="226" spans="1:14" x14ac:dyDescent="0.25">
      <c r="A226">
        <v>223</v>
      </c>
      <c r="B226">
        <v>5655</v>
      </c>
      <c r="C226" s="20" t="s">
        <v>89</v>
      </c>
      <c r="D226">
        <v>820005434</v>
      </c>
      <c r="E226" t="s">
        <v>90</v>
      </c>
      <c r="F226" t="s">
        <v>91</v>
      </c>
      <c r="G226" t="s">
        <v>92</v>
      </c>
      <c r="H226" t="s">
        <v>59</v>
      </c>
      <c r="J226">
        <v>1</v>
      </c>
      <c r="K226">
        <v>9</v>
      </c>
      <c r="M226">
        <v>1</v>
      </c>
      <c r="N226">
        <v>1</v>
      </c>
    </row>
    <row r="227" spans="1:14" x14ac:dyDescent="0.25">
      <c r="A227">
        <v>224</v>
      </c>
      <c r="B227">
        <v>5656</v>
      </c>
      <c r="C227" s="20" t="s">
        <v>93</v>
      </c>
      <c r="D227">
        <v>820005435</v>
      </c>
      <c r="E227" t="s">
        <v>94</v>
      </c>
      <c r="F227" t="s">
        <v>95</v>
      </c>
      <c r="G227">
        <v>2200120101300</v>
      </c>
      <c r="H227" t="s">
        <v>59</v>
      </c>
      <c r="J227">
        <v>1</v>
      </c>
      <c r="K227">
        <v>9</v>
      </c>
      <c r="M227">
        <v>1</v>
      </c>
      <c r="N227">
        <v>1</v>
      </c>
    </row>
    <row r="228" spans="1:14" x14ac:dyDescent="0.25">
      <c r="A228">
        <v>225</v>
      </c>
      <c r="B228">
        <v>5657</v>
      </c>
      <c r="C228" s="20" t="s">
        <v>96</v>
      </c>
      <c r="D228">
        <v>820005436</v>
      </c>
      <c r="E228" t="s">
        <v>97</v>
      </c>
      <c r="F228" t="s">
        <v>98</v>
      </c>
      <c r="G228" t="s">
        <v>99</v>
      </c>
      <c r="H228" t="s">
        <v>59</v>
      </c>
      <c r="J228">
        <v>1</v>
      </c>
      <c r="K228">
        <v>9</v>
      </c>
      <c r="M228">
        <v>1</v>
      </c>
      <c r="N228">
        <v>1</v>
      </c>
    </row>
    <row r="229" spans="1:14" x14ac:dyDescent="0.25">
      <c r="A229">
        <v>226</v>
      </c>
      <c r="B229">
        <v>5658</v>
      </c>
      <c r="C229" s="20" t="s">
        <v>100</v>
      </c>
      <c r="D229">
        <v>820005437</v>
      </c>
      <c r="E229" t="s">
        <v>101</v>
      </c>
      <c r="F229" t="s">
        <v>102</v>
      </c>
      <c r="G229" t="s">
        <v>103</v>
      </c>
      <c r="H229" t="s">
        <v>59</v>
      </c>
      <c r="J229">
        <v>1</v>
      </c>
      <c r="K229">
        <v>16</v>
      </c>
      <c r="M229">
        <v>1</v>
      </c>
      <c r="N229">
        <v>1</v>
      </c>
    </row>
    <row r="230" spans="1:14" x14ac:dyDescent="0.25">
      <c r="A230">
        <v>227</v>
      </c>
      <c r="B230">
        <v>5659</v>
      </c>
      <c r="C230" s="20" t="s">
        <v>104</v>
      </c>
      <c r="D230">
        <v>820005438</v>
      </c>
      <c r="E230" t="s">
        <v>10709</v>
      </c>
      <c r="F230" t="s">
        <v>10709</v>
      </c>
      <c r="G230" t="s">
        <v>10710</v>
      </c>
      <c r="H230" t="s">
        <v>59</v>
      </c>
      <c r="J230">
        <v>1</v>
      </c>
      <c r="K230">
        <v>16</v>
      </c>
      <c r="M230">
        <v>1</v>
      </c>
      <c r="N230">
        <v>1</v>
      </c>
    </row>
    <row r="231" spans="1:14" x14ac:dyDescent="0.25">
      <c r="A231">
        <v>228</v>
      </c>
      <c r="B231">
        <v>5660</v>
      </c>
      <c r="C231" s="20" t="s">
        <v>105</v>
      </c>
      <c r="D231">
        <v>820005439</v>
      </c>
      <c r="E231" t="s">
        <v>106</v>
      </c>
      <c r="F231" t="s">
        <v>106</v>
      </c>
      <c r="G231" t="s">
        <v>107</v>
      </c>
      <c r="H231" t="s">
        <v>59</v>
      </c>
      <c r="J231">
        <v>1</v>
      </c>
      <c r="K231">
        <v>16</v>
      </c>
      <c r="M231">
        <v>1</v>
      </c>
      <c r="N231">
        <v>1</v>
      </c>
    </row>
    <row r="232" spans="1:14" x14ac:dyDescent="0.25">
      <c r="A232">
        <v>229</v>
      </c>
      <c r="B232">
        <v>5651</v>
      </c>
      <c r="C232" s="20" t="s">
        <v>108</v>
      </c>
      <c r="D232">
        <v>820005430</v>
      </c>
      <c r="E232" t="s">
        <v>109</v>
      </c>
      <c r="F232" t="s">
        <v>110</v>
      </c>
      <c r="G232" t="s">
        <v>111</v>
      </c>
      <c r="H232" t="s">
        <v>59</v>
      </c>
      <c r="J232">
        <v>1</v>
      </c>
      <c r="K232">
        <v>9</v>
      </c>
      <c r="M232">
        <v>1</v>
      </c>
      <c r="N232">
        <v>1</v>
      </c>
    </row>
    <row r="233" spans="1:14" x14ac:dyDescent="0.25">
      <c r="A233">
        <v>230</v>
      </c>
      <c r="B233">
        <v>5652</v>
      </c>
      <c r="C233" s="20" t="s">
        <v>112</v>
      </c>
      <c r="D233">
        <v>820005431</v>
      </c>
      <c r="E233" t="s">
        <v>113</v>
      </c>
      <c r="F233" t="s">
        <v>114</v>
      </c>
      <c r="G233" t="s">
        <v>115</v>
      </c>
      <c r="H233" t="s">
        <v>59</v>
      </c>
      <c r="J233">
        <v>1</v>
      </c>
      <c r="K233">
        <v>9</v>
      </c>
      <c r="M233">
        <v>1</v>
      </c>
      <c r="N233">
        <v>1</v>
      </c>
    </row>
    <row r="234" spans="1:14" x14ac:dyDescent="0.25">
      <c r="A234">
        <v>231</v>
      </c>
      <c r="B234">
        <v>5653</v>
      </c>
      <c r="C234" s="20" t="s">
        <v>116</v>
      </c>
      <c r="D234">
        <v>820005432</v>
      </c>
      <c r="E234" t="s">
        <v>117</v>
      </c>
      <c r="F234" t="s">
        <v>118</v>
      </c>
      <c r="G234" t="s">
        <v>119</v>
      </c>
      <c r="H234" t="s">
        <v>59</v>
      </c>
      <c r="J234">
        <v>1</v>
      </c>
      <c r="K234">
        <v>9</v>
      </c>
      <c r="M234">
        <v>1</v>
      </c>
      <c r="N234">
        <v>1</v>
      </c>
    </row>
    <row r="235" spans="1:14" x14ac:dyDescent="0.25">
      <c r="A235">
        <v>232</v>
      </c>
      <c r="B235">
        <v>5584</v>
      </c>
      <c r="C235" s="20" t="s">
        <v>120</v>
      </c>
      <c r="D235">
        <v>820005363</v>
      </c>
      <c r="E235" t="s">
        <v>121</v>
      </c>
      <c r="G235" t="s">
        <v>122</v>
      </c>
      <c r="H235" t="s">
        <v>59</v>
      </c>
      <c r="J235">
        <v>1</v>
      </c>
      <c r="K235">
        <v>9</v>
      </c>
      <c r="M235">
        <v>1</v>
      </c>
      <c r="N235">
        <v>1</v>
      </c>
    </row>
    <row r="236" spans="1:14" x14ac:dyDescent="0.25">
      <c r="A236">
        <v>233</v>
      </c>
      <c r="B236">
        <v>5578</v>
      </c>
      <c r="C236" s="20" t="s">
        <v>123</v>
      </c>
      <c r="D236">
        <v>820005357</v>
      </c>
      <c r="E236" t="s">
        <v>124</v>
      </c>
      <c r="G236" t="s">
        <v>125</v>
      </c>
      <c r="H236" t="s">
        <v>59</v>
      </c>
      <c r="J236">
        <v>1</v>
      </c>
      <c r="K236">
        <v>9</v>
      </c>
      <c r="M236">
        <v>1</v>
      </c>
      <c r="N236">
        <v>1</v>
      </c>
    </row>
    <row r="237" spans="1:14" x14ac:dyDescent="0.25">
      <c r="A237">
        <v>234</v>
      </c>
      <c r="B237">
        <v>5579</v>
      </c>
      <c r="C237" s="20" t="s">
        <v>126</v>
      </c>
      <c r="D237">
        <v>820005358</v>
      </c>
      <c r="E237" t="s">
        <v>127</v>
      </c>
      <c r="G237" t="s">
        <v>125</v>
      </c>
      <c r="H237" t="s">
        <v>59</v>
      </c>
      <c r="J237">
        <v>1</v>
      </c>
      <c r="K237">
        <v>9</v>
      </c>
      <c r="M237">
        <v>1</v>
      </c>
      <c r="N237">
        <v>1</v>
      </c>
    </row>
    <row r="238" spans="1:14" x14ac:dyDescent="0.25">
      <c r="A238">
        <v>235</v>
      </c>
      <c r="B238">
        <v>5580</v>
      </c>
      <c r="C238" s="20" t="s">
        <v>128</v>
      </c>
      <c r="D238">
        <v>820005359</v>
      </c>
      <c r="E238" t="s">
        <v>129</v>
      </c>
      <c r="G238" t="s">
        <v>125</v>
      </c>
      <c r="H238" t="s">
        <v>59</v>
      </c>
      <c r="J238">
        <v>1</v>
      </c>
      <c r="K238">
        <v>9</v>
      </c>
      <c r="M238">
        <v>1</v>
      </c>
      <c r="N238">
        <v>1</v>
      </c>
    </row>
    <row r="239" spans="1:14" x14ac:dyDescent="0.25">
      <c r="A239">
        <v>236</v>
      </c>
      <c r="B239">
        <v>5581</v>
      </c>
      <c r="C239" s="20" t="s">
        <v>130</v>
      </c>
      <c r="D239">
        <v>820005360</v>
      </c>
      <c r="E239" t="s">
        <v>131</v>
      </c>
      <c r="G239" t="s">
        <v>125</v>
      </c>
      <c r="H239" t="s">
        <v>59</v>
      </c>
      <c r="J239">
        <v>1</v>
      </c>
      <c r="K239">
        <v>9</v>
      </c>
      <c r="M239">
        <v>1</v>
      </c>
      <c r="N239">
        <v>1</v>
      </c>
    </row>
    <row r="240" spans="1:14" x14ac:dyDescent="0.25">
      <c r="A240">
        <v>237</v>
      </c>
      <c r="B240">
        <v>5582</v>
      </c>
      <c r="C240" s="20" t="s">
        <v>132</v>
      </c>
      <c r="D240">
        <v>820005361</v>
      </c>
      <c r="E240" t="s">
        <v>133</v>
      </c>
      <c r="G240" t="s">
        <v>125</v>
      </c>
      <c r="H240" t="s">
        <v>59</v>
      </c>
      <c r="J240">
        <v>1</v>
      </c>
      <c r="K240">
        <v>9</v>
      </c>
      <c r="M240">
        <v>1</v>
      </c>
      <c r="N240">
        <v>1</v>
      </c>
    </row>
    <row r="241" spans="1:14" x14ac:dyDescent="0.25">
      <c r="A241">
        <v>238</v>
      </c>
      <c r="B241">
        <v>5583</v>
      </c>
      <c r="C241" s="20" t="s">
        <v>134</v>
      </c>
      <c r="D241">
        <v>820005362</v>
      </c>
      <c r="E241" t="s">
        <v>135</v>
      </c>
      <c r="G241" t="s">
        <v>125</v>
      </c>
      <c r="H241" t="s">
        <v>59</v>
      </c>
      <c r="J241">
        <v>1</v>
      </c>
      <c r="K241">
        <v>9</v>
      </c>
      <c r="M241">
        <v>1</v>
      </c>
      <c r="N241">
        <v>1</v>
      </c>
    </row>
    <row r="242" spans="1:14" x14ac:dyDescent="0.25">
      <c r="A242">
        <v>239</v>
      </c>
      <c r="B242">
        <v>5572</v>
      </c>
      <c r="C242" s="20" t="s">
        <v>136</v>
      </c>
      <c r="D242">
        <v>820005351</v>
      </c>
      <c r="E242" t="s">
        <v>137</v>
      </c>
      <c r="G242" t="s">
        <v>125</v>
      </c>
      <c r="H242" t="s">
        <v>59</v>
      </c>
      <c r="J242">
        <v>1</v>
      </c>
      <c r="K242">
        <v>9</v>
      </c>
      <c r="M242">
        <v>1</v>
      </c>
      <c r="N242">
        <v>1</v>
      </c>
    </row>
    <row r="243" spans="1:14" x14ac:dyDescent="0.25">
      <c r="A243">
        <v>240</v>
      </c>
      <c r="B243">
        <v>5573</v>
      </c>
      <c r="C243" s="20" t="s">
        <v>138</v>
      </c>
      <c r="D243">
        <v>820005352</v>
      </c>
      <c r="E243" t="s">
        <v>139</v>
      </c>
      <c r="G243" t="s">
        <v>125</v>
      </c>
      <c r="H243" t="s">
        <v>59</v>
      </c>
      <c r="J243">
        <v>1</v>
      </c>
      <c r="K243">
        <v>9</v>
      </c>
      <c r="M243">
        <v>1</v>
      </c>
      <c r="N243">
        <v>1</v>
      </c>
    </row>
    <row r="244" spans="1:14" x14ac:dyDescent="0.25">
      <c r="A244">
        <v>241</v>
      </c>
      <c r="B244">
        <v>5574</v>
      </c>
      <c r="C244" s="20" t="s">
        <v>140</v>
      </c>
      <c r="D244">
        <v>820005353</v>
      </c>
      <c r="E244" t="s">
        <v>141</v>
      </c>
      <c r="G244" t="s">
        <v>125</v>
      </c>
      <c r="H244" t="s">
        <v>59</v>
      </c>
      <c r="J244">
        <v>1</v>
      </c>
      <c r="K244">
        <v>9</v>
      </c>
      <c r="M244">
        <v>1</v>
      </c>
      <c r="N244">
        <v>1</v>
      </c>
    </row>
    <row r="245" spans="1:14" x14ac:dyDescent="0.25">
      <c r="A245">
        <v>242</v>
      </c>
      <c r="B245">
        <v>5575</v>
      </c>
      <c r="C245" s="20" t="s">
        <v>142</v>
      </c>
      <c r="D245">
        <v>820005354</v>
      </c>
      <c r="E245" t="s">
        <v>143</v>
      </c>
      <c r="G245" t="s">
        <v>125</v>
      </c>
      <c r="H245" t="s">
        <v>59</v>
      </c>
      <c r="J245">
        <v>1</v>
      </c>
      <c r="K245">
        <v>9</v>
      </c>
      <c r="M245">
        <v>1</v>
      </c>
      <c r="N245">
        <v>1</v>
      </c>
    </row>
    <row r="246" spans="1:14" x14ac:dyDescent="0.25">
      <c r="A246">
        <v>243</v>
      </c>
      <c r="B246">
        <v>5576</v>
      </c>
      <c r="C246" s="20" t="s">
        <v>144</v>
      </c>
      <c r="D246">
        <v>820005355</v>
      </c>
      <c r="E246" t="s">
        <v>145</v>
      </c>
      <c r="G246" t="s">
        <v>125</v>
      </c>
      <c r="H246" t="s">
        <v>59</v>
      </c>
      <c r="J246">
        <v>1</v>
      </c>
      <c r="K246">
        <v>9</v>
      </c>
      <c r="M246">
        <v>1</v>
      </c>
      <c r="N246">
        <v>1</v>
      </c>
    </row>
    <row r="247" spans="1:14" x14ac:dyDescent="0.25">
      <c r="A247">
        <v>244</v>
      </c>
      <c r="B247">
        <v>5577</v>
      </c>
      <c r="C247" s="20" t="s">
        <v>146</v>
      </c>
      <c r="D247">
        <v>820005356</v>
      </c>
      <c r="E247" t="s">
        <v>147</v>
      </c>
      <c r="G247" t="s">
        <v>125</v>
      </c>
      <c r="H247" t="s">
        <v>59</v>
      </c>
      <c r="J247">
        <v>1</v>
      </c>
      <c r="K247">
        <v>9</v>
      </c>
      <c r="M247">
        <v>1</v>
      </c>
      <c r="N247">
        <v>1</v>
      </c>
    </row>
    <row r="248" spans="1:14" x14ac:dyDescent="0.25">
      <c r="A248">
        <v>245</v>
      </c>
      <c r="B248">
        <v>5564</v>
      </c>
      <c r="C248" s="20" t="s">
        <v>148</v>
      </c>
      <c r="D248">
        <v>820005343</v>
      </c>
      <c r="E248" t="s">
        <v>149</v>
      </c>
      <c r="G248" t="s">
        <v>125</v>
      </c>
      <c r="H248" t="s">
        <v>59</v>
      </c>
      <c r="J248">
        <v>1</v>
      </c>
      <c r="K248">
        <v>9</v>
      </c>
      <c r="M248">
        <v>1</v>
      </c>
      <c r="N248">
        <v>1</v>
      </c>
    </row>
    <row r="249" spans="1:14" x14ac:dyDescent="0.25">
      <c r="A249">
        <v>246</v>
      </c>
      <c r="B249">
        <v>5565</v>
      </c>
      <c r="C249" s="20" t="s">
        <v>150</v>
      </c>
      <c r="D249">
        <v>820005344</v>
      </c>
      <c r="E249" t="s">
        <v>151</v>
      </c>
      <c r="G249" t="s">
        <v>125</v>
      </c>
      <c r="H249" t="s">
        <v>59</v>
      </c>
      <c r="J249">
        <v>1</v>
      </c>
      <c r="K249">
        <v>9</v>
      </c>
      <c r="M249">
        <v>1</v>
      </c>
      <c r="N249">
        <v>1</v>
      </c>
    </row>
    <row r="250" spans="1:14" x14ac:dyDescent="0.25">
      <c r="A250">
        <v>247</v>
      </c>
      <c r="B250">
        <v>5566</v>
      </c>
      <c r="C250" s="20" t="s">
        <v>152</v>
      </c>
      <c r="D250">
        <v>820005345</v>
      </c>
      <c r="E250" t="s">
        <v>153</v>
      </c>
      <c r="G250" t="s">
        <v>125</v>
      </c>
      <c r="H250" t="s">
        <v>59</v>
      </c>
      <c r="J250">
        <v>1</v>
      </c>
      <c r="K250">
        <v>9</v>
      </c>
      <c r="M250">
        <v>1</v>
      </c>
      <c r="N250">
        <v>1</v>
      </c>
    </row>
    <row r="251" spans="1:14" x14ac:dyDescent="0.25">
      <c r="A251">
        <v>248</v>
      </c>
      <c r="B251">
        <v>5567</v>
      </c>
      <c r="C251" s="20" t="s">
        <v>154</v>
      </c>
      <c r="D251">
        <v>820005346</v>
      </c>
      <c r="E251" t="s">
        <v>155</v>
      </c>
      <c r="G251" t="s">
        <v>125</v>
      </c>
      <c r="H251" t="s">
        <v>59</v>
      </c>
      <c r="J251">
        <v>1</v>
      </c>
      <c r="K251">
        <v>9</v>
      </c>
      <c r="M251">
        <v>1</v>
      </c>
      <c r="N251">
        <v>1</v>
      </c>
    </row>
    <row r="252" spans="1:14" x14ac:dyDescent="0.25">
      <c r="A252">
        <v>249</v>
      </c>
      <c r="B252">
        <v>5568</v>
      </c>
      <c r="C252" s="20" t="s">
        <v>156</v>
      </c>
      <c r="D252">
        <v>820005347</v>
      </c>
      <c r="E252" t="s">
        <v>157</v>
      </c>
      <c r="G252" t="s">
        <v>125</v>
      </c>
      <c r="H252" t="s">
        <v>59</v>
      </c>
      <c r="J252">
        <v>1</v>
      </c>
      <c r="K252">
        <v>9</v>
      </c>
      <c r="M252">
        <v>1</v>
      </c>
      <c r="N252">
        <v>1</v>
      </c>
    </row>
    <row r="253" spans="1:14" x14ac:dyDescent="0.25">
      <c r="A253">
        <v>250</v>
      </c>
      <c r="B253">
        <v>5569</v>
      </c>
      <c r="C253" s="20" t="s">
        <v>158</v>
      </c>
      <c r="D253">
        <v>820005348</v>
      </c>
      <c r="E253" t="s">
        <v>159</v>
      </c>
      <c r="G253" t="s">
        <v>125</v>
      </c>
      <c r="H253" t="s">
        <v>59</v>
      </c>
      <c r="J253">
        <v>1</v>
      </c>
      <c r="K253">
        <v>9</v>
      </c>
      <c r="M253">
        <v>1</v>
      </c>
      <c r="N253">
        <v>1</v>
      </c>
    </row>
    <row r="254" spans="1:14" x14ac:dyDescent="0.25">
      <c r="A254">
        <v>251</v>
      </c>
      <c r="B254">
        <v>5570</v>
      </c>
      <c r="C254" s="20" t="s">
        <v>160</v>
      </c>
      <c r="D254">
        <v>820005349</v>
      </c>
      <c r="E254" t="s">
        <v>161</v>
      </c>
      <c r="G254" t="s">
        <v>125</v>
      </c>
      <c r="H254" t="s">
        <v>59</v>
      </c>
      <c r="J254">
        <v>1</v>
      </c>
      <c r="K254">
        <v>9</v>
      </c>
      <c r="M254">
        <v>1</v>
      </c>
      <c r="N254">
        <v>1</v>
      </c>
    </row>
    <row r="255" spans="1:14" x14ac:dyDescent="0.25">
      <c r="A255">
        <v>252</v>
      </c>
      <c r="B255">
        <v>5571</v>
      </c>
      <c r="C255" s="20" t="s">
        <v>162</v>
      </c>
      <c r="D255">
        <v>820005350</v>
      </c>
      <c r="E255" t="s">
        <v>163</v>
      </c>
      <c r="G255" t="s">
        <v>125</v>
      </c>
      <c r="H255" t="s">
        <v>59</v>
      </c>
      <c r="J255">
        <v>1</v>
      </c>
      <c r="K255">
        <v>9</v>
      </c>
      <c r="M255">
        <v>1</v>
      </c>
      <c r="N255">
        <v>1</v>
      </c>
    </row>
    <row r="256" spans="1:14" x14ac:dyDescent="0.25">
      <c r="A256">
        <v>253</v>
      </c>
      <c r="B256">
        <v>5555</v>
      </c>
      <c r="C256" s="20" t="s">
        <v>164</v>
      </c>
      <c r="D256">
        <v>820005334</v>
      </c>
      <c r="E256" t="s">
        <v>165</v>
      </c>
      <c r="G256" t="s">
        <v>125</v>
      </c>
      <c r="H256" t="s">
        <v>59</v>
      </c>
      <c r="J256">
        <v>1</v>
      </c>
      <c r="K256">
        <v>9</v>
      </c>
      <c r="M256">
        <v>1</v>
      </c>
      <c r="N256">
        <v>1</v>
      </c>
    </row>
    <row r="257" spans="1:14" x14ac:dyDescent="0.25">
      <c r="A257">
        <v>254</v>
      </c>
      <c r="B257">
        <v>5556</v>
      </c>
      <c r="C257" s="20" t="s">
        <v>166</v>
      </c>
      <c r="D257">
        <v>820005335</v>
      </c>
      <c r="E257" t="s">
        <v>167</v>
      </c>
      <c r="G257" t="s">
        <v>125</v>
      </c>
      <c r="H257" t="s">
        <v>59</v>
      </c>
      <c r="J257">
        <v>1</v>
      </c>
      <c r="K257">
        <v>9</v>
      </c>
      <c r="M257">
        <v>1</v>
      </c>
      <c r="N257">
        <v>1</v>
      </c>
    </row>
    <row r="258" spans="1:14" x14ac:dyDescent="0.25">
      <c r="A258">
        <v>255</v>
      </c>
      <c r="B258">
        <v>5557</v>
      </c>
      <c r="C258" s="20" t="s">
        <v>168</v>
      </c>
      <c r="D258">
        <v>820005336</v>
      </c>
      <c r="E258" t="s">
        <v>169</v>
      </c>
      <c r="G258" t="s">
        <v>125</v>
      </c>
      <c r="H258" t="s">
        <v>59</v>
      </c>
      <c r="J258">
        <v>1</v>
      </c>
      <c r="K258">
        <v>9</v>
      </c>
      <c r="M258">
        <v>1</v>
      </c>
      <c r="N258">
        <v>1</v>
      </c>
    </row>
    <row r="259" spans="1:14" x14ac:dyDescent="0.25">
      <c r="A259">
        <v>256</v>
      </c>
      <c r="B259">
        <v>5558</v>
      </c>
      <c r="C259" s="20" t="s">
        <v>170</v>
      </c>
      <c r="D259">
        <v>820005337</v>
      </c>
      <c r="E259" t="s">
        <v>171</v>
      </c>
      <c r="G259" t="s">
        <v>125</v>
      </c>
      <c r="H259" t="s">
        <v>59</v>
      </c>
      <c r="J259">
        <v>1</v>
      </c>
      <c r="K259">
        <v>9</v>
      </c>
      <c r="M259">
        <v>1</v>
      </c>
      <c r="N259">
        <v>1</v>
      </c>
    </row>
    <row r="260" spans="1:14" x14ac:dyDescent="0.25">
      <c r="A260">
        <v>257</v>
      </c>
      <c r="B260">
        <v>5559</v>
      </c>
      <c r="C260" s="20" t="s">
        <v>172</v>
      </c>
      <c r="D260">
        <v>820005338</v>
      </c>
      <c r="E260" t="s">
        <v>173</v>
      </c>
      <c r="G260" t="s">
        <v>125</v>
      </c>
      <c r="H260" t="s">
        <v>59</v>
      </c>
      <c r="J260">
        <v>1</v>
      </c>
      <c r="K260">
        <v>9</v>
      </c>
      <c r="M260">
        <v>1</v>
      </c>
      <c r="N260">
        <v>1</v>
      </c>
    </row>
    <row r="261" spans="1:14" x14ac:dyDescent="0.25">
      <c r="A261">
        <v>258</v>
      </c>
      <c r="B261">
        <v>5560</v>
      </c>
      <c r="C261" s="20" t="s">
        <v>174</v>
      </c>
      <c r="D261">
        <v>820005339</v>
      </c>
      <c r="E261" t="s">
        <v>175</v>
      </c>
      <c r="G261" t="s">
        <v>125</v>
      </c>
      <c r="H261" t="s">
        <v>59</v>
      </c>
      <c r="J261">
        <v>1</v>
      </c>
      <c r="K261">
        <v>9</v>
      </c>
      <c r="M261">
        <v>1</v>
      </c>
      <c r="N261">
        <v>1</v>
      </c>
    </row>
    <row r="262" spans="1:14" x14ac:dyDescent="0.25">
      <c r="A262">
        <v>259</v>
      </c>
      <c r="B262">
        <v>5561</v>
      </c>
      <c r="C262" s="20" t="s">
        <v>176</v>
      </c>
      <c r="D262">
        <v>820005340</v>
      </c>
      <c r="E262" t="s">
        <v>177</v>
      </c>
      <c r="G262" t="s">
        <v>125</v>
      </c>
      <c r="H262" t="s">
        <v>59</v>
      </c>
      <c r="J262">
        <v>1</v>
      </c>
      <c r="K262">
        <v>9</v>
      </c>
      <c r="M262">
        <v>1</v>
      </c>
      <c r="N262">
        <v>1</v>
      </c>
    </row>
    <row r="263" spans="1:14" x14ac:dyDescent="0.25">
      <c r="A263">
        <v>260</v>
      </c>
      <c r="B263">
        <v>5562</v>
      </c>
      <c r="C263" s="20" t="s">
        <v>178</v>
      </c>
      <c r="D263">
        <v>820005341</v>
      </c>
      <c r="E263" t="s">
        <v>179</v>
      </c>
      <c r="G263" t="s">
        <v>125</v>
      </c>
      <c r="H263" t="s">
        <v>59</v>
      </c>
      <c r="J263">
        <v>1</v>
      </c>
      <c r="K263">
        <v>9</v>
      </c>
      <c r="M263">
        <v>1</v>
      </c>
      <c r="N263">
        <v>1</v>
      </c>
    </row>
    <row r="264" spans="1:14" x14ac:dyDescent="0.25">
      <c r="A264">
        <v>261</v>
      </c>
      <c r="B264">
        <v>5563</v>
      </c>
      <c r="C264" s="20" t="s">
        <v>180</v>
      </c>
      <c r="D264">
        <v>820005342</v>
      </c>
      <c r="E264" t="s">
        <v>181</v>
      </c>
      <c r="G264" t="s">
        <v>125</v>
      </c>
      <c r="H264" t="s">
        <v>59</v>
      </c>
      <c r="J264">
        <v>1</v>
      </c>
      <c r="K264">
        <v>9</v>
      </c>
      <c r="M264">
        <v>1</v>
      </c>
      <c r="N264">
        <v>1</v>
      </c>
    </row>
    <row r="265" spans="1:14" x14ac:dyDescent="0.25">
      <c r="A265">
        <v>262</v>
      </c>
      <c r="B265">
        <v>5546</v>
      </c>
      <c r="C265" s="20" t="s">
        <v>182</v>
      </c>
      <c r="D265">
        <v>820005325</v>
      </c>
      <c r="E265" t="s">
        <v>183</v>
      </c>
      <c r="G265" t="s">
        <v>125</v>
      </c>
      <c r="H265" t="s">
        <v>59</v>
      </c>
      <c r="J265">
        <v>1</v>
      </c>
      <c r="K265">
        <v>9</v>
      </c>
      <c r="M265">
        <v>1</v>
      </c>
      <c r="N265">
        <v>1</v>
      </c>
    </row>
    <row r="266" spans="1:14" x14ac:dyDescent="0.25">
      <c r="A266">
        <v>263</v>
      </c>
      <c r="B266">
        <v>5547</v>
      </c>
      <c r="C266" s="20" t="s">
        <v>184</v>
      </c>
      <c r="D266">
        <v>820005326</v>
      </c>
      <c r="E266" t="s">
        <v>185</v>
      </c>
      <c r="G266" t="s">
        <v>125</v>
      </c>
      <c r="H266" t="s">
        <v>59</v>
      </c>
      <c r="J266">
        <v>1</v>
      </c>
      <c r="K266">
        <v>9</v>
      </c>
      <c r="M266">
        <v>1</v>
      </c>
      <c r="N266">
        <v>1</v>
      </c>
    </row>
    <row r="267" spans="1:14" x14ac:dyDescent="0.25">
      <c r="A267">
        <v>264</v>
      </c>
      <c r="B267">
        <v>5548</v>
      </c>
      <c r="C267" s="20" t="s">
        <v>186</v>
      </c>
      <c r="D267">
        <v>820005327</v>
      </c>
      <c r="E267" t="s">
        <v>187</v>
      </c>
      <c r="G267" t="s">
        <v>125</v>
      </c>
      <c r="H267" t="s">
        <v>59</v>
      </c>
      <c r="J267">
        <v>1</v>
      </c>
      <c r="K267">
        <v>9</v>
      </c>
      <c r="M267">
        <v>1</v>
      </c>
      <c r="N267">
        <v>1</v>
      </c>
    </row>
    <row r="268" spans="1:14" x14ac:dyDescent="0.25">
      <c r="A268">
        <v>265</v>
      </c>
      <c r="B268">
        <v>5549</v>
      </c>
      <c r="C268" s="20" t="s">
        <v>188</v>
      </c>
      <c r="D268">
        <v>820005328</v>
      </c>
      <c r="E268" t="s">
        <v>189</v>
      </c>
      <c r="G268" t="s">
        <v>125</v>
      </c>
      <c r="H268" t="s">
        <v>59</v>
      </c>
      <c r="J268">
        <v>1</v>
      </c>
      <c r="K268">
        <v>9</v>
      </c>
      <c r="M268">
        <v>1</v>
      </c>
      <c r="N268">
        <v>1</v>
      </c>
    </row>
    <row r="269" spans="1:14" x14ac:dyDescent="0.25">
      <c r="A269">
        <v>266</v>
      </c>
      <c r="B269">
        <v>5550</v>
      </c>
      <c r="C269" s="20" t="s">
        <v>190</v>
      </c>
      <c r="D269">
        <v>820005329</v>
      </c>
      <c r="E269" t="s">
        <v>191</v>
      </c>
      <c r="G269" t="s">
        <v>125</v>
      </c>
      <c r="H269" t="s">
        <v>59</v>
      </c>
      <c r="J269">
        <v>1</v>
      </c>
      <c r="K269">
        <v>9</v>
      </c>
      <c r="M269">
        <v>1</v>
      </c>
      <c r="N269">
        <v>1</v>
      </c>
    </row>
    <row r="270" spans="1:14" x14ac:dyDescent="0.25">
      <c r="A270">
        <v>267</v>
      </c>
      <c r="B270">
        <v>5551</v>
      </c>
      <c r="C270" s="20" t="s">
        <v>192</v>
      </c>
      <c r="D270">
        <v>820005330</v>
      </c>
      <c r="E270" t="s">
        <v>193</v>
      </c>
      <c r="G270" t="s">
        <v>125</v>
      </c>
      <c r="H270" t="s">
        <v>59</v>
      </c>
      <c r="J270">
        <v>1</v>
      </c>
      <c r="K270">
        <v>9</v>
      </c>
      <c r="M270">
        <v>1</v>
      </c>
      <c r="N270">
        <v>1</v>
      </c>
    </row>
    <row r="271" spans="1:14" x14ac:dyDescent="0.25">
      <c r="A271">
        <v>268</v>
      </c>
      <c r="B271">
        <v>5552</v>
      </c>
      <c r="C271" s="20" t="s">
        <v>194</v>
      </c>
      <c r="D271">
        <v>820005331</v>
      </c>
      <c r="E271" t="s">
        <v>195</v>
      </c>
      <c r="G271" t="s">
        <v>125</v>
      </c>
      <c r="H271" t="s">
        <v>59</v>
      </c>
      <c r="J271">
        <v>1</v>
      </c>
      <c r="K271">
        <v>9</v>
      </c>
      <c r="M271">
        <v>1</v>
      </c>
      <c r="N271">
        <v>1</v>
      </c>
    </row>
    <row r="272" spans="1:14" x14ac:dyDescent="0.25">
      <c r="A272">
        <v>269</v>
      </c>
      <c r="B272">
        <v>5553</v>
      </c>
      <c r="C272" s="20" t="s">
        <v>196</v>
      </c>
      <c r="D272">
        <v>820005332</v>
      </c>
      <c r="E272" t="s">
        <v>197</v>
      </c>
      <c r="G272" t="s">
        <v>125</v>
      </c>
      <c r="H272" t="s">
        <v>59</v>
      </c>
      <c r="J272">
        <v>1</v>
      </c>
      <c r="K272">
        <v>9</v>
      </c>
      <c r="M272">
        <v>1</v>
      </c>
      <c r="N272">
        <v>1</v>
      </c>
    </row>
    <row r="273" spans="1:14" x14ac:dyDescent="0.25">
      <c r="A273">
        <v>270</v>
      </c>
      <c r="B273">
        <v>5554</v>
      </c>
      <c r="C273" s="20" t="s">
        <v>198</v>
      </c>
      <c r="D273">
        <v>820005333</v>
      </c>
      <c r="E273" t="s">
        <v>199</v>
      </c>
      <c r="G273" t="s">
        <v>125</v>
      </c>
      <c r="H273" t="s">
        <v>59</v>
      </c>
      <c r="J273">
        <v>1</v>
      </c>
      <c r="K273">
        <v>9</v>
      </c>
      <c r="M273">
        <v>1</v>
      </c>
      <c r="N273">
        <v>1</v>
      </c>
    </row>
    <row r="274" spans="1:14" x14ac:dyDescent="0.25">
      <c r="A274">
        <v>271</v>
      </c>
      <c r="B274">
        <v>5541</v>
      </c>
      <c r="C274" s="20" t="s">
        <v>200</v>
      </c>
      <c r="D274">
        <v>820005320</v>
      </c>
      <c r="E274" t="s">
        <v>201</v>
      </c>
      <c r="G274" t="s">
        <v>125</v>
      </c>
      <c r="H274" t="s">
        <v>59</v>
      </c>
      <c r="J274">
        <v>1</v>
      </c>
      <c r="K274">
        <v>9</v>
      </c>
      <c r="M274">
        <v>1</v>
      </c>
      <c r="N274">
        <v>1</v>
      </c>
    </row>
    <row r="275" spans="1:14" x14ac:dyDescent="0.25">
      <c r="A275">
        <v>272</v>
      </c>
      <c r="B275">
        <v>5542</v>
      </c>
      <c r="C275" s="20" t="s">
        <v>202</v>
      </c>
      <c r="D275">
        <v>820005321</v>
      </c>
      <c r="E275" t="s">
        <v>203</v>
      </c>
      <c r="G275" t="s">
        <v>125</v>
      </c>
      <c r="H275" t="s">
        <v>59</v>
      </c>
      <c r="J275">
        <v>1</v>
      </c>
      <c r="K275">
        <v>9</v>
      </c>
      <c r="M275">
        <v>1</v>
      </c>
      <c r="N275">
        <v>1</v>
      </c>
    </row>
    <row r="276" spans="1:14" x14ac:dyDescent="0.25">
      <c r="A276">
        <v>273</v>
      </c>
      <c r="B276">
        <v>5543</v>
      </c>
      <c r="C276" s="20" t="s">
        <v>204</v>
      </c>
      <c r="D276">
        <v>820005322</v>
      </c>
      <c r="E276" t="s">
        <v>205</v>
      </c>
      <c r="G276" t="s">
        <v>125</v>
      </c>
      <c r="H276" t="s">
        <v>59</v>
      </c>
      <c r="J276">
        <v>1</v>
      </c>
      <c r="K276">
        <v>9</v>
      </c>
      <c r="M276">
        <v>1</v>
      </c>
      <c r="N276">
        <v>1</v>
      </c>
    </row>
    <row r="277" spans="1:14" x14ac:dyDescent="0.25">
      <c r="A277">
        <v>274</v>
      </c>
      <c r="B277">
        <v>5544</v>
      </c>
      <c r="C277" s="20" t="s">
        <v>206</v>
      </c>
      <c r="D277">
        <v>820005323</v>
      </c>
      <c r="E277" t="s">
        <v>207</v>
      </c>
      <c r="G277" t="s">
        <v>125</v>
      </c>
      <c r="H277" t="s">
        <v>59</v>
      </c>
      <c r="J277">
        <v>1</v>
      </c>
      <c r="K277">
        <v>9</v>
      </c>
      <c r="M277">
        <v>1</v>
      </c>
      <c r="N277">
        <v>1</v>
      </c>
    </row>
    <row r="278" spans="1:14" x14ac:dyDescent="0.25">
      <c r="A278">
        <v>275</v>
      </c>
      <c r="B278">
        <v>5545</v>
      </c>
      <c r="C278" s="20" t="s">
        <v>208</v>
      </c>
      <c r="D278">
        <v>820005324</v>
      </c>
      <c r="E278" t="s">
        <v>209</v>
      </c>
      <c r="G278" t="s">
        <v>125</v>
      </c>
      <c r="H278" t="s">
        <v>59</v>
      </c>
      <c r="J278">
        <v>1</v>
      </c>
      <c r="K278">
        <v>9</v>
      </c>
      <c r="M278">
        <v>1</v>
      </c>
      <c r="N278">
        <v>1</v>
      </c>
    </row>
    <row r="279" spans="1:14" x14ac:dyDescent="0.25">
      <c r="A279">
        <v>276</v>
      </c>
      <c r="B279">
        <v>5534</v>
      </c>
      <c r="C279" s="20" t="s">
        <v>210</v>
      </c>
      <c r="D279">
        <v>820005313</v>
      </c>
      <c r="E279" t="s">
        <v>211</v>
      </c>
      <c r="G279" t="s">
        <v>125</v>
      </c>
      <c r="H279" t="s">
        <v>59</v>
      </c>
      <c r="J279">
        <v>1</v>
      </c>
      <c r="K279">
        <v>9</v>
      </c>
      <c r="M279">
        <v>1</v>
      </c>
      <c r="N279">
        <v>1</v>
      </c>
    </row>
    <row r="280" spans="1:14" x14ac:dyDescent="0.25">
      <c r="A280">
        <v>277</v>
      </c>
      <c r="B280">
        <v>5535</v>
      </c>
      <c r="C280" s="20" t="s">
        <v>212</v>
      </c>
      <c r="D280">
        <v>820005314</v>
      </c>
      <c r="E280" t="s">
        <v>213</v>
      </c>
      <c r="G280" t="s">
        <v>125</v>
      </c>
      <c r="H280" t="s">
        <v>59</v>
      </c>
      <c r="J280">
        <v>1</v>
      </c>
      <c r="K280">
        <v>9</v>
      </c>
      <c r="M280">
        <v>1</v>
      </c>
      <c r="N280">
        <v>1</v>
      </c>
    </row>
    <row r="281" spans="1:14" x14ac:dyDescent="0.25">
      <c r="A281">
        <v>278</v>
      </c>
      <c r="B281">
        <v>5536</v>
      </c>
      <c r="C281" s="20" t="s">
        <v>214</v>
      </c>
      <c r="D281">
        <v>820005315</v>
      </c>
      <c r="E281" t="s">
        <v>215</v>
      </c>
      <c r="G281" t="s">
        <v>125</v>
      </c>
      <c r="H281" t="s">
        <v>59</v>
      </c>
      <c r="J281">
        <v>1</v>
      </c>
      <c r="K281">
        <v>9</v>
      </c>
      <c r="M281">
        <v>1</v>
      </c>
      <c r="N281">
        <v>1</v>
      </c>
    </row>
    <row r="282" spans="1:14" x14ac:dyDescent="0.25">
      <c r="A282">
        <v>279</v>
      </c>
      <c r="B282">
        <v>5537</v>
      </c>
      <c r="C282" s="20" t="s">
        <v>216</v>
      </c>
      <c r="D282">
        <v>820005316</v>
      </c>
      <c r="E282" t="s">
        <v>217</v>
      </c>
      <c r="G282" t="s">
        <v>125</v>
      </c>
      <c r="H282" t="s">
        <v>59</v>
      </c>
      <c r="J282">
        <v>1</v>
      </c>
      <c r="K282">
        <v>9</v>
      </c>
      <c r="M282">
        <v>1</v>
      </c>
      <c r="N282">
        <v>1</v>
      </c>
    </row>
    <row r="283" spans="1:14" x14ac:dyDescent="0.25">
      <c r="A283">
        <v>280</v>
      </c>
      <c r="B283">
        <v>5538</v>
      </c>
      <c r="C283" s="20" t="s">
        <v>218</v>
      </c>
      <c r="D283">
        <v>820005317</v>
      </c>
      <c r="E283" t="s">
        <v>219</v>
      </c>
      <c r="G283" t="s">
        <v>125</v>
      </c>
      <c r="H283" t="s">
        <v>59</v>
      </c>
      <c r="J283">
        <v>1</v>
      </c>
      <c r="K283">
        <v>9</v>
      </c>
      <c r="M283">
        <v>1</v>
      </c>
      <c r="N283">
        <v>1</v>
      </c>
    </row>
    <row r="284" spans="1:14" x14ac:dyDescent="0.25">
      <c r="A284">
        <v>281</v>
      </c>
      <c r="B284">
        <v>5539</v>
      </c>
      <c r="C284" s="20" t="s">
        <v>220</v>
      </c>
      <c r="D284">
        <v>820005318</v>
      </c>
      <c r="E284" t="s">
        <v>221</v>
      </c>
      <c r="G284" t="s">
        <v>125</v>
      </c>
      <c r="H284" t="s">
        <v>59</v>
      </c>
      <c r="J284">
        <v>1</v>
      </c>
      <c r="K284">
        <v>9</v>
      </c>
      <c r="M284">
        <v>1</v>
      </c>
      <c r="N284">
        <v>1</v>
      </c>
    </row>
    <row r="285" spans="1:14" x14ac:dyDescent="0.25">
      <c r="A285">
        <v>282</v>
      </c>
      <c r="B285">
        <v>5540</v>
      </c>
      <c r="C285" s="20" t="s">
        <v>222</v>
      </c>
      <c r="D285">
        <v>820005319</v>
      </c>
      <c r="E285" t="s">
        <v>223</v>
      </c>
      <c r="G285" t="s">
        <v>125</v>
      </c>
      <c r="H285" t="s">
        <v>59</v>
      </c>
      <c r="J285">
        <v>1</v>
      </c>
      <c r="K285">
        <v>9</v>
      </c>
      <c r="M285">
        <v>1</v>
      </c>
      <c r="N285">
        <v>1</v>
      </c>
    </row>
    <row r="286" spans="1:14" x14ac:dyDescent="0.25">
      <c r="A286">
        <v>283</v>
      </c>
      <c r="B286">
        <v>5528</v>
      </c>
      <c r="C286" s="20" t="s">
        <v>224</v>
      </c>
      <c r="D286">
        <v>820005307</v>
      </c>
      <c r="E286" t="s">
        <v>225</v>
      </c>
      <c r="G286" t="s">
        <v>226</v>
      </c>
      <c r="H286" t="s">
        <v>59</v>
      </c>
      <c r="J286">
        <v>1</v>
      </c>
      <c r="K286">
        <v>9</v>
      </c>
      <c r="M286">
        <v>1</v>
      </c>
      <c r="N286">
        <v>1</v>
      </c>
    </row>
    <row r="287" spans="1:14" x14ac:dyDescent="0.25">
      <c r="A287">
        <v>284</v>
      </c>
      <c r="B287">
        <v>5529</v>
      </c>
      <c r="C287" s="20" t="s">
        <v>227</v>
      </c>
      <c r="D287">
        <v>820005308</v>
      </c>
      <c r="E287" t="s">
        <v>228</v>
      </c>
      <c r="G287" t="s">
        <v>229</v>
      </c>
      <c r="H287" t="s">
        <v>59</v>
      </c>
      <c r="J287">
        <v>1</v>
      </c>
      <c r="K287">
        <v>9</v>
      </c>
      <c r="M287">
        <v>1</v>
      </c>
      <c r="N287">
        <v>1</v>
      </c>
    </row>
    <row r="288" spans="1:14" x14ac:dyDescent="0.25">
      <c r="A288">
        <v>285</v>
      </c>
      <c r="B288">
        <v>5530</v>
      </c>
      <c r="C288" s="20" t="s">
        <v>230</v>
      </c>
      <c r="D288">
        <v>820005309</v>
      </c>
      <c r="E288" t="s">
        <v>231</v>
      </c>
      <c r="G288" t="s">
        <v>229</v>
      </c>
      <c r="H288" t="s">
        <v>59</v>
      </c>
      <c r="J288">
        <v>1</v>
      </c>
      <c r="K288">
        <v>9</v>
      </c>
      <c r="M288">
        <v>1</v>
      </c>
      <c r="N288">
        <v>1</v>
      </c>
    </row>
    <row r="289" spans="1:15" x14ac:dyDescent="0.25">
      <c r="A289">
        <v>286</v>
      </c>
      <c r="B289">
        <v>5531</v>
      </c>
      <c r="C289" s="20" t="s">
        <v>232</v>
      </c>
      <c r="D289">
        <v>820005310</v>
      </c>
      <c r="E289" t="s">
        <v>233</v>
      </c>
      <c r="G289" t="s">
        <v>125</v>
      </c>
      <c r="H289" t="s">
        <v>59</v>
      </c>
      <c r="J289">
        <v>1</v>
      </c>
      <c r="K289">
        <v>9</v>
      </c>
      <c r="M289">
        <v>1</v>
      </c>
      <c r="N289">
        <v>1</v>
      </c>
    </row>
    <row r="290" spans="1:15" x14ac:dyDescent="0.25">
      <c r="A290">
        <v>287</v>
      </c>
      <c r="B290">
        <v>5532</v>
      </c>
      <c r="C290" s="20" t="s">
        <v>234</v>
      </c>
      <c r="D290">
        <v>820005311</v>
      </c>
      <c r="E290" t="s">
        <v>235</v>
      </c>
      <c r="G290" t="s">
        <v>125</v>
      </c>
      <c r="H290" t="s">
        <v>59</v>
      </c>
      <c r="J290">
        <v>1</v>
      </c>
      <c r="K290">
        <v>9</v>
      </c>
      <c r="M290">
        <v>1</v>
      </c>
      <c r="N290">
        <v>1</v>
      </c>
    </row>
    <row r="291" spans="1:15" x14ac:dyDescent="0.25">
      <c r="A291">
        <v>288</v>
      </c>
      <c r="B291">
        <v>5533</v>
      </c>
      <c r="C291" s="20" t="s">
        <v>236</v>
      </c>
      <c r="D291">
        <v>820005312</v>
      </c>
      <c r="E291" t="s">
        <v>237</v>
      </c>
      <c r="G291" t="s">
        <v>125</v>
      </c>
      <c r="H291" t="s">
        <v>59</v>
      </c>
      <c r="J291">
        <v>1</v>
      </c>
      <c r="K291">
        <v>9</v>
      </c>
      <c r="M291">
        <v>1</v>
      </c>
      <c r="N291">
        <v>1</v>
      </c>
    </row>
    <row r="292" spans="1:15" x14ac:dyDescent="0.25">
      <c r="A292">
        <v>289</v>
      </c>
      <c r="B292">
        <v>5521</v>
      </c>
      <c r="C292" s="20" t="s">
        <v>238</v>
      </c>
      <c r="D292">
        <v>820005300</v>
      </c>
      <c r="E292" t="s">
        <v>239</v>
      </c>
      <c r="G292" t="s">
        <v>240</v>
      </c>
      <c r="H292" t="s">
        <v>59</v>
      </c>
      <c r="J292">
        <v>1</v>
      </c>
      <c r="K292">
        <v>9</v>
      </c>
      <c r="M292">
        <v>1</v>
      </c>
      <c r="N292">
        <v>1</v>
      </c>
    </row>
    <row r="293" spans="1:15" x14ac:dyDescent="0.25">
      <c r="A293">
        <v>290</v>
      </c>
      <c r="B293">
        <v>5522</v>
      </c>
      <c r="C293" s="20" t="s">
        <v>241</v>
      </c>
      <c r="D293">
        <v>820005301</v>
      </c>
      <c r="E293" t="s">
        <v>242</v>
      </c>
      <c r="G293" t="s">
        <v>243</v>
      </c>
      <c r="H293" t="s">
        <v>59</v>
      </c>
      <c r="J293">
        <v>1</v>
      </c>
      <c r="K293">
        <v>9</v>
      </c>
      <c r="M293">
        <v>1</v>
      </c>
      <c r="N293">
        <v>1</v>
      </c>
    </row>
    <row r="294" spans="1:15" x14ac:dyDescent="0.25">
      <c r="A294">
        <v>291</v>
      </c>
      <c r="B294">
        <v>5523</v>
      </c>
      <c r="C294" s="20" t="s">
        <v>244</v>
      </c>
      <c r="D294">
        <v>820005302</v>
      </c>
      <c r="E294" t="s">
        <v>245</v>
      </c>
      <c r="G294" t="s">
        <v>246</v>
      </c>
      <c r="H294" t="s">
        <v>59</v>
      </c>
      <c r="J294">
        <v>1</v>
      </c>
      <c r="K294">
        <v>9</v>
      </c>
      <c r="M294">
        <v>1</v>
      </c>
      <c r="N294">
        <v>1</v>
      </c>
    </row>
    <row r="295" spans="1:15" x14ac:dyDescent="0.25">
      <c r="A295">
        <v>292</v>
      </c>
      <c r="B295">
        <v>5524</v>
      </c>
      <c r="C295" s="20" t="s">
        <v>247</v>
      </c>
      <c r="D295">
        <v>820005303</v>
      </c>
      <c r="E295" t="s">
        <v>248</v>
      </c>
      <c r="G295" t="s">
        <v>249</v>
      </c>
      <c r="H295" t="s">
        <v>59</v>
      </c>
      <c r="J295">
        <v>1</v>
      </c>
      <c r="K295">
        <v>9</v>
      </c>
      <c r="M295">
        <v>1</v>
      </c>
      <c r="N295">
        <v>1</v>
      </c>
    </row>
    <row r="296" spans="1:15" x14ac:dyDescent="0.25">
      <c r="A296">
        <v>293</v>
      </c>
      <c r="B296">
        <v>5525</v>
      </c>
      <c r="C296" s="20" t="s">
        <v>250</v>
      </c>
      <c r="D296">
        <v>820005304</v>
      </c>
      <c r="E296" t="s">
        <v>251</v>
      </c>
      <c r="G296" t="s">
        <v>252</v>
      </c>
      <c r="H296" t="s">
        <v>59</v>
      </c>
      <c r="J296">
        <v>1</v>
      </c>
      <c r="K296">
        <v>9</v>
      </c>
      <c r="M296">
        <v>1</v>
      </c>
      <c r="N296">
        <v>1</v>
      </c>
    </row>
    <row r="297" spans="1:15" x14ac:dyDescent="0.25">
      <c r="A297">
        <v>294</v>
      </c>
      <c r="B297">
        <v>5526</v>
      </c>
      <c r="C297" s="20" t="s">
        <v>253</v>
      </c>
      <c r="D297">
        <v>820005305</v>
      </c>
      <c r="E297" t="s">
        <v>254</v>
      </c>
      <c r="G297" t="s">
        <v>255</v>
      </c>
      <c r="H297" t="s">
        <v>59</v>
      </c>
      <c r="J297">
        <v>1</v>
      </c>
      <c r="K297">
        <v>9</v>
      </c>
      <c r="M297">
        <v>1</v>
      </c>
      <c r="N297">
        <v>1</v>
      </c>
    </row>
    <row r="298" spans="1:15" x14ac:dyDescent="0.25">
      <c r="A298">
        <v>295</v>
      </c>
      <c r="B298">
        <v>5527</v>
      </c>
      <c r="C298" s="20" t="s">
        <v>256</v>
      </c>
      <c r="D298">
        <v>820005306</v>
      </c>
      <c r="E298" t="s">
        <v>257</v>
      </c>
      <c r="G298" t="s">
        <v>258</v>
      </c>
      <c r="H298" t="s">
        <v>59</v>
      </c>
      <c r="J298">
        <v>1</v>
      </c>
      <c r="K298">
        <v>9</v>
      </c>
      <c r="M298">
        <v>1</v>
      </c>
      <c r="N298">
        <v>1</v>
      </c>
    </row>
    <row r="299" spans="1:15" x14ac:dyDescent="0.25">
      <c r="A299">
        <v>296</v>
      </c>
      <c r="B299">
        <v>5519</v>
      </c>
      <c r="C299" s="20" t="s">
        <v>259</v>
      </c>
      <c r="D299">
        <v>820005298</v>
      </c>
      <c r="E299" t="s">
        <v>260</v>
      </c>
      <c r="G299" t="s">
        <v>261</v>
      </c>
      <c r="H299" t="s">
        <v>59</v>
      </c>
      <c r="J299">
        <v>1</v>
      </c>
      <c r="K299">
        <v>9</v>
      </c>
      <c r="M299">
        <v>1</v>
      </c>
      <c r="N299">
        <v>1</v>
      </c>
    </row>
    <row r="300" spans="1:15" x14ac:dyDescent="0.25">
      <c r="A300">
        <v>297</v>
      </c>
      <c r="B300">
        <v>5520</v>
      </c>
      <c r="C300" s="20" t="s">
        <v>262</v>
      </c>
      <c r="D300">
        <v>820005299</v>
      </c>
      <c r="E300" t="s">
        <v>263</v>
      </c>
      <c r="G300" t="s">
        <v>264</v>
      </c>
      <c r="H300" t="s">
        <v>59</v>
      </c>
      <c r="J300">
        <v>1</v>
      </c>
      <c r="K300">
        <v>9</v>
      </c>
      <c r="M300">
        <v>1</v>
      </c>
      <c r="N300">
        <v>1</v>
      </c>
    </row>
    <row r="301" spans="1:15" x14ac:dyDescent="0.25">
      <c r="A301">
        <v>298</v>
      </c>
      <c r="B301">
        <v>5518</v>
      </c>
      <c r="C301" s="20" t="s">
        <v>18</v>
      </c>
      <c r="D301">
        <v>820005297</v>
      </c>
      <c r="E301" t="s">
        <v>19</v>
      </c>
      <c r="G301" t="s">
        <v>265</v>
      </c>
      <c r="J301">
        <v>1</v>
      </c>
      <c r="K301">
        <v>1</v>
      </c>
      <c r="M301">
        <v>1</v>
      </c>
      <c r="N301">
        <v>1</v>
      </c>
      <c r="O301">
        <v>1</v>
      </c>
    </row>
    <row r="302" spans="1:15" x14ac:dyDescent="0.25">
      <c r="A302">
        <v>299</v>
      </c>
      <c r="B302">
        <v>5517</v>
      </c>
      <c r="C302" s="20" t="s">
        <v>10897</v>
      </c>
      <c r="D302">
        <v>820005296</v>
      </c>
      <c r="E302" t="s">
        <v>14</v>
      </c>
      <c r="J302">
        <v>1</v>
      </c>
      <c r="K302">
        <v>1</v>
      </c>
      <c r="M302">
        <v>1</v>
      </c>
      <c r="N302">
        <v>1</v>
      </c>
      <c r="O302">
        <v>1</v>
      </c>
    </row>
    <row r="303" spans="1:15" x14ac:dyDescent="0.25">
      <c r="A303">
        <v>300</v>
      </c>
      <c r="B303">
        <v>5516</v>
      </c>
      <c r="C303" s="20" t="s">
        <v>10898</v>
      </c>
      <c r="D303">
        <v>820005295</v>
      </c>
      <c r="E303" t="s">
        <v>13</v>
      </c>
      <c r="J303">
        <v>1</v>
      </c>
      <c r="K303">
        <v>1</v>
      </c>
      <c r="M303">
        <v>1</v>
      </c>
      <c r="N303">
        <v>1</v>
      </c>
      <c r="O303">
        <v>1</v>
      </c>
    </row>
    <row r="304" spans="1:15" x14ac:dyDescent="0.25">
      <c r="A304">
        <v>301</v>
      </c>
      <c r="B304">
        <v>5515</v>
      </c>
      <c r="C304" s="20" t="s">
        <v>266</v>
      </c>
      <c r="D304">
        <v>820005294</v>
      </c>
      <c r="E304" t="s">
        <v>267</v>
      </c>
      <c r="J304">
        <v>1</v>
      </c>
      <c r="K304">
        <v>1</v>
      </c>
      <c r="M304">
        <v>1</v>
      </c>
      <c r="N304">
        <v>1</v>
      </c>
    </row>
    <row r="305" spans="1:15" x14ac:dyDescent="0.25">
      <c r="A305">
        <v>302</v>
      </c>
      <c r="B305">
        <v>5514</v>
      </c>
      <c r="C305" s="20" t="s">
        <v>268</v>
      </c>
      <c r="D305">
        <v>820005293</v>
      </c>
      <c r="E305" t="s">
        <v>269</v>
      </c>
      <c r="G305" t="s">
        <v>270</v>
      </c>
      <c r="H305" t="s">
        <v>271</v>
      </c>
      <c r="J305">
        <v>1</v>
      </c>
      <c r="K305">
        <v>1</v>
      </c>
      <c r="M305">
        <v>1</v>
      </c>
      <c r="N305">
        <v>1</v>
      </c>
      <c r="O305">
        <v>1</v>
      </c>
    </row>
    <row r="306" spans="1:15" x14ac:dyDescent="0.25">
      <c r="A306">
        <v>303</v>
      </c>
      <c r="B306">
        <v>5513</v>
      </c>
      <c r="C306" s="20" t="s">
        <v>272</v>
      </c>
      <c r="D306">
        <v>820005292</v>
      </c>
      <c r="E306" t="s">
        <v>273</v>
      </c>
      <c r="G306" t="s">
        <v>274</v>
      </c>
      <c r="H306" t="s">
        <v>271</v>
      </c>
      <c r="J306">
        <v>1</v>
      </c>
      <c r="K306">
        <v>9</v>
      </c>
      <c r="M306">
        <v>1</v>
      </c>
      <c r="N306">
        <v>1</v>
      </c>
    </row>
    <row r="307" spans="1:15" x14ac:dyDescent="0.25">
      <c r="A307">
        <v>304</v>
      </c>
      <c r="B307">
        <v>5512</v>
      </c>
      <c r="C307" s="20" t="s">
        <v>275</v>
      </c>
      <c r="D307">
        <v>820005291</v>
      </c>
      <c r="E307" t="s">
        <v>276</v>
      </c>
      <c r="G307" t="s">
        <v>277</v>
      </c>
      <c r="H307" t="s">
        <v>278</v>
      </c>
      <c r="J307">
        <v>1</v>
      </c>
      <c r="K307">
        <v>1</v>
      </c>
      <c r="M307">
        <v>1</v>
      </c>
      <c r="N307">
        <v>1</v>
      </c>
    </row>
    <row r="308" spans="1:15" x14ac:dyDescent="0.25">
      <c r="A308">
        <v>305</v>
      </c>
      <c r="B308">
        <v>5511</v>
      </c>
      <c r="C308" s="20" t="s">
        <v>5</v>
      </c>
      <c r="D308">
        <v>820005290</v>
      </c>
      <c r="E308" t="s">
        <v>279</v>
      </c>
      <c r="J308">
        <v>1</v>
      </c>
      <c r="K308">
        <v>1</v>
      </c>
      <c r="M308">
        <v>3</v>
      </c>
      <c r="N308">
        <v>18</v>
      </c>
      <c r="O308">
        <v>1</v>
      </c>
    </row>
    <row r="309" spans="1:15" x14ac:dyDescent="0.25">
      <c r="A309">
        <v>306</v>
      </c>
      <c r="B309">
        <v>5510</v>
      </c>
      <c r="C309" s="20" t="s">
        <v>280</v>
      </c>
      <c r="D309">
        <v>820005289</v>
      </c>
      <c r="E309" t="s">
        <v>281</v>
      </c>
      <c r="J309">
        <v>1</v>
      </c>
      <c r="M309">
        <v>1</v>
      </c>
      <c r="N309">
        <v>1</v>
      </c>
      <c r="O309">
        <v>1</v>
      </c>
    </row>
    <row r="310" spans="1:15" x14ac:dyDescent="0.25">
      <c r="A310">
        <v>307</v>
      </c>
      <c r="B310">
        <v>5509</v>
      </c>
      <c r="C310" s="20" t="s">
        <v>282</v>
      </c>
      <c r="D310">
        <v>820005288</v>
      </c>
      <c r="E310" t="s">
        <v>283</v>
      </c>
      <c r="J310">
        <v>1</v>
      </c>
      <c r="K310">
        <v>6</v>
      </c>
      <c r="M310">
        <v>1</v>
      </c>
      <c r="N310">
        <v>1</v>
      </c>
    </row>
    <row r="311" spans="1:15" x14ac:dyDescent="0.25">
      <c r="A311">
        <v>308</v>
      </c>
      <c r="B311">
        <v>5508</v>
      </c>
      <c r="C311" s="20" t="s">
        <v>284</v>
      </c>
      <c r="D311">
        <v>820005287</v>
      </c>
      <c r="E311" t="s">
        <v>285</v>
      </c>
      <c r="J311">
        <v>1</v>
      </c>
      <c r="K311">
        <v>1</v>
      </c>
      <c r="M311">
        <v>1</v>
      </c>
      <c r="N311">
        <v>1</v>
      </c>
      <c r="O311">
        <v>1</v>
      </c>
    </row>
    <row r="312" spans="1:15" x14ac:dyDescent="0.25">
      <c r="A312">
        <v>309</v>
      </c>
      <c r="B312">
        <v>5507</v>
      </c>
      <c r="C312" s="20" t="s">
        <v>286</v>
      </c>
      <c r="D312">
        <v>820005286</v>
      </c>
      <c r="E312" t="s">
        <v>287</v>
      </c>
      <c r="J312">
        <v>1</v>
      </c>
      <c r="K312">
        <v>1</v>
      </c>
      <c r="M312">
        <v>1</v>
      </c>
      <c r="N312">
        <v>1</v>
      </c>
      <c r="O312">
        <v>1</v>
      </c>
    </row>
    <row r="313" spans="1:15" x14ac:dyDescent="0.25">
      <c r="A313">
        <v>310</v>
      </c>
      <c r="B313">
        <v>5506</v>
      </c>
      <c r="C313" s="20" t="s">
        <v>10899</v>
      </c>
      <c r="D313">
        <v>820005285</v>
      </c>
      <c r="E313" t="s">
        <v>288</v>
      </c>
      <c r="J313">
        <v>1</v>
      </c>
      <c r="K313">
        <v>1</v>
      </c>
      <c r="M313">
        <v>1</v>
      </c>
      <c r="N313">
        <v>1</v>
      </c>
      <c r="O313">
        <v>1</v>
      </c>
    </row>
    <row r="314" spans="1:15" x14ac:dyDescent="0.25">
      <c r="A314">
        <v>311</v>
      </c>
      <c r="B314">
        <v>5505</v>
      </c>
      <c r="C314" s="20" t="s">
        <v>289</v>
      </c>
      <c r="D314">
        <v>820005284</v>
      </c>
      <c r="E314" t="s">
        <v>290</v>
      </c>
      <c r="J314">
        <v>1</v>
      </c>
      <c r="K314">
        <v>1</v>
      </c>
      <c r="M314">
        <v>1</v>
      </c>
      <c r="N314">
        <v>1</v>
      </c>
    </row>
    <row r="315" spans="1:15" x14ac:dyDescent="0.25">
      <c r="A315">
        <v>312</v>
      </c>
      <c r="B315">
        <v>5504</v>
      </c>
      <c r="C315" s="20" t="s">
        <v>291</v>
      </c>
      <c r="D315">
        <v>820005283</v>
      </c>
      <c r="E315" t="s">
        <v>292</v>
      </c>
      <c r="G315">
        <v>277006000009</v>
      </c>
      <c r="J315">
        <v>1</v>
      </c>
      <c r="K315">
        <v>1</v>
      </c>
      <c r="M315">
        <v>1</v>
      </c>
      <c r="N315">
        <v>1</v>
      </c>
      <c r="O315">
        <v>1</v>
      </c>
    </row>
    <row r="316" spans="1:15" x14ac:dyDescent="0.25">
      <c r="A316">
        <v>313</v>
      </c>
      <c r="B316">
        <v>5503</v>
      </c>
      <c r="C316" s="20" t="s">
        <v>293</v>
      </c>
      <c r="D316">
        <v>820005282</v>
      </c>
      <c r="E316" t="s">
        <v>294</v>
      </c>
      <c r="G316">
        <v>277008000009</v>
      </c>
      <c r="J316">
        <v>1</v>
      </c>
      <c r="K316">
        <v>1</v>
      </c>
      <c r="M316">
        <v>1</v>
      </c>
      <c r="N316">
        <v>1</v>
      </c>
      <c r="O316">
        <v>1</v>
      </c>
    </row>
    <row r="317" spans="1:15" x14ac:dyDescent="0.25">
      <c r="A317">
        <v>314</v>
      </c>
      <c r="B317">
        <v>5502</v>
      </c>
      <c r="C317" s="20" t="s">
        <v>295</v>
      </c>
      <c r="D317">
        <v>820005281</v>
      </c>
      <c r="E317" t="s">
        <v>296</v>
      </c>
      <c r="G317">
        <v>277007000009</v>
      </c>
      <c r="J317">
        <v>1</v>
      </c>
      <c r="K317">
        <v>1</v>
      </c>
      <c r="M317">
        <v>1</v>
      </c>
      <c r="N317">
        <v>1</v>
      </c>
    </row>
    <row r="318" spans="1:15" x14ac:dyDescent="0.25">
      <c r="A318">
        <v>315</v>
      </c>
      <c r="B318">
        <v>5501</v>
      </c>
      <c r="C318" s="20" t="s">
        <v>297</v>
      </c>
      <c r="D318">
        <v>820005280</v>
      </c>
      <c r="E318" t="s">
        <v>298</v>
      </c>
      <c r="G318">
        <v>277004000009</v>
      </c>
      <c r="J318">
        <v>1</v>
      </c>
      <c r="K318">
        <v>1</v>
      </c>
      <c r="M318">
        <v>1</v>
      </c>
      <c r="N318">
        <v>1</v>
      </c>
      <c r="O318">
        <v>1</v>
      </c>
    </row>
    <row r="319" spans="1:15" x14ac:dyDescent="0.25">
      <c r="A319">
        <v>316</v>
      </c>
      <c r="B319">
        <v>5500</v>
      </c>
      <c r="C319" s="20" t="s">
        <v>10900</v>
      </c>
      <c r="D319">
        <v>820005279</v>
      </c>
      <c r="E319" t="s">
        <v>299</v>
      </c>
      <c r="J319">
        <v>1</v>
      </c>
      <c r="K319">
        <v>1</v>
      </c>
      <c r="M319">
        <v>1</v>
      </c>
      <c r="N319">
        <v>1</v>
      </c>
      <c r="O319">
        <v>1</v>
      </c>
    </row>
    <row r="320" spans="1:15" x14ac:dyDescent="0.25">
      <c r="A320">
        <v>317</v>
      </c>
      <c r="B320">
        <v>5499</v>
      </c>
      <c r="C320" s="20" t="s">
        <v>10901</v>
      </c>
      <c r="D320">
        <v>820005278</v>
      </c>
      <c r="E320" t="s">
        <v>300</v>
      </c>
      <c r="G320">
        <v>40225493</v>
      </c>
      <c r="J320">
        <v>1</v>
      </c>
      <c r="K320">
        <v>1</v>
      </c>
      <c r="M320">
        <v>1</v>
      </c>
      <c r="N320">
        <v>1</v>
      </c>
    </row>
    <row r="321" spans="1:15" x14ac:dyDescent="0.25">
      <c r="A321">
        <v>318</v>
      </c>
      <c r="B321">
        <v>5498</v>
      </c>
      <c r="C321" s="20" t="s">
        <v>10902</v>
      </c>
      <c r="D321">
        <v>820005277</v>
      </c>
      <c r="E321" t="s">
        <v>301</v>
      </c>
      <c r="G321">
        <v>40225515</v>
      </c>
      <c r="J321">
        <v>1</v>
      </c>
      <c r="K321">
        <v>1</v>
      </c>
      <c r="M321">
        <v>1</v>
      </c>
      <c r="N321">
        <v>1</v>
      </c>
      <c r="O321">
        <v>1</v>
      </c>
    </row>
    <row r="322" spans="1:15" x14ac:dyDescent="0.25">
      <c r="A322">
        <v>319</v>
      </c>
      <c r="B322">
        <v>5497</v>
      </c>
      <c r="C322" s="20" t="s">
        <v>10903</v>
      </c>
      <c r="D322">
        <v>820005276</v>
      </c>
      <c r="E322" t="s">
        <v>302</v>
      </c>
      <c r="G322" t="s">
        <v>302</v>
      </c>
      <c r="J322">
        <v>1</v>
      </c>
      <c r="K322">
        <v>1</v>
      </c>
      <c r="M322">
        <v>1</v>
      </c>
      <c r="N322">
        <v>1</v>
      </c>
    </row>
    <row r="323" spans="1:15" x14ac:dyDescent="0.25">
      <c r="A323">
        <v>320</v>
      </c>
      <c r="B323">
        <v>5496</v>
      </c>
      <c r="C323" s="20" t="s">
        <v>10904</v>
      </c>
      <c r="D323">
        <v>820005275</v>
      </c>
      <c r="E323" t="s">
        <v>303</v>
      </c>
      <c r="G323" t="s">
        <v>304</v>
      </c>
      <c r="J323">
        <v>1</v>
      </c>
      <c r="K323">
        <v>1</v>
      </c>
      <c r="M323">
        <v>1</v>
      </c>
      <c r="N323">
        <v>1</v>
      </c>
      <c r="O323">
        <v>1</v>
      </c>
    </row>
    <row r="324" spans="1:15" x14ac:dyDescent="0.25">
      <c r="A324">
        <v>321</v>
      </c>
      <c r="B324">
        <v>5495</v>
      </c>
      <c r="C324" s="20" t="s">
        <v>10905</v>
      </c>
      <c r="D324">
        <v>820005274</v>
      </c>
      <c r="E324" t="s">
        <v>305</v>
      </c>
      <c r="G324" t="s">
        <v>306</v>
      </c>
      <c r="J324">
        <v>1</v>
      </c>
      <c r="K324">
        <v>1</v>
      </c>
      <c r="M324">
        <v>1</v>
      </c>
      <c r="N324">
        <v>1</v>
      </c>
      <c r="O324">
        <v>1</v>
      </c>
    </row>
    <row r="325" spans="1:15" x14ac:dyDescent="0.25">
      <c r="A325">
        <v>322</v>
      </c>
      <c r="B325">
        <v>5494</v>
      </c>
      <c r="C325" s="20" t="s">
        <v>10906</v>
      </c>
      <c r="D325">
        <v>820005273</v>
      </c>
      <c r="E325" t="s">
        <v>307</v>
      </c>
      <c r="G325" t="s">
        <v>308</v>
      </c>
      <c r="J325">
        <v>1</v>
      </c>
      <c r="K325">
        <v>1</v>
      </c>
      <c r="M325">
        <v>1</v>
      </c>
      <c r="N325">
        <v>1</v>
      </c>
      <c r="O325">
        <v>1</v>
      </c>
    </row>
    <row r="326" spans="1:15" x14ac:dyDescent="0.25">
      <c r="A326">
        <v>323</v>
      </c>
      <c r="B326">
        <v>5493</v>
      </c>
      <c r="C326" s="20" t="s">
        <v>10907</v>
      </c>
      <c r="D326">
        <v>820005272</v>
      </c>
      <c r="E326" t="s">
        <v>309</v>
      </c>
      <c r="G326" t="s">
        <v>310</v>
      </c>
      <c r="J326">
        <v>1</v>
      </c>
      <c r="K326">
        <v>1</v>
      </c>
      <c r="M326">
        <v>1</v>
      </c>
      <c r="N326">
        <v>1</v>
      </c>
      <c r="O326">
        <v>1</v>
      </c>
    </row>
    <row r="327" spans="1:15" x14ac:dyDescent="0.25">
      <c r="A327">
        <v>324</v>
      </c>
      <c r="B327">
        <v>5492</v>
      </c>
      <c r="C327" s="20" t="s">
        <v>10908</v>
      </c>
      <c r="D327">
        <v>820005271</v>
      </c>
      <c r="E327" t="s">
        <v>311</v>
      </c>
      <c r="G327" t="s">
        <v>312</v>
      </c>
      <c r="J327">
        <v>1</v>
      </c>
      <c r="K327">
        <v>1</v>
      </c>
      <c r="M327">
        <v>1</v>
      </c>
      <c r="N327">
        <v>1</v>
      </c>
      <c r="O327">
        <v>1</v>
      </c>
    </row>
    <row r="328" spans="1:15" x14ac:dyDescent="0.25">
      <c r="A328">
        <v>325</v>
      </c>
      <c r="B328">
        <v>5491</v>
      </c>
      <c r="C328" s="20" t="s">
        <v>5</v>
      </c>
      <c r="D328">
        <v>820005270</v>
      </c>
      <c r="E328" t="s">
        <v>313</v>
      </c>
      <c r="J328">
        <v>1</v>
      </c>
      <c r="K328">
        <v>9</v>
      </c>
      <c r="M328">
        <v>3</v>
      </c>
      <c r="N328">
        <v>14</v>
      </c>
    </row>
    <row r="329" spans="1:15" x14ac:dyDescent="0.25">
      <c r="A329">
        <v>326</v>
      </c>
      <c r="B329">
        <v>5490</v>
      </c>
      <c r="C329" s="20" t="s">
        <v>314</v>
      </c>
      <c r="D329">
        <v>820005269</v>
      </c>
      <c r="E329" t="s">
        <v>315</v>
      </c>
      <c r="J329">
        <v>1</v>
      </c>
      <c r="K329">
        <v>1</v>
      </c>
      <c r="M329">
        <v>1</v>
      </c>
      <c r="N329">
        <v>1</v>
      </c>
      <c r="O329">
        <v>1</v>
      </c>
    </row>
    <row r="330" spans="1:15" x14ac:dyDescent="0.25">
      <c r="A330">
        <v>327</v>
      </c>
      <c r="B330">
        <v>5489</v>
      </c>
      <c r="C330" s="20" t="s">
        <v>316</v>
      </c>
      <c r="D330">
        <v>820005268</v>
      </c>
      <c r="E330" t="s">
        <v>317</v>
      </c>
      <c r="J330">
        <v>1</v>
      </c>
      <c r="K330">
        <v>1</v>
      </c>
      <c r="M330">
        <v>1</v>
      </c>
      <c r="N330">
        <v>1</v>
      </c>
      <c r="O330">
        <v>1</v>
      </c>
    </row>
    <row r="331" spans="1:15" x14ac:dyDescent="0.25">
      <c r="A331">
        <v>328</v>
      </c>
      <c r="B331">
        <v>5488</v>
      </c>
      <c r="C331" s="20" t="s">
        <v>318</v>
      </c>
      <c r="D331">
        <v>820005267</v>
      </c>
      <c r="E331" t="s">
        <v>319</v>
      </c>
      <c r="G331" t="s">
        <v>320</v>
      </c>
      <c r="J331">
        <v>1</v>
      </c>
      <c r="K331">
        <v>1</v>
      </c>
      <c r="M331">
        <v>1</v>
      </c>
      <c r="N331">
        <v>1</v>
      </c>
    </row>
    <row r="332" spans="1:15" x14ac:dyDescent="0.25">
      <c r="A332">
        <v>329</v>
      </c>
      <c r="B332">
        <v>5487</v>
      </c>
      <c r="C332" s="20" t="s">
        <v>321</v>
      </c>
      <c r="D332">
        <v>820005266</v>
      </c>
      <c r="E332" t="s">
        <v>322</v>
      </c>
      <c r="J332">
        <v>1</v>
      </c>
      <c r="K332">
        <v>1</v>
      </c>
      <c r="M332">
        <v>1</v>
      </c>
      <c r="N332">
        <v>1</v>
      </c>
    </row>
    <row r="333" spans="1:15" x14ac:dyDescent="0.25">
      <c r="A333">
        <v>330</v>
      </c>
      <c r="B333">
        <v>5486</v>
      </c>
      <c r="C333" s="20" t="s">
        <v>323</v>
      </c>
      <c r="D333">
        <v>820005265</v>
      </c>
      <c r="E333" t="s">
        <v>324</v>
      </c>
      <c r="J333">
        <v>1</v>
      </c>
      <c r="K333">
        <v>1</v>
      </c>
      <c r="M333">
        <v>1</v>
      </c>
      <c r="N333">
        <v>1</v>
      </c>
      <c r="O333">
        <v>1</v>
      </c>
    </row>
    <row r="334" spans="1:15" x14ac:dyDescent="0.25">
      <c r="A334">
        <v>331</v>
      </c>
      <c r="B334">
        <v>5485</v>
      </c>
      <c r="C334" s="20" t="s">
        <v>325</v>
      </c>
      <c r="D334">
        <v>820005264</v>
      </c>
      <c r="E334" t="s">
        <v>326</v>
      </c>
      <c r="J334">
        <v>1</v>
      </c>
      <c r="K334">
        <v>9</v>
      </c>
      <c r="M334">
        <v>1</v>
      </c>
      <c r="N334">
        <v>1</v>
      </c>
      <c r="O334">
        <v>1</v>
      </c>
    </row>
    <row r="335" spans="1:15" x14ac:dyDescent="0.25">
      <c r="A335">
        <v>332</v>
      </c>
      <c r="B335">
        <v>5484</v>
      </c>
      <c r="C335" s="20" t="s">
        <v>10909</v>
      </c>
      <c r="D335">
        <v>820005263</v>
      </c>
      <c r="E335" t="s">
        <v>327</v>
      </c>
      <c r="J335">
        <v>1</v>
      </c>
      <c r="K335">
        <v>1</v>
      </c>
      <c r="M335">
        <v>1</v>
      </c>
      <c r="N335">
        <v>1</v>
      </c>
    </row>
    <row r="336" spans="1:15" x14ac:dyDescent="0.25">
      <c r="A336">
        <v>333</v>
      </c>
      <c r="B336">
        <v>5483</v>
      </c>
      <c r="C336" s="20" t="s">
        <v>328</v>
      </c>
      <c r="D336">
        <v>820005262</v>
      </c>
      <c r="E336" t="s">
        <v>329</v>
      </c>
      <c r="G336">
        <v>22924708</v>
      </c>
      <c r="J336">
        <v>1</v>
      </c>
      <c r="K336">
        <v>1</v>
      </c>
      <c r="M336">
        <v>1</v>
      </c>
      <c r="N336">
        <v>1</v>
      </c>
      <c r="O336">
        <v>1</v>
      </c>
    </row>
    <row r="337" spans="1:15" x14ac:dyDescent="0.25">
      <c r="A337">
        <v>334</v>
      </c>
      <c r="B337">
        <v>5482</v>
      </c>
      <c r="C337" s="20" t="s">
        <v>330</v>
      </c>
      <c r="D337">
        <v>820005261</v>
      </c>
      <c r="E337" t="s">
        <v>331</v>
      </c>
      <c r="J337">
        <v>1</v>
      </c>
      <c r="K337">
        <v>9</v>
      </c>
      <c r="M337">
        <v>1</v>
      </c>
      <c r="N337">
        <v>1</v>
      </c>
      <c r="O337">
        <v>1</v>
      </c>
    </row>
    <row r="338" spans="1:15" x14ac:dyDescent="0.25">
      <c r="A338">
        <v>335</v>
      </c>
      <c r="B338">
        <v>5481</v>
      </c>
      <c r="C338" s="20" t="s">
        <v>10910</v>
      </c>
      <c r="D338">
        <v>820005260</v>
      </c>
      <c r="E338" t="s">
        <v>332</v>
      </c>
      <c r="G338" t="s">
        <v>10711</v>
      </c>
      <c r="J338">
        <v>1</v>
      </c>
      <c r="K338">
        <v>9</v>
      </c>
      <c r="M338">
        <v>1</v>
      </c>
      <c r="N338">
        <v>1</v>
      </c>
    </row>
    <row r="339" spans="1:15" x14ac:dyDescent="0.25">
      <c r="A339">
        <v>336</v>
      </c>
      <c r="B339">
        <v>5480</v>
      </c>
      <c r="C339" s="20" t="s">
        <v>10911</v>
      </c>
      <c r="D339">
        <v>820005259</v>
      </c>
      <c r="E339" t="s">
        <v>333</v>
      </c>
      <c r="J339">
        <v>1</v>
      </c>
      <c r="K339">
        <v>1</v>
      </c>
      <c r="M339">
        <v>1</v>
      </c>
      <c r="N339">
        <v>1</v>
      </c>
      <c r="O339">
        <v>1</v>
      </c>
    </row>
    <row r="340" spans="1:15" x14ac:dyDescent="0.25">
      <c r="A340">
        <v>337</v>
      </c>
      <c r="B340">
        <v>5479</v>
      </c>
      <c r="C340" s="20" t="s">
        <v>10912</v>
      </c>
      <c r="D340">
        <v>820005258</v>
      </c>
      <c r="E340" t="s">
        <v>334</v>
      </c>
      <c r="G340">
        <v>40130271</v>
      </c>
      <c r="J340">
        <v>1</v>
      </c>
      <c r="K340">
        <v>1</v>
      </c>
      <c r="M340">
        <v>1</v>
      </c>
      <c r="N340">
        <v>1</v>
      </c>
    </row>
    <row r="341" spans="1:15" x14ac:dyDescent="0.25">
      <c r="A341">
        <v>338</v>
      </c>
      <c r="B341">
        <v>5478</v>
      </c>
      <c r="C341" s="20" t="s">
        <v>10913</v>
      </c>
      <c r="D341">
        <v>820005257</v>
      </c>
      <c r="E341" t="s">
        <v>335</v>
      </c>
      <c r="G341">
        <v>401302272</v>
      </c>
      <c r="J341">
        <v>1</v>
      </c>
      <c r="K341">
        <v>1</v>
      </c>
      <c r="M341">
        <v>1</v>
      </c>
      <c r="N341">
        <v>1</v>
      </c>
    </row>
    <row r="342" spans="1:15" x14ac:dyDescent="0.25">
      <c r="A342">
        <v>339</v>
      </c>
      <c r="B342">
        <v>5477</v>
      </c>
      <c r="C342" s="20" t="s">
        <v>10914</v>
      </c>
      <c r="D342">
        <v>820005256</v>
      </c>
      <c r="E342" t="s">
        <v>336</v>
      </c>
      <c r="G342">
        <v>401302273</v>
      </c>
      <c r="J342">
        <v>1</v>
      </c>
      <c r="K342">
        <v>1</v>
      </c>
      <c r="M342">
        <v>1</v>
      </c>
      <c r="N342">
        <v>1</v>
      </c>
    </row>
    <row r="343" spans="1:15" x14ac:dyDescent="0.25">
      <c r="A343">
        <v>340</v>
      </c>
      <c r="B343">
        <v>5476</v>
      </c>
      <c r="C343" s="20" t="s">
        <v>10554</v>
      </c>
      <c r="D343">
        <v>820005255</v>
      </c>
      <c r="E343" t="s">
        <v>10555</v>
      </c>
      <c r="G343">
        <v>9309307</v>
      </c>
      <c r="J343">
        <v>1</v>
      </c>
      <c r="K343">
        <v>6</v>
      </c>
      <c r="M343">
        <v>1</v>
      </c>
      <c r="N343">
        <v>1</v>
      </c>
      <c r="O343">
        <v>1</v>
      </c>
    </row>
    <row r="344" spans="1:15" x14ac:dyDescent="0.25">
      <c r="A344">
        <v>341</v>
      </c>
      <c r="B344">
        <v>5475</v>
      </c>
      <c r="C344" s="20" t="s">
        <v>337</v>
      </c>
      <c r="D344">
        <v>820005254</v>
      </c>
      <c r="E344" t="s">
        <v>338</v>
      </c>
      <c r="J344">
        <v>1</v>
      </c>
      <c r="K344">
        <v>9</v>
      </c>
      <c r="M344">
        <v>1</v>
      </c>
      <c r="N344">
        <v>1</v>
      </c>
      <c r="O344">
        <v>1</v>
      </c>
    </row>
    <row r="345" spans="1:15" x14ac:dyDescent="0.25">
      <c r="A345">
        <v>342</v>
      </c>
      <c r="B345">
        <v>5474</v>
      </c>
      <c r="C345" s="20" t="s">
        <v>5</v>
      </c>
      <c r="D345">
        <v>820005253</v>
      </c>
      <c r="E345" t="s">
        <v>339</v>
      </c>
      <c r="J345">
        <v>1</v>
      </c>
      <c r="K345">
        <v>3</v>
      </c>
      <c r="M345">
        <v>1</v>
      </c>
      <c r="N345">
        <v>1</v>
      </c>
    </row>
    <row r="346" spans="1:15" x14ac:dyDescent="0.25">
      <c r="A346">
        <v>343</v>
      </c>
      <c r="B346">
        <v>5473</v>
      </c>
      <c r="C346" s="20" t="s">
        <v>5</v>
      </c>
      <c r="D346">
        <v>820005252</v>
      </c>
      <c r="E346" t="s">
        <v>340</v>
      </c>
      <c r="J346">
        <v>3</v>
      </c>
      <c r="M346">
        <v>1</v>
      </c>
      <c r="N346">
        <v>1</v>
      </c>
    </row>
    <row r="347" spans="1:15" x14ac:dyDescent="0.25">
      <c r="A347">
        <v>344</v>
      </c>
      <c r="B347">
        <v>5472</v>
      </c>
      <c r="C347" s="20" t="s">
        <v>341</v>
      </c>
      <c r="D347">
        <v>820005251</v>
      </c>
      <c r="E347" t="s">
        <v>342</v>
      </c>
      <c r="G347" t="s">
        <v>343</v>
      </c>
      <c r="J347">
        <v>1</v>
      </c>
      <c r="K347">
        <v>1</v>
      </c>
      <c r="M347">
        <v>1</v>
      </c>
      <c r="N347">
        <v>1</v>
      </c>
    </row>
    <row r="348" spans="1:15" x14ac:dyDescent="0.25">
      <c r="A348">
        <v>345</v>
      </c>
      <c r="B348">
        <v>5471</v>
      </c>
      <c r="C348" s="20" t="s">
        <v>344</v>
      </c>
      <c r="D348">
        <v>820005250</v>
      </c>
      <c r="E348" t="s">
        <v>345</v>
      </c>
      <c r="G348" t="s">
        <v>346</v>
      </c>
      <c r="J348">
        <v>1</v>
      </c>
      <c r="K348">
        <v>9</v>
      </c>
      <c r="M348">
        <v>1</v>
      </c>
      <c r="N348">
        <v>1</v>
      </c>
    </row>
    <row r="349" spans="1:15" x14ac:dyDescent="0.25">
      <c r="A349">
        <v>346</v>
      </c>
      <c r="B349">
        <v>5470</v>
      </c>
      <c r="C349" s="20" t="s">
        <v>347</v>
      </c>
      <c r="D349">
        <v>820005249</v>
      </c>
      <c r="E349" t="s">
        <v>348</v>
      </c>
      <c r="G349" t="s">
        <v>349</v>
      </c>
      <c r="J349">
        <v>1</v>
      </c>
      <c r="K349">
        <v>1</v>
      </c>
      <c r="M349">
        <v>1</v>
      </c>
      <c r="N349">
        <v>1</v>
      </c>
    </row>
    <row r="350" spans="1:15" x14ac:dyDescent="0.25">
      <c r="A350">
        <v>347</v>
      </c>
      <c r="B350">
        <v>5469</v>
      </c>
      <c r="C350" s="20" t="s">
        <v>350</v>
      </c>
      <c r="D350">
        <v>820005248</v>
      </c>
      <c r="E350" t="s">
        <v>351</v>
      </c>
      <c r="G350" t="s">
        <v>352</v>
      </c>
      <c r="J350">
        <v>1</v>
      </c>
      <c r="K350">
        <v>1</v>
      </c>
      <c r="M350">
        <v>1</v>
      </c>
      <c r="N350">
        <v>1</v>
      </c>
    </row>
    <row r="351" spans="1:15" x14ac:dyDescent="0.25">
      <c r="A351">
        <v>348</v>
      </c>
      <c r="B351">
        <v>5468</v>
      </c>
      <c r="C351" s="20" t="s">
        <v>5</v>
      </c>
      <c r="D351">
        <v>820005247</v>
      </c>
      <c r="E351" t="s">
        <v>353</v>
      </c>
      <c r="J351">
        <v>4</v>
      </c>
      <c r="K351">
        <v>13</v>
      </c>
      <c r="M351">
        <v>1</v>
      </c>
      <c r="N351">
        <v>1</v>
      </c>
    </row>
    <row r="352" spans="1:15" x14ac:dyDescent="0.25">
      <c r="A352">
        <v>349</v>
      </c>
      <c r="B352">
        <v>5467</v>
      </c>
      <c r="C352" s="20" t="s">
        <v>5</v>
      </c>
      <c r="D352">
        <v>820005246</v>
      </c>
      <c r="E352" t="s">
        <v>354</v>
      </c>
      <c r="J352">
        <v>4</v>
      </c>
      <c r="K352">
        <v>13</v>
      </c>
      <c r="M352">
        <v>1</v>
      </c>
      <c r="N352">
        <v>1</v>
      </c>
    </row>
    <row r="353" spans="1:15" x14ac:dyDescent="0.25">
      <c r="A353">
        <v>350</v>
      </c>
      <c r="B353">
        <v>5466</v>
      </c>
      <c r="C353" s="20" t="s">
        <v>5</v>
      </c>
      <c r="D353">
        <v>820005245</v>
      </c>
      <c r="E353" t="s">
        <v>10556</v>
      </c>
      <c r="J353">
        <v>1</v>
      </c>
      <c r="K353">
        <v>14</v>
      </c>
      <c r="M353">
        <v>23</v>
      </c>
      <c r="N353">
        <v>23</v>
      </c>
    </row>
    <row r="354" spans="1:15" x14ac:dyDescent="0.25">
      <c r="A354">
        <v>351</v>
      </c>
      <c r="B354">
        <v>5465</v>
      </c>
      <c r="C354" s="20" t="s">
        <v>5</v>
      </c>
      <c r="D354">
        <v>820005244</v>
      </c>
      <c r="E354" t="s">
        <v>355</v>
      </c>
      <c r="J354">
        <v>1</v>
      </c>
      <c r="K354">
        <v>14</v>
      </c>
      <c r="M354">
        <v>1</v>
      </c>
      <c r="N354">
        <v>1</v>
      </c>
    </row>
    <row r="355" spans="1:15" x14ac:dyDescent="0.25">
      <c r="A355">
        <v>352</v>
      </c>
      <c r="B355">
        <v>5464</v>
      </c>
      <c r="C355" s="20" t="s">
        <v>5</v>
      </c>
      <c r="D355">
        <v>820005243</v>
      </c>
      <c r="E355" t="s">
        <v>356</v>
      </c>
      <c r="J355">
        <v>1</v>
      </c>
      <c r="K355">
        <v>14</v>
      </c>
      <c r="L355">
        <v>48229090</v>
      </c>
      <c r="M355">
        <v>1</v>
      </c>
      <c r="N355">
        <v>1</v>
      </c>
    </row>
    <row r="356" spans="1:15" x14ac:dyDescent="0.25">
      <c r="A356">
        <v>353</v>
      </c>
      <c r="B356">
        <v>5463</v>
      </c>
      <c r="C356" s="20" t="s">
        <v>5</v>
      </c>
      <c r="D356">
        <v>820005242</v>
      </c>
      <c r="E356" t="s">
        <v>357</v>
      </c>
      <c r="J356">
        <v>4</v>
      </c>
      <c r="K356">
        <v>13</v>
      </c>
      <c r="M356">
        <v>1</v>
      </c>
      <c r="N356">
        <v>1</v>
      </c>
    </row>
    <row r="357" spans="1:15" x14ac:dyDescent="0.25">
      <c r="A357">
        <v>354</v>
      </c>
      <c r="B357">
        <v>5462</v>
      </c>
      <c r="C357" s="20" t="s">
        <v>5</v>
      </c>
      <c r="D357">
        <v>820005241</v>
      </c>
      <c r="E357" t="s">
        <v>358</v>
      </c>
      <c r="J357">
        <v>1</v>
      </c>
      <c r="K357">
        <v>1</v>
      </c>
      <c r="M357">
        <v>1</v>
      </c>
      <c r="N357">
        <v>1</v>
      </c>
    </row>
    <row r="358" spans="1:15" x14ac:dyDescent="0.25">
      <c r="A358">
        <v>355</v>
      </c>
      <c r="B358">
        <v>5461</v>
      </c>
      <c r="C358" s="20" t="s">
        <v>5</v>
      </c>
      <c r="D358">
        <v>820005240</v>
      </c>
      <c r="E358" t="s">
        <v>359</v>
      </c>
      <c r="J358">
        <v>4</v>
      </c>
      <c r="K358">
        <v>13</v>
      </c>
      <c r="M358">
        <v>1</v>
      </c>
      <c r="N358">
        <v>1</v>
      </c>
      <c r="O358">
        <v>1</v>
      </c>
    </row>
    <row r="359" spans="1:15" x14ac:dyDescent="0.25">
      <c r="A359">
        <v>356</v>
      </c>
      <c r="B359">
        <v>5460</v>
      </c>
      <c r="C359" s="20" t="s">
        <v>5</v>
      </c>
      <c r="D359">
        <v>820005239</v>
      </c>
      <c r="E359" t="s">
        <v>360</v>
      </c>
      <c r="J359">
        <v>4</v>
      </c>
      <c r="K359">
        <v>1</v>
      </c>
      <c r="M359">
        <v>1</v>
      </c>
      <c r="N359">
        <v>1</v>
      </c>
    </row>
    <row r="360" spans="1:15" x14ac:dyDescent="0.25">
      <c r="A360">
        <v>357</v>
      </c>
      <c r="B360">
        <v>5459</v>
      </c>
      <c r="C360" s="20" t="s">
        <v>5</v>
      </c>
      <c r="D360">
        <v>820005238</v>
      </c>
      <c r="E360" t="s">
        <v>361</v>
      </c>
      <c r="J360">
        <v>4</v>
      </c>
      <c r="M360">
        <v>1</v>
      </c>
      <c r="N360">
        <v>1</v>
      </c>
      <c r="O360">
        <v>1</v>
      </c>
    </row>
    <row r="361" spans="1:15" x14ac:dyDescent="0.25">
      <c r="A361">
        <v>358</v>
      </c>
      <c r="B361">
        <v>5458</v>
      </c>
      <c r="C361" s="20" t="s">
        <v>5</v>
      </c>
      <c r="D361">
        <v>820005237</v>
      </c>
      <c r="E361" t="s">
        <v>362</v>
      </c>
      <c r="J361">
        <v>4</v>
      </c>
      <c r="K361">
        <v>13</v>
      </c>
      <c r="M361">
        <v>1</v>
      </c>
      <c r="N361">
        <v>1</v>
      </c>
      <c r="O361">
        <v>1</v>
      </c>
    </row>
    <row r="362" spans="1:15" x14ac:dyDescent="0.25">
      <c r="A362">
        <v>359</v>
      </c>
      <c r="B362">
        <v>5457</v>
      </c>
      <c r="C362" s="20" t="s">
        <v>5</v>
      </c>
      <c r="D362">
        <v>820005236</v>
      </c>
      <c r="E362" t="s">
        <v>363</v>
      </c>
      <c r="J362">
        <v>4</v>
      </c>
      <c r="K362">
        <v>13</v>
      </c>
      <c r="M362">
        <v>1</v>
      </c>
      <c r="N362">
        <v>1</v>
      </c>
      <c r="O362">
        <v>1</v>
      </c>
    </row>
    <row r="363" spans="1:15" x14ac:dyDescent="0.25">
      <c r="A363">
        <v>360</v>
      </c>
      <c r="B363">
        <v>5456</v>
      </c>
      <c r="C363" s="20" t="s">
        <v>5</v>
      </c>
      <c r="D363">
        <v>820005235</v>
      </c>
      <c r="E363" t="s">
        <v>364</v>
      </c>
      <c r="J363">
        <v>1</v>
      </c>
      <c r="K363">
        <v>13</v>
      </c>
      <c r="M363">
        <v>1</v>
      </c>
      <c r="N363">
        <v>1</v>
      </c>
      <c r="O363">
        <v>1</v>
      </c>
    </row>
    <row r="364" spans="1:15" x14ac:dyDescent="0.25">
      <c r="A364">
        <v>361</v>
      </c>
      <c r="B364">
        <v>5455</v>
      </c>
      <c r="C364" s="20" t="s">
        <v>5</v>
      </c>
      <c r="D364">
        <v>820005234</v>
      </c>
      <c r="E364" t="s">
        <v>365</v>
      </c>
      <c r="J364">
        <v>4</v>
      </c>
      <c r="K364">
        <v>13</v>
      </c>
      <c r="M364">
        <v>11</v>
      </c>
      <c r="N364">
        <v>11</v>
      </c>
      <c r="O364">
        <v>11</v>
      </c>
    </row>
    <row r="365" spans="1:15" x14ac:dyDescent="0.25">
      <c r="A365">
        <v>362</v>
      </c>
      <c r="B365">
        <v>5454</v>
      </c>
      <c r="C365" s="20" t="s">
        <v>9242</v>
      </c>
      <c r="D365">
        <v>820005233</v>
      </c>
      <c r="E365" t="s">
        <v>366</v>
      </c>
      <c r="F365" t="s">
        <v>10557</v>
      </c>
      <c r="J365">
        <v>1</v>
      </c>
      <c r="K365">
        <v>16</v>
      </c>
      <c r="M365">
        <v>1</v>
      </c>
      <c r="N365">
        <v>1</v>
      </c>
    </row>
    <row r="366" spans="1:15" x14ac:dyDescent="0.25">
      <c r="A366">
        <v>363</v>
      </c>
      <c r="B366">
        <v>5453</v>
      </c>
      <c r="C366" s="20" t="s">
        <v>367</v>
      </c>
      <c r="D366">
        <v>820005232</v>
      </c>
      <c r="E366" t="s">
        <v>368</v>
      </c>
      <c r="G366" t="s">
        <v>369</v>
      </c>
      <c r="J366">
        <v>1</v>
      </c>
      <c r="K366">
        <v>1</v>
      </c>
      <c r="M366">
        <v>1</v>
      </c>
      <c r="N366">
        <v>1</v>
      </c>
      <c r="O366">
        <v>1</v>
      </c>
    </row>
    <row r="367" spans="1:15" x14ac:dyDescent="0.25">
      <c r="A367">
        <v>364</v>
      </c>
      <c r="B367">
        <v>5452</v>
      </c>
      <c r="C367" s="20" t="s">
        <v>370</v>
      </c>
      <c r="D367">
        <v>820005231</v>
      </c>
      <c r="E367" t="s">
        <v>371</v>
      </c>
      <c r="J367">
        <v>1</v>
      </c>
      <c r="K367">
        <v>16</v>
      </c>
      <c r="M367">
        <v>1</v>
      </c>
      <c r="N367">
        <v>1</v>
      </c>
    </row>
    <row r="368" spans="1:15" x14ac:dyDescent="0.25">
      <c r="A368">
        <v>365</v>
      </c>
      <c r="B368">
        <v>5451</v>
      </c>
      <c r="C368" s="20" t="s">
        <v>5</v>
      </c>
      <c r="D368">
        <v>820005230</v>
      </c>
      <c r="E368" t="s">
        <v>372</v>
      </c>
      <c r="J368">
        <v>1</v>
      </c>
      <c r="K368">
        <v>1</v>
      </c>
      <c r="M368">
        <v>1</v>
      </c>
      <c r="N368">
        <v>1</v>
      </c>
      <c r="O368">
        <v>1</v>
      </c>
    </row>
    <row r="369" spans="1:15" x14ac:dyDescent="0.25">
      <c r="A369">
        <v>366</v>
      </c>
      <c r="B369">
        <v>5450</v>
      </c>
      <c r="C369" s="20" t="s">
        <v>5000</v>
      </c>
      <c r="D369">
        <v>820005229</v>
      </c>
      <c r="E369" t="s">
        <v>373</v>
      </c>
      <c r="J369">
        <v>1</v>
      </c>
      <c r="K369">
        <v>1</v>
      </c>
      <c r="M369">
        <v>1</v>
      </c>
      <c r="N369">
        <v>1</v>
      </c>
    </row>
    <row r="370" spans="1:15" x14ac:dyDescent="0.25">
      <c r="A370">
        <v>367</v>
      </c>
      <c r="B370">
        <v>5449</v>
      </c>
      <c r="C370" s="20" t="s">
        <v>4977</v>
      </c>
      <c r="D370">
        <v>820005228</v>
      </c>
      <c r="E370" t="s">
        <v>10558</v>
      </c>
      <c r="G370" t="s">
        <v>10559</v>
      </c>
      <c r="J370">
        <v>1</v>
      </c>
      <c r="K370">
        <v>1</v>
      </c>
      <c r="M370">
        <v>1</v>
      </c>
      <c r="N370">
        <v>1</v>
      </c>
    </row>
    <row r="371" spans="1:15" x14ac:dyDescent="0.25">
      <c r="A371">
        <v>368</v>
      </c>
      <c r="B371">
        <v>5448</v>
      </c>
      <c r="C371" s="20" t="s">
        <v>4955</v>
      </c>
      <c r="D371">
        <v>820005227</v>
      </c>
      <c r="E371" t="s">
        <v>10560</v>
      </c>
      <c r="G371" t="s">
        <v>10561</v>
      </c>
      <c r="J371">
        <v>1</v>
      </c>
      <c r="K371">
        <v>1</v>
      </c>
      <c r="M371">
        <v>1</v>
      </c>
      <c r="N371">
        <v>1</v>
      </c>
    </row>
    <row r="372" spans="1:15" x14ac:dyDescent="0.25">
      <c r="A372">
        <v>369</v>
      </c>
      <c r="B372">
        <v>5447</v>
      </c>
      <c r="C372" s="20" t="s">
        <v>4929</v>
      </c>
      <c r="D372">
        <v>820005226</v>
      </c>
      <c r="E372" t="s">
        <v>10562</v>
      </c>
      <c r="G372" t="s">
        <v>10563</v>
      </c>
      <c r="J372">
        <v>1</v>
      </c>
      <c r="K372">
        <v>1</v>
      </c>
      <c r="M372">
        <v>1</v>
      </c>
      <c r="N372">
        <v>1</v>
      </c>
    </row>
    <row r="373" spans="1:15" x14ac:dyDescent="0.25">
      <c r="A373">
        <v>370</v>
      </c>
      <c r="B373">
        <v>5446</v>
      </c>
      <c r="C373" s="20" t="s">
        <v>4905</v>
      </c>
      <c r="D373">
        <v>820005225</v>
      </c>
      <c r="E373" t="s">
        <v>374</v>
      </c>
      <c r="G373" t="s">
        <v>10564</v>
      </c>
      <c r="J373">
        <v>1</v>
      </c>
      <c r="K373">
        <v>1</v>
      </c>
      <c r="M373">
        <v>1</v>
      </c>
      <c r="N373">
        <v>1</v>
      </c>
    </row>
    <row r="374" spans="1:15" x14ac:dyDescent="0.25">
      <c r="A374">
        <v>371</v>
      </c>
      <c r="B374">
        <v>5445</v>
      </c>
      <c r="C374" s="20" t="s">
        <v>9974</v>
      </c>
      <c r="D374">
        <v>820005224</v>
      </c>
      <c r="E374" t="s">
        <v>10565</v>
      </c>
      <c r="G374" t="s">
        <v>10566</v>
      </c>
      <c r="J374">
        <v>1</v>
      </c>
      <c r="K374">
        <v>1</v>
      </c>
      <c r="M374">
        <v>1</v>
      </c>
      <c r="N374">
        <v>1</v>
      </c>
    </row>
    <row r="375" spans="1:15" x14ac:dyDescent="0.25">
      <c r="A375">
        <v>372</v>
      </c>
      <c r="B375">
        <v>5444</v>
      </c>
      <c r="C375" s="20" t="s">
        <v>9929</v>
      </c>
      <c r="D375">
        <v>820005223</v>
      </c>
      <c r="E375" t="s">
        <v>10567</v>
      </c>
      <c r="G375" t="s">
        <v>10568</v>
      </c>
      <c r="J375">
        <v>1</v>
      </c>
      <c r="K375">
        <v>1</v>
      </c>
      <c r="M375">
        <v>1</v>
      </c>
      <c r="N375">
        <v>1</v>
      </c>
    </row>
    <row r="376" spans="1:15" x14ac:dyDescent="0.25">
      <c r="A376">
        <v>373</v>
      </c>
      <c r="B376">
        <v>5443</v>
      </c>
      <c r="C376" s="20" t="s">
        <v>4877</v>
      </c>
      <c r="D376">
        <v>820005222</v>
      </c>
      <c r="E376" t="s">
        <v>10569</v>
      </c>
      <c r="G376" t="s">
        <v>10570</v>
      </c>
      <c r="J376">
        <v>1</v>
      </c>
      <c r="K376">
        <v>1</v>
      </c>
      <c r="M376">
        <v>1</v>
      </c>
      <c r="N376">
        <v>1</v>
      </c>
    </row>
    <row r="377" spans="1:15" x14ac:dyDescent="0.25">
      <c r="A377">
        <v>374</v>
      </c>
      <c r="B377">
        <v>5442</v>
      </c>
      <c r="C377" s="20" t="s">
        <v>4848</v>
      </c>
      <c r="D377">
        <v>820005221</v>
      </c>
      <c r="E377" t="s">
        <v>10571</v>
      </c>
      <c r="G377" t="s">
        <v>10572</v>
      </c>
      <c r="J377">
        <v>1</v>
      </c>
      <c r="K377">
        <v>1</v>
      </c>
      <c r="M377">
        <v>1</v>
      </c>
      <c r="N377">
        <v>1</v>
      </c>
    </row>
    <row r="378" spans="1:15" x14ac:dyDescent="0.25">
      <c r="A378">
        <v>375</v>
      </c>
      <c r="B378">
        <v>5441</v>
      </c>
      <c r="C378" s="20" t="s">
        <v>9881</v>
      </c>
      <c r="D378">
        <v>820005220</v>
      </c>
      <c r="E378" t="s">
        <v>10573</v>
      </c>
      <c r="G378" t="s">
        <v>10574</v>
      </c>
      <c r="J378">
        <v>1</v>
      </c>
      <c r="K378">
        <v>1</v>
      </c>
      <c r="M378">
        <v>1</v>
      </c>
      <c r="N378">
        <v>1</v>
      </c>
    </row>
    <row r="379" spans="1:15" x14ac:dyDescent="0.25">
      <c r="A379">
        <v>376</v>
      </c>
      <c r="B379">
        <v>5440</v>
      </c>
      <c r="C379" s="20" t="s">
        <v>10156</v>
      </c>
      <c r="D379">
        <v>820005219</v>
      </c>
      <c r="E379" t="s">
        <v>375</v>
      </c>
      <c r="J379">
        <v>1</v>
      </c>
      <c r="K379">
        <v>1</v>
      </c>
      <c r="M379">
        <v>1</v>
      </c>
      <c r="N379">
        <v>1</v>
      </c>
    </row>
    <row r="380" spans="1:15" x14ac:dyDescent="0.25">
      <c r="A380">
        <v>377</v>
      </c>
      <c r="B380">
        <v>5439</v>
      </c>
      <c r="C380" s="20" t="s">
        <v>4822</v>
      </c>
      <c r="D380">
        <v>820005218</v>
      </c>
      <c r="E380" t="s">
        <v>376</v>
      </c>
      <c r="G380" t="s">
        <v>10575</v>
      </c>
      <c r="J380">
        <v>1</v>
      </c>
      <c r="K380">
        <v>1</v>
      </c>
      <c r="M380">
        <v>1</v>
      </c>
      <c r="N380">
        <v>1</v>
      </c>
    </row>
    <row r="381" spans="1:15" x14ac:dyDescent="0.25">
      <c r="A381">
        <v>378</v>
      </c>
      <c r="B381">
        <v>5438</v>
      </c>
      <c r="C381" s="20" t="s">
        <v>10250</v>
      </c>
      <c r="D381">
        <v>820005217</v>
      </c>
      <c r="E381" t="s">
        <v>377</v>
      </c>
      <c r="G381" t="s">
        <v>10576</v>
      </c>
      <c r="J381">
        <v>1</v>
      </c>
      <c r="K381">
        <v>1</v>
      </c>
      <c r="M381">
        <v>1</v>
      </c>
      <c r="N381">
        <v>1</v>
      </c>
      <c r="O381">
        <v>1</v>
      </c>
    </row>
    <row r="382" spans="1:15" x14ac:dyDescent="0.25">
      <c r="A382">
        <v>379</v>
      </c>
      <c r="B382">
        <v>5437</v>
      </c>
      <c r="C382" s="20" t="s">
        <v>10227</v>
      </c>
      <c r="D382">
        <v>820005216</v>
      </c>
      <c r="E382" t="s">
        <v>378</v>
      </c>
      <c r="G382" t="s">
        <v>10577</v>
      </c>
      <c r="J382">
        <v>1</v>
      </c>
      <c r="K382">
        <v>1</v>
      </c>
      <c r="M382">
        <v>1</v>
      </c>
      <c r="N382">
        <v>1</v>
      </c>
    </row>
    <row r="383" spans="1:15" x14ac:dyDescent="0.25">
      <c r="A383">
        <v>380</v>
      </c>
      <c r="B383">
        <v>5436</v>
      </c>
      <c r="C383" s="20" t="s">
        <v>10132</v>
      </c>
      <c r="D383">
        <v>820005215</v>
      </c>
      <c r="E383" t="s">
        <v>379</v>
      </c>
      <c r="G383" t="s">
        <v>10578</v>
      </c>
      <c r="J383">
        <v>1</v>
      </c>
      <c r="K383">
        <v>1</v>
      </c>
      <c r="M383">
        <v>1</v>
      </c>
      <c r="N383">
        <v>1</v>
      </c>
      <c r="O383">
        <v>1</v>
      </c>
    </row>
    <row r="384" spans="1:15" x14ac:dyDescent="0.25">
      <c r="A384">
        <v>381</v>
      </c>
      <c r="B384">
        <v>5435</v>
      </c>
      <c r="C384" s="20" t="s">
        <v>10201</v>
      </c>
      <c r="D384">
        <v>820005214</v>
      </c>
      <c r="E384" t="s">
        <v>380</v>
      </c>
      <c r="G384" t="s">
        <v>381</v>
      </c>
      <c r="J384">
        <v>1</v>
      </c>
      <c r="K384">
        <v>1</v>
      </c>
      <c r="M384">
        <v>1</v>
      </c>
      <c r="N384">
        <v>1</v>
      </c>
    </row>
    <row r="385" spans="1:15" x14ac:dyDescent="0.25">
      <c r="A385">
        <v>382</v>
      </c>
      <c r="B385">
        <v>5434</v>
      </c>
      <c r="C385" s="20" t="s">
        <v>10579</v>
      </c>
      <c r="D385">
        <v>820005213</v>
      </c>
      <c r="E385" t="s">
        <v>382</v>
      </c>
      <c r="J385">
        <v>1</v>
      </c>
      <c r="K385">
        <v>1</v>
      </c>
      <c r="M385">
        <v>1</v>
      </c>
      <c r="N385">
        <v>1</v>
      </c>
    </row>
    <row r="386" spans="1:15" x14ac:dyDescent="0.25">
      <c r="A386">
        <v>383</v>
      </c>
      <c r="B386">
        <v>5433</v>
      </c>
      <c r="C386" s="20" t="s">
        <v>10106</v>
      </c>
      <c r="D386">
        <v>820005212</v>
      </c>
      <c r="E386" t="s">
        <v>10580</v>
      </c>
      <c r="G386" t="s">
        <v>10581</v>
      </c>
      <c r="J386">
        <v>1</v>
      </c>
      <c r="K386">
        <v>1</v>
      </c>
      <c r="M386">
        <v>1</v>
      </c>
      <c r="N386">
        <v>1</v>
      </c>
    </row>
    <row r="387" spans="1:15" x14ac:dyDescent="0.25">
      <c r="A387">
        <v>384</v>
      </c>
      <c r="B387">
        <v>5432</v>
      </c>
      <c r="C387" s="20" t="s">
        <v>5</v>
      </c>
      <c r="D387">
        <v>820005211</v>
      </c>
      <c r="E387" t="s">
        <v>383</v>
      </c>
      <c r="G387" t="s">
        <v>10915</v>
      </c>
      <c r="J387">
        <v>4</v>
      </c>
      <c r="K387">
        <v>13</v>
      </c>
      <c r="M387">
        <v>1</v>
      </c>
      <c r="N387">
        <v>1</v>
      </c>
    </row>
    <row r="388" spans="1:15" x14ac:dyDescent="0.25">
      <c r="A388">
        <v>385</v>
      </c>
      <c r="B388">
        <v>5431</v>
      </c>
      <c r="C388" s="20" t="s">
        <v>5</v>
      </c>
      <c r="D388">
        <v>820005210</v>
      </c>
      <c r="E388" t="s">
        <v>384</v>
      </c>
      <c r="G388" t="s">
        <v>385</v>
      </c>
      <c r="J388">
        <v>4</v>
      </c>
      <c r="K388">
        <v>13</v>
      </c>
      <c r="M388">
        <v>1</v>
      </c>
      <c r="N388">
        <v>1</v>
      </c>
    </row>
    <row r="389" spans="1:15" x14ac:dyDescent="0.25">
      <c r="A389">
        <v>386</v>
      </c>
      <c r="B389">
        <v>5430</v>
      </c>
      <c r="C389" s="20" t="s">
        <v>5</v>
      </c>
      <c r="D389">
        <v>820005209</v>
      </c>
      <c r="E389" t="s">
        <v>386</v>
      </c>
      <c r="J389">
        <v>4</v>
      </c>
      <c r="K389">
        <v>13</v>
      </c>
      <c r="M389">
        <v>1</v>
      </c>
      <c r="N389">
        <v>1</v>
      </c>
    </row>
    <row r="390" spans="1:15" x14ac:dyDescent="0.25">
      <c r="A390">
        <v>387</v>
      </c>
      <c r="B390">
        <v>5429</v>
      </c>
      <c r="C390" s="20" t="s">
        <v>9221</v>
      </c>
      <c r="D390">
        <v>820005208</v>
      </c>
      <c r="E390" t="s">
        <v>10582</v>
      </c>
      <c r="J390">
        <v>1</v>
      </c>
      <c r="K390">
        <v>9</v>
      </c>
      <c r="M390">
        <v>1</v>
      </c>
      <c r="N390">
        <v>1</v>
      </c>
    </row>
    <row r="391" spans="1:15" x14ac:dyDescent="0.25">
      <c r="A391">
        <v>388</v>
      </c>
      <c r="B391">
        <v>5428</v>
      </c>
      <c r="C391" s="20" t="s">
        <v>9174</v>
      </c>
      <c r="D391">
        <v>820005207</v>
      </c>
      <c r="E391" t="s">
        <v>10583</v>
      </c>
      <c r="J391">
        <v>1</v>
      </c>
      <c r="M391">
        <v>1</v>
      </c>
      <c r="N391">
        <v>1</v>
      </c>
    </row>
    <row r="392" spans="1:15" x14ac:dyDescent="0.25">
      <c r="A392">
        <v>389</v>
      </c>
      <c r="B392">
        <v>5427</v>
      </c>
      <c r="C392" s="20" t="s">
        <v>387</v>
      </c>
      <c r="D392">
        <v>820005206</v>
      </c>
      <c r="E392" t="s">
        <v>10584</v>
      </c>
      <c r="J392">
        <v>1</v>
      </c>
      <c r="K392">
        <v>1</v>
      </c>
      <c r="M392">
        <v>1</v>
      </c>
      <c r="N392">
        <v>1</v>
      </c>
    </row>
    <row r="393" spans="1:15" x14ac:dyDescent="0.25">
      <c r="A393">
        <v>390</v>
      </c>
      <c r="B393">
        <v>5426</v>
      </c>
      <c r="C393" s="20" t="s">
        <v>10585</v>
      </c>
      <c r="D393">
        <v>820005205</v>
      </c>
      <c r="E393" t="s">
        <v>10586</v>
      </c>
      <c r="F393" t="s">
        <v>388</v>
      </c>
      <c r="G393" t="s">
        <v>10587</v>
      </c>
      <c r="J393">
        <v>1</v>
      </c>
      <c r="K393">
        <v>1</v>
      </c>
      <c r="M393">
        <v>1</v>
      </c>
      <c r="N393">
        <v>1</v>
      </c>
    </row>
    <row r="394" spans="1:15" x14ac:dyDescent="0.25">
      <c r="A394">
        <v>391</v>
      </c>
      <c r="B394">
        <v>5425</v>
      </c>
      <c r="C394" s="20" t="s">
        <v>389</v>
      </c>
      <c r="D394">
        <v>820005204</v>
      </c>
      <c r="E394" t="s">
        <v>390</v>
      </c>
      <c r="J394">
        <v>1</v>
      </c>
      <c r="K394">
        <v>9</v>
      </c>
      <c r="M394">
        <v>1</v>
      </c>
      <c r="N394">
        <v>1</v>
      </c>
      <c r="O394">
        <v>1</v>
      </c>
    </row>
    <row r="395" spans="1:15" x14ac:dyDescent="0.25">
      <c r="A395">
        <v>392</v>
      </c>
      <c r="B395">
        <v>5424</v>
      </c>
      <c r="C395" s="20" t="s">
        <v>391</v>
      </c>
      <c r="D395">
        <v>820005203</v>
      </c>
      <c r="E395" t="s">
        <v>392</v>
      </c>
      <c r="G395" t="s">
        <v>10916</v>
      </c>
      <c r="J395">
        <v>1</v>
      </c>
      <c r="K395">
        <v>9</v>
      </c>
      <c r="M395">
        <v>1</v>
      </c>
      <c r="N395">
        <v>1</v>
      </c>
    </row>
    <row r="396" spans="1:15" x14ac:dyDescent="0.25">
      <c r="A396">
        <v>393</v>
      </c>
      <c r="B396">
        <v>5423</v>
      </c>
      <c r="C396" s="20" t="s">
        <v>393</v>
      </c>
      <c r="D396">
        <v>820005202</v>
      </c>
      <c r="E396" t="s">
        <v>10588</v>
      </c>
      <c r="G396" t="s">
        <v>394</v>
      </c>
      <c r="J396">
        <v>1</v>
      </c>
      <c r="K396">
        <v>9</v>
      </c>
      <c r="M396">
        <v>1</v>
      </c>
      <c r="N396">
        <v>1</v>
      </c>
    </row>
    <row r="397" spans="1:15" x14ac:dyDescent="0.25">
      <c r="A397">
        <v>394</v>
      </c>
      <c r="B397">
        <v>5422</v>
      </c>
      <c r="C397" s="20" t="s">
        <v>395</v>
      </c>
      <c r="D397">
        <v>820005201</v>
      </c>
      <c r="E397" t="s">
        <v>396</v>
      </c>
      <c r="G397">
        <v>364500129</v>
      </c>
      <c r="J397">
        <v>1</v>
      </c>
      <c r="K397">
        <v>6</v>
      </c>
      <c r="M397">
        <v>1</v>
      </c>
      <c r="N397">
        <v>1</v>
      </c>
      <c r="O397">
        <v>1</v>
      </c>
    </row>
    <row r="398" spans="1:15" x14ac:dyDescent="0.25">
      <c r="A398">
        <v>395</v>
      </c>
      <c r="B398">
        <v>5421</v>
      </c>
      <c r="C398" s="20" t="s">
        <v>397</v>
      </c>
      <c r="D398">
        <v>820005200</v>
      </c>
      <c r="E398" t="s">
        <v>398</v>
      </c>
      <c r="J398">
        <v>1</v>
      </c>
      <c r="K398">
        <v>9</v>
      </c>
      <c r="M398">
        <v>1</v>
      </c>
      <c r="N398">
        <v>1</v>
      </c>
      <c r="O398">
        <v>1</v>
      </c>
    </row>
    <row r="399" spans="1:15" x14ac:dyDescent="0.25">
      <c r="A399">
        <v>396</v>
      </c>
      <c r="B399">
        <v>5420</v>
      </c>
      <c r="C399" s="20" t="s">
        <v>10917</v>
      </c>
      <c r="D399">
        <v>820005199</v>
      </c>
      <c r="E399" t="s">
        <v>399</v>
      </c>
      <c r="J399">
        <v>1</v>
      </c>
      <c r="M399">
        <v>1</v>
      </c>
      <c r="N399">
        <v>1</v>
      </c>
    </row>
    <row r="400" spans="1:15" x14ac:dyDescent="0.25">
      <c r="A400">
        <v>397</v>
      </c>
      <c r="B400">
        <v>5419</v>
      </c>
      <c r="C400" s="20" t="s">
        <v>10918</v>
      </c>
      <c r="D400">
        <v>820005198</v>
      </c>
      <c r="E400" t="s">
        <v>399</v>
      </c>
      <c r="J400">
        <v>1</v>
      </c>
      <c r="K400">
        <v>1</v>
      </c>
      <c r="M400">
        <v>1</v>
      </c>
      <c r="N400">
        <v>1</v>
      </c>
    </row>
    <row r="401" spans="1:15" x14ac:dyDescent="0.25">
      <c r="A401">
        <v>398</v>
      </c>
      <c r="B401">
        <v>5418</v>
      </c>
      <c r="C401" s="20" t="s">
        <v>10919</v>
      </c>
      <c r="D401">
        <v>820005197</v>
      </c>
      <c r="E401" t="s">
        <v>400</v>
      </c>
      <c r="J401">
        <v>1</v>
      </c>
      <c r="K401">
        <v>9</v>
      </c>
      <c r="M401">
        <v>9</v>
      </c>
      <c r="N401">
        <v>1</v>
      </c>
    </row>
    <row r="402" spans="1:15" x14ac:dyDescent="0.25">
      <c r="A402">
        <v>399</v>
      </c>
      <c r="B402">
        <v>5417</v>
      </c>
      <c r="C402" s="20" t="s">
        <v>5</v>
      </c>
      <c r="D402">
        <v>820005196</v>
      </c>
      <c r="E402" t="s">
        <v>401</v>
      </c>
      <c r="J402">
        <v>1</v>
      </c>
      <c r="K402">
        <v>11</v>
      </c>
      <c r="M402">
        <v>1</v>
      </c>
      <c r="N402">
        <v>1</v>
      </c>
      <c r="O402">
        <v>1</v>
      </c>
    </row>
    <row r="403" spans="1:15" x14ac:dyDescent="0.25">
      <c r="A403">
        <v>400</v>
      </c>
      <c r="B403">
        <v>5416</v>
      </c>
      <c r="C403" s="20" t="s">
        <v>5</v>
      </c>
      <c r="D403">
        <v>820005195</v>
      </c>
      <c r="E403" t="s">
        <v>402</v>
      </c>
      <c r="J403">
        <v>4</v>
      </c>
      <c r="K403">
        <v>13</v>
      </c>
      <c r="M403">
        <v>1</v>
      </c>
    </row>
    <row r="404" spans="1:15" x14ac:dyDescent="0.25">
      <c r="A404">
        <v>401</v>
      </c>
      <c r="B404">
        <v>5415</v>
      </c>
      <c r="C404" s="20" t="s">
        <v>5</v>
      </c>
      <c r="D404">
        <v>820005194</v>
      </c>
      <c r="E404" t="s">
        <v>403</v>
      </c>
      <c r="J404">
        <v>4</v>
      </c>
      <c r="K404">
        <v>13</v>
      </c>
      <c r="M404">
        <v>1</v>
      </c>
      <c r="N404">
        <v>1</v>
      </c>
    </row>
    <row r="405" spans="1:15" x14ac:dyDescent="0.25">
      <c r="A405">
        <v>402</v>
      </c>
      <c r="B405">
        <v>5414</v>
      </c>
      <c r="C405" s="20" t="s">
        <v>5</v>
      </c>
      <c r="D405">
        <v>820005193</v>
      </c>
      <c r="E405" t="s">
        <v>404</v>
      </c>
      <c r="J405">
        <v>4</v>
      </c>
      <c r="K405">
        <v>13</v>
      </c>
      <c r="M405">
        <v>1</v>
      </c>
      <c r="N405">
        <v>1</v>
      </c>
    </row>
    <row r="406" spans="1:15" x14ac:dyDescent="0.25">
      <c r="A406">
        <v>403</v>
      </c>
      <c r="B406">
        <v>5413</v>
      </c>
      <c r="C406" s="20" t="s">
        <v>5</v>
      </c>
      <c r="D406">
        <v>820005192</v>
      </c>
      <c r="E406" t="s">
        <v>405</v>
      </c>
      <c r="J406">
        <v>4</v>
      </c>
      <c r="K406">
        <v>13</v>
      </c>
      <c r="M406">
        <v>1</v>
      </c>
      <c r="N406">
        <v>1</v>
      </c>
    </row>
    <row r="407" spans="1:15" x14ac:dyDescent="0.25">
      <c r="A407">
        <v>404</v>
      </c>
      <c r="B407">
        <v>5412</v>
      </c>
      <c r="C407" s="20" t="s">
        <v>5</v>
      </c>
      <c r="D407">
        <v>820005191</v>
      </c>
      <c r="E407" t="s">
        <v>406</v>
      </c>
      <c r="J407">
        <v>4</v>
      </c>
      <c r="K407">
        <v>13</v>
      </c>
      <c r="M407">
        <v>1</v>
      </c>
      <c r="N407">
        <v>1</v>
      </c>
    </row>
    <row r="408" spans="1:15" x14ac:dyDescent="0.25">
      <c r="A408">
        <v>405</v>
      </c>
      <c r="B408">
        <v>5411</v>
      </c>
      <c r="C408" s="20" t="s">
        <v>5</v>
      </c>
      <c r="D408">
        <v>820005190</v>
      </c>
      <c r="E408" t="s">
        <v>407</v>
      </c>
      <c r="J408">
        <v>4</v>
      </c>
      <c r="K408">
        <v>13</v>
      </c>
      <c r="M408">
        <v>1</v>
      </c>
      <c r="N408">
        <v>1</v>
      </c>
    </row>
    <row r="409" spans="1:15" x14ac:dyDescent="0.25">
      <c r="A409">
        <v>406</v>
      </c>
      <c r="B409">
        <v>5410</v>
      </c>
      <c r="C409" s="20" t="s">
        <v>5</v>
      </c>
      <c r="D409">
        <v>820005189</v>
      </c>
      <c r="E409" t="s">
        <v>405</v>
      </c>
      <c r="J409">
        <v>4</v>
      </c>
      <c r="K409">
        <v>13</v>
      </c>
      <c r="M409">
        <v>1</v>
      </c>
      <c r="N409">
        <v>1</v>
      </c>
    </row>
    <row r="410" spans="1:15" x14ac:dyDescent="0.25">
      <c r="A410">
        <v>407</v>
      </c>
      <c r="B410">
        <v>5409</v>
      </c>
      <c r="C410" s="20" t="s">
        <v>5</v>
      </c>
      <c r="D410">
        <v>820005188</v>
      </c>
      <c r="E410" t="s">
        <v>408</v>
      </c>
      <c r="J410">
        <v>4</v>
      </c>
      <c r="K410">
        <v>13</v>
      </c>
      <c r="M410">
        <v>1</v>
      </c>
      <c r="N410">
        <v>1</v>
      </c>
    </row>
    <row r="411" spans="1:15" x14ac:dyDescent="0.25">
      <c r="A411">
        <v>408</v>
      </c>
      <c r="B411">
        <v>5408</v>
      </c>
      <c r="C411" s="20" t="s">
        <v>5</v>
      </c>
      <c r="D411">
        <v>820005187</v>
      </c>
      <c r="E411" t="s">
        <v>409</v>
      </c>
      <c r="J411">
        <v>4</v>
      </c>
      <c r="K411">
        <v>13</v>
      </c>
      <c r="M411">
        <v>1</v>
      </c>
      <c r="N411">
        <v>1</v>
      </c>
      <c r="O411">
        <v>1</v>
      </c>
    </row>
    <row r="412" spans="1:15" x14ac:dyDescent="0.25">
      <c r="A412">
        <v>409</v>
      </c>
      <c r="B412">
        <v>5407</v>
      </c>
      <c r="C412" s="20" t="s">
        <v>5</v>
      </c>
      <c r="D412">
        <v>820005186</v>
      </c>
      <c r="E412" t="s">
        <v>404</v>
      </c>
      <c r="J412">
        <v>4</v>
      </c>
      <c r="K412">
        <v>13</v>
      </c>
      <c r="M412">
        <v>1</v>
      </c>
      <c r="N412">
        <v>1</v>
      </c>
      <c r="O412">
        <v>1</v>
      </c>
    </row>
    <row r="413" spans="1:15" x14ac:dyDescent="0.25">
      <c r="A413">
        <v>410</v>
      </c>
      <c r="B413">
        <v>5406</v>
      </c>
      <c r="C413" s="20" t="s">
        <v>5</v>
      </c>
      <c r="D413">
        <v>820005185</v>
      </c>
      <c r="E413" t="s">
        <v>410</v>
      </c>
      <c r="J413">
        <v>4</v>
      </c>
      <c r="M413">
        <v>1</v>
      </c>
      <c r="N413">
        <v>1</v>
      </c>
      <c r="O413">
        <v>1</v>
      </c>
    </row>
    <row r="414" spans="1:15" x14ac:dyDescent="0.25">
      <c r="A414">
        <v>411</v>
      </c>
      <c r="B414">
        <v>5405</v>
      </c>
      <c r="C414" s="20" t="s">
        <v>5</v>
      </c>
      <c r="D414">
        <v>820005184</v>
      </c>
      <c r="E414" t="s">
        <v>411</v>
      </c>
      <c r="J414">
        <v>4</v>
      </c>
      <c r="K414">
        <v>13</v>
      </c>
      <c r="M414">
        <v>1</v>
      </c>
      <c r="N414">
        <v>1</v>
      </c>
    </row>
    <row r="415" spans="1:15" x14ac:dyDescent="0.25">
      <c r="A415">
        <v>412</v>
      </c>
      <c r="B415">
        <v>5404</v>
      </c>
      <c r="C415" s="20" t="s">
        <v>5</v>
      </c>
      <c r="D415">
        <v>820005183</v>
      </c>
      <c r="E415" t="s">
        <v>409</v>
      </c>
      <c r="J415">
        <v>4</v>
      </c>
      <c r="K415">
        <v>13</v>
      </c>
      <c r="M415">
        <v>1</v>
      </c>
      <c r="N415">
        <v>1</v>
      </c>
    </row>
    <row r="416" spans="1:15" x14ac:dyDescent="0.25">
      <c r="A416">
        <v>413</v>
      </c>
      <c r="B416">
        <v>5403</v>
      </c>
      <c r="C416" s="20" t="s">
        <v>412</v>
      </c>
      <c r="D416">
        <v>820005182</v>
      </c>
      <c r="E416" t="s">
        <v>413</v>
      </c>
      <c r="G416" t="s">
        <v>414</v>
      </c>
      <c r="J416">
        <v>1</v>
      </c>
      <c r="K416">
        <v>1</v>
      </c>
      <c r="M416">
        <v>1</v>
      </c>
      <c r="N416">
        <v>1</v>
      </c>
    </row>
    <row r="417" spans="1:15" x14ac:dyDescent="0.25">
      <c r="A417">
        <v>414</v>
      </c>
      <c r="B417">
        <v>5402</v>
      </c>
      <c r="C417" s="20" t="s">
        <v>415</v>
      </c>
      <c r="D417">
        <v>820005181</v>
      </c>
      <c r="E417" t="s">
        <v>416</v>
      </c>
      <c r="G417" t="s">
        <v>417</v>
      </c>
      <c r="J417">
        <v>1</v>
      </c>
      <c r="M417">
        <v>1</v>
      </c>
      <c r="N417">
        <v>1</v>
      </c>
    </row>
    <row r="418" spans="1:15" x14ac:dyDescent="0.25">
      <c r="A418">
        <v>415</v>
      </c>
      <c r="B418">
        <v>5401</v>
      </c>
      <c r="C418" s="20" t="s">
        <v>5</v>
      </c>
      <c r="D418">
        <v>820005180</v>
      </c>
      <c r="E418" t="s">
        <v>418</v>
      </c>
      <c r="J418">
        <v>1</v>
      </c>
      <c r="K418">
        <v>12</v>
      </c>
      <c r="L418">
        <v>49089000</v>
      </c>
      <c r="M418">
        <v>12</v>
      </c>
      <c r="N418">
        <v>12</v>
      </c>
    </row>
    <row r="419" spans="1:15" x14ac:dyDescent="0.25">
      <c r="A419">
        <v>416</v>
      </c>
      <c r="B419">
        <v>5400</v>
      </c>
      <c r="C419" s="20" t="s">
        <v>5</v>
      </c>
      <c r="D419">
        <v>820005179</v>
      </c>
      <c r="E419" t="s">
        <v>419</v>
      </c>
      <c r="J419">
        <v>1</v>
      </c>
      <c r="K419">
        <v>12</v>
      </c>
      <c r="L419">
        <v>58063290</v>
      </c>
      <c r="M419">
        <v>1</v>
      </c>
      <c r="N419">
        <v>1</v>
      </c>
    </row>
    <row r="420" spans="1:15" x14ac:dyDescent="0.25">
      <c r="A420">
        <v>417</v>
      </c>
      <c r="B420">
        <v>5399</v>
      </c>
      <c r="C420" s="20" t="s">
        <v>5</v>
      </c>
      <c r="D420">
        <v>820005178</v>
      </c>
      <c r="E420" t="s">
        <v>420</v>
      </c>
      <c r="J420">
        <v>1</v>
      </c>
      <c r="K420">
        <v>12</v>
      </c>
      <c r="L420">
        <v>58063290</v>
      </c>
      <c r="M420">
        <v>1</v>
      </c>
      <c r="N420">
        <v>1</v>
      </c>
    </row>
    <row r="421" spans="1:15" x14ac:dyDescent="0.25">
      <c r="A421">
        <v>418</v>
      </c>
      <c r="B421">
        <v>5398</v>
      </c>
      <c r="C421" s="20" t="s">
        <v>5</v>
      </c>
      <c r="D421">
        <v>820005177</v>
      </c>
      <c r="E421" t="s">
        <v>421</v>
      </c>
      <c r="J421">
        <v>1</v>
      </c>
      <c r="K421">
        <v>12</v>
      </c>
      <c r="L421">
        <v>48211090</v>
      </c>
      <c r="M421">
        <v>1</v>
      </c>
      <c r="N421">
        <v>1</v>
      </c>
      <c r="O421">
        <v>1</v>
      </c>
    </row>
    <row r="422" spans="1:15" x14ac:dyDescent="0.25">
      <c r="A422">
        <v>419</v>
      </c>
      <c r="B422">
        <v>5397</v>
      </c>
      <c r="C422" s="20" t="s">
        <v>5</v>
      </c>
      <c r="D422">
        <v>820005176</v>
      </c>
      <c r="E422" t="s">
        <v>422</v>
      </c>
      <c r="J422">
        <v>1</v>
      </c>
      <c r="K422">
        <v>12</v>
      </c>
      <c r="L422">
        <v>48211090</v>
      </c>
      <c r="M422">
        <v>1</v>
      </c>
      <c r="N422">
        <v>1</v>
      </c>
      <c r="O422">
        <v>1</v>
      </c>
    </row>
    <row r="423" spans="1:15" x14ac:dyDescent="0.25">
      <c r="A423">
        <v>420</v>
      </c>
      <c r="B423">
        <v>5396</v>
      </c>
      <c r="C423" s="20" t="s">
        <v>5</v>
      </c>
      <c r="D423">
        <v>820005175</v>
      </c>
      <c r="E423" t="s">
        <v>423</v>
      </c>
      <c r="J423">
        <v>1</v>
      </c>
      <c r="K423">
        <v>12</v>
      </c>
      <c r="L423">
        <v>48211090</v>
      </c>
      <c r="M423">
        <v>1</v>
      </c>
      <c r="N423">
        <v>1</v>
      </c>
      <c r="O423">
        <v>1</v>
      </c>
    </row>
    <row r="424" spans="1:15" x14ac:dyDescent="0.25">
      <c r="A424">
        <v>421</v>
      </c>
      <c r="B424">
        <v>5395</v>
      </c>
      <c r="C424" s="20" t="s">
        <v>5</v>
      </c>
      <c r="D424">
        <v>820005174</v>
      </c>
      <c r="E424" t="s">
        <v>424</v>
      </c>
      <c r="J424">
        <v>1</v>
      </c>
      <c r="K424">
        <v>12</v>
      </c>
      <c r="L424">
        <v>48211090</v>
      </c>
      <c r="M424">
        <v>12</v>
      </c>
      <c r="N424">
        <v>12</v>
      </c>
    </row>
    <row r="425" spans="1:15" x14ac:dyDescent="0.25">
      <c r="A425">
        <v>422</v>
      </c>
      <c r="B425">
        <v>5394</v>
      </c>
      <c r="C425" s="20" t="s">
        <v>5</v>
      </c>
      <c r="D425">
        <v>820005173</v>
      </c>
      <c r="E425" t="s">
        <v>425</v>
      </c>
      <c r="J425">
        <v>1</v>
      </c>
      <c r="K425">
        <v>12</v>
      </c>
      <c r="L425">
        <v>58071000</v>
      </c>
      <c r="M425">
        <v>1</v>
      </c>
      <c r="N425">
        <v>1</v>
      </c>
    </row>
    <row r="426" spans="1:15" x14ac:dyDescent="0.25">
      <c r="A426">
        <v>423</v>
      </c>
      <c r="B426">
        <v>5393</v>
      </c>
      <c r="C426" s="20" t="s">
        <v>5</v>
      </c>
      <c r="D426">
        <v>820005172</v>
      </c>
      <c r="E426" t="s">
        <v>426</v>
      </c>
      <c r="J426">
        <v>1</v>
      </c>
      <c r="K426">
        <v>12</v>
      </c>
      <c r="L426">
        <v>39209990</v>
      </c>
      <c r="M426">
        <v>12</v>
      </c>
      <c r="N426">
        <v>12</v>
      </c>
    </row>
    <row r="427" spans="1:15" x14ac:dyDescent="0.25">
      <c r="A427">
        <v>424</v>
      </c>
      <c r="B427">
        <v>5392</v>
      </c>
      <c r="C427" s="20" t="s">
        <v>5</v>
      </c>
      <c r="D427">
        <v>820005171</v>
      </c>
      <c r="E427" t="s">
        <v>427</v>
      </c>
      <c r="J427">
        <v>1</v>
      </c>
      <c r="K427">
        <v>12</v>
      </c>
      <c r="L427">
        <v>48101399</v>
      </c>
      <c r="M427">
        <v>12</v>
      </c>
      <c r="N427">
        <v>12</v>
      </c>
    </row>
    <row r="428" spans="1:15" x14ac:dyDescent="0.25">
      <c r="A428">
        <v>425</v>
      </c>
      <c r="B428">
        <v>5391</v>
      </c>
      <c r="C428" s="20" t="s">
        <v>5</v>
      </c>
      <c r="D428">
        <v>820005170</v>
      </c>
      <c r="E428" t="s">
        <v>428</v>
      </c>
      <c r="J428">
        <v>1</v>
      </c>
      <c r="K428">
        <v>12</v>
      </c>
      <c r="L428">
        <v>59070090</v>
      </c>
      <c r="M428">
        <v>12</v>
      </c>
      <c r="N428">
        <v>12</v>
      </c>
      <c r="O428">
        <v>12</v>
      </c>
    </row>
    <row r="429" spans="1:15" x14ac:dyDescent="0.25">
      <c r="A429">
        <v>426</v>
      </c>
      <c r="B429">
        <v>5390</v>
      </c>
      <c r="C429" s="20" t="s">
        <v>5</v>
      </c>
      <c r="D429">
        <v>820005169</v>
      </c>
      <c r="E429" t="s">
        <v>429</v>
      </c>
      <c r="J429">
        <v>1</v>
      </c>
      <c r="K429">
        <v>12</v>
      </c>
      <c r="L429">
        <v>58110090</v>
      </c>
      <c r="M429">
        <v>12</v>
      </c>
      <c r="N429">
        <v>12</v>
      </c>
    </row>
    <row r="430" spans="1:15" x14ac:dyDescent="0.25">
      <c r="A430">
        <v>427</v>
      </c>
      <c r="B430">
        <v>5389</v>
      </c>
      <c r="C430" s="20" t="s">
        <v>5</v>
      </c>
      <c r="D430">
        <v>820005168</v>
      </c>
      <c r="E430" t="s">
        <v>430</v>
      </c>
      <c r="J430">
        <v>1</v>
      </c>
      <c r="K430">
        <v>12</v>
      </c>
      <c r="L430">
        <v>58110090</v>
      </c>
      <c r="M430">
        <v>12</v>
      </c>
      <c r="N430">
        <v>12</v>
      </c>
      <c r="O430">
        <v>12</v>
      </c>
    </row>
    <row r="431" spans="1:15" x14ac:dyDescent="0.25">
      <c r="A431">
        <v>428</v>
      </c>
      <c r="B431">
        <v>5388</v>
      </c>
      <c r="C431" s="20" t="s">
        <v>5</v>
      </c>
      <c r="D431">
        <v>820005167</v>
      </c>
      <c r="E431" t="s">
        <v>431</v>
      </c>
      <c r="J431">
        <v>1</v>
      </c>
      <c r="K431">
        <v>12</v>
      </c>
      <c r="L431">
        <v>58063290</v>
      </c>
      <c r="M431">
        <v>12</v>
      </c>
      <c r="N431">
        <v>12</v>
      </c>
    </row>
    <row r="432" spans="1:15" x14ac:dyDescent="0.25">
      <c r="A432">
        <v>429</v>
      </c>
      <c r="B432">
        <v>5387</v>
      </c>
      <c r="C432" s="20" t="s">
        <v>432</v>
      </c>
      <c r="D432">
        <v>820005166</v>
      </c>
      <c r="E432" t="s">
        <v>433</v>
      </c>
      <c r="G432" t="s">
        <v>434</v>
      </c>
      <c r="J432">
        <v>1</v>
      </c>
      <c r="K432">
        <v>1</v>
      </c>
      <c r="M432">
        <v>1</v>
      </c>
      <c r="N432">
        <v>1</v>
      </c>
      <c r="O432">
        <v>1</v>
      </c>
    </row>
    <row r="433" spans="1:15" x14ac:dyDescent="0.25">
      <c r="A433">
        <v>430</v>
      </c>
      <c r="B433">
        <v>5386</v>
      </c>
      <c r="C433" s="20" t="s">
        <v>435</v>
      </c>
      <c r="D433">
        <v>820005165</v>
      </c>
      <c r="E433" t="s">
        <v>436</v>
      </c>
      <c r="J433">
        <v>1</v>
      </c>
      <c r="M433">
        <v>1</v>
      </c>
      <c r="N433">
        <v>1</v>
      </c>
      <c r="O433">
        <v>1</v>
      </c>
    </row>
    <row r="434" spans="1:15" x14ac:dyDescent="0.25">
      <c r="A434">
        <v>431</v>
      </c>
      <c r="B434">
        <v>5385</v>
      </c>
      <c r="C434" s="20" t="s">
        <v>437</v>
      </c>
      <c r="D434">
        <v>820005164</v>
      </c>
      <c r="E434" t="s">
        <v>438</v>
      </c>
      <c r="J434">
        <v>1</v>
      </c>
      <c r="K434">
        <v>6</v>
      </c>
      <c r="M434">
        <v>1</v>
      </c>
      <c r="N434">
        <v>1</v>
      </c>
    </row>
    <row r="435" spans="1:15" x14ac:dyDescent="0.25">
      <c r="A435">
        <v>432</v>
      </c>
      <c r="B435">
        <v>5384</v>
      </c>
      <c r="C435" s="20" t="s">
        <v>439</v>
      </c>
      <c r="D435">
        <v>820005163</v>
      </c>
      <c r="E435" t="s">
        <v>440</v>
      </c>
      <c r="J435">
        <v>1</v>
      </c>
      <c r="K435">
        <v>1</v>
      </c>
      <c r="M435">
        <v>1</v>
      </c>
      <c r="N435">
        <v>1</v>
      </c>
    </row>
    <row r="436" spans="1:15" x14ac:dyDescent="0.25">
      <c r="A436">
        <v>433</v>
      </c>
      <c r="B436">
        <v>5383</v>
      </c>
      <c r="C436" s="20" t="s">
        <v>10920</v>
      </c>
      <c r="D436">
        <v>820005162</v>
      </c>
      <c r="E436" t="s">
        <v>441</v>
      </c>
      <c r="G436" t="s">
        <v>442</v>
      </c>
      <c r="J436">
        <v>1</v>
      </c>
      <c r="K436">
        <v>1</v>
      </c>
      <c r="M436">
        <v>1</v>
      </c>
      <c r="N436">
        <v>1</v>
      </c>
      <c r="O436">
        <v>1</v>
      </c>
    </row>
    <row r="437" spans="1:15" x14ac:dyDescent="0.25">
      <c r="A437">
        <v>434</v>
      </c>
      <c r="B437">
        <v>5382</v>
      </c>
      <c r="C437" s="20" t="s">
        <v>10921</v>
      </c>
      <c r="D437">
        <v>820005161</v>
      </c>
      <c r="E437" t="s">
        <v>443</v>
      </c>
      <c r="G437" t="s">
        <v>10922</v>
      </c>
      <c r="J437">
        <v>1</v>
      </c>
      <c r="K437">
        <v>1</v>
      </c>
      <c r="M437">
        <v>1</v>
      </c>
      <c r="N437">
        <v>1</v>
      </c>
    </row>
    <row r="438" spans="1:15" x14ac:dyDescent="0.25">
      <c r="A438">
        <v>435</v>
      </c>
      <c r="B438">
        <v>5381</v>
      </c>
      <c r="C438" s="20" t="s">
        <v>10923</v>
      </c>
      <c r="D438">
        <v>820005160</v>
      </c>
      <c r="E438" t="s">
        <v>444</v>
      </c>
      <c r="J438">
        <v>1</v>
      </c>
      <c r="K438">
        <v>1</v>
      </c>
      <c r="M438">
        <v>1</v>
      </c>
      <c r="N438">
        <v>1</v>
      </c>
      <c r="O438">
        <v>1</v>
      </c>
    </row>
    <row r="439" spans="1:15" x14ac:dyDescent="0.25">
      <c r="A439">
        <v>436</v>
      </c>
      <c r="B439">
        <v>5380</v>
      </c>
      <c r="C439" s="20" t="s">
        <v>5</v>
      </c>
      <c r="D439">
        <v>820005159</v>
      </c>
      <c r="E439" t="s">
        <v>445</v>
      </c>
      <c r="J439">
        <v>2</v>
      </c>
      <c r="K439">
        <v>14</v>
      </c>
      <c r="M439">
        <v>1</v>
      </c>
      <c r="N439">
        <v>1</v>
      </c>
      <c r="O439">
        <v>1</v>
      </c>
    </row>
    <row r="440" spans="1:15" x14ac:dyDescent="0.25">
      <c r="A440">
        <v>437</v>
      </c>
      <c r="B440">
        <v>5379</v>
      </c>
      <c r="C440" s="20" t="s">
        <v>5</v>
      </c>
      <c r="D440">
        <v>820005158</v>
      </c>
      <c r="E440" t="s">
        <v>446</v>
      </c>
      <c r="J440">
        <v>2</v>
      </c>
      <c r="K440">
        <v>14</v>
      </c>
      <c r="M440">
        <v>1</v>
      </c>
      <c r="N440">
        <v>1</v>
      </c>
      <c r="O440">
        <v>1</v>
      </c>
    </row>
    <row r="441" spans="1:15" x14ac:dyDescent="0.25">
      <c r="A441">
        <v>438</v>
      </c>
      <c r="B441">
        <v>5378</v>
      </c>
      <c r="C441" s="20" t="s">
        <v>5</v>
      </c>
      <c r="D441">
        <v>820005157</v>
      </c>
      <c r="E441" t="s">
        <v>447</v>
      </c>
      <c r="F441" t="s">
        <v>448</v>
      </c>
      <c r="J441">
        <v>2</v>
      </c>
      <c r="K441">
        <v>14</v>
      </c>
      <c r="M441">
        <v>1</v>
      </c>
      <c r="N441">
        <v>11</v>
      </c>
    </row>
    <row r="442" spans="1:15" x14ac:dyDescent="0.25">
      <c r="A442">
        <v>439</v>
      </c>
      <c r="B442">
        <v>5377</v>
      </c>
      <c r="C442" s="20" t="s">
        <v>5</v>
      </c>
      <c r="D442">
        <v>820005156</v>
      </c>
      <c r="E442" t="s">
        <v>449</v>
      </c>
      <c r="G442" t="s">
        <v>450</v>
      </c>
      <c r="H442" t="s">
        <v>451</v>
      </c>
      <c r="J442">
        <v>4</v>
      </c>
      <c r="K442">
        <v>13</v>
      </c>
      <c r="M442">
        <v>1</v>
      </c>
      <c r="N442">
        <v>1</v>
      </c>
    </row>
    <row r="443" spans="1:15" x14ac:dyDescent="0.25">
      <c r="A443">
        <v>440</v>
      </c>
      <c r="B443">
        <v>5376</v>
      </c>
      <c r="C443" s="20" t="s">
        <v>5</v>
      </c>
      <c r="D443">
        <v>820005155</v>
      </c>
      <c r="E443" t="s">
        <v>452</v>
      </c>
      <c r="G443" t="s">
        <v>453</v>
      </c>
      <c r="H443" t="s">
        <v>453</v>
      </c>
      <c r="J443">
        <v>4</v>
      </c>
      <c r="K443">
        <v>13</v>
      </c>
      <c r="M443">
        <v>1</v>
      </c>
      <c r="N443">
        <v>1</v>
      </c>
    </row>
    <row r="444" spans="1:15" x14ac:dyDescent="0.25">
      <c r="A444">
        <v>441</v>
      </c>
      <c r="B444">
        <v>5375</v>
      </c>
      <c r="C444" s="20" t="s">
        <v>5</v>
      </c>
      <c r="D444">
        <v>820005154</v>
      </c>
      <c r="E444" t="s">
        <v>454</v>
      </c>
      <c r="G444" t="s">
        <v>455</v>
      </c>
      <c r="H444" t="s">
        <v>455</v>
      </c>
      <c r="J444">
        <v>4</v>
      </c>
      <c r="K444">
        <v>13</v>
      </c>
      <c r="M444">
        <v>1</v>
      </c>
      <c r="N444">
        <v>1</v>
      </c>
    </row>
    <row r="445" spans="1:15" x14ac:dyDescent="0.25">
      <c r="A445">
        <v>442</v>
      </c>
      <c r="B445">
        <v>5374</v>
      </c>
      <c r="C445" s="20" t="s">
        <v>5</v>
      </c>
      <c r="D445">
        <v>820005153</v>
      </c>
      <c r="E445" t="s">
        <v>456</v>
      </c>
      <c r="G445" t="s">
        <v>457</v>
      </c>
      <c r="H445" t="s">
        <v>457</v>
      </c>
      <c r="J445">
        <v>4</v>
      </c>
      <c r="K445">
        <v>13</v>
      </c>
      <c r="M445">
        <v>1</v>
      </c>
      <c r="N445">
        <v>1</v>
      </c>
    </row>
    <row r="446" spans="1:15" x14ac:dyDescent="0.25">
      <c r="A446">
        <v>443</v>
      </c>
      <c r="B446">
        <v>5373</v>
      </c>
      <c r="C446" s="20" t="s">
        <v>5</v>
      </c>
      <c r="D446">
        <v>820005152</v>
      </c>
      <c r="E446" t="s">
        <v>458</v>
      </c>
      <c r="G446" t="s">
        <v>459</v>
      </c>
      <c r="H446" t="s">
        <v>459</v>
      </c>
      <c r="J446">
        <v>4</v>
      </c>
      <c r="K446">
        <v>13</v>
      </c>
      <c r="M446">
        <v>1</v>
      </c>
      <c r="N446">
        <v>1</v>
      </c>
    </row>
    <row r="447" spans="1:15" x14ac:dyDescent="0.25">
      <c r="A447">
        <v>444</v>
      </c>
      <c r="B447">
        <v>5372</v>
      </c>
      <c r="C447" s="20" t="s">
        <v>5</v>
      </c>
      <c r="D447">
        <v>820005151</v>
      </c>
      <c r="E447" t="s">
        <v>460</v>
      </c>
      <c r="G447" t="s">
        <v>461</v>
      </c>
      <c r="H447" t="s">
        <v>461</v>
      </c>
      <c r="J447">
        <v>4</v>
      </c>
      <c r="K447">
        <v>13</v>
      </c>
      <c r="M447">
        <v>1</v>
      </c>
      <c r="N447">
        <v>1</v>
      </c>
    </row>
    <row r="448" spans="1:15" x14ac:dyDescent="0.25">
      <c r="A448">
        <v>445</v>
      </c>
      <c r="B448">
        <v>5371</v>
      </c>
      <c r="C448" s="20" t="s">
        <v>5</v>
      </c>
      <c r="D448">
        <v>820005150</v>
      </c>
      <c r="E448" t="s">
        <v>462</v>
      </c>
      <c r="H448" t="s">
        <v>463</v>
      </c>
      <c r="J448">
        <v>4</v>
      </c>
      <c r="K448">
        <v>13</v>
      </c>
      <c r="M448">
        <v>1</v>
      </c>
      <c r="N448">
        <v>1</v>
      </c>
    </row>
    <row r="449" spans="1:15" x14ac:dyDescent="0.25">
      <c r="A449">
        <v>446</v>
      </c>
      <c r="B449">
        <v>5370</v>
      </c>
      <c r="C449" s="20" t="s">
        <v>5</v>
      </c>
      <c r="D449">
        <v>820005149</v>
      </c>
      <c r="E449" t="s">
        <v>464</v>
      </c>
      <c r="G449" t="s">
        <v>465</v>
      </c>
      <c r="H449" t="s">
        <v>465</v>
      </c>
      <c r="J449">
        <v>4</v>
      </c>
      <c r="K449">
        <v>13</v>
      </c>
      <c r="M449">
        <v>1</v>
      </c>
      <c r="N449">
        <v>1</v>
      </c>
    </row>
    <row r="450" spans="1:15" x14ac:dyDescent="0.25">
      <c r="A450">
        <v>447</v>
      </c>
      <c r="B450">
        <v>5369</v>
      </c>
      <c r="C450" s="20" t="s">
        <v>5</v>
      </c>
      <c r="D450">
        <v>820005148</v>
      </c>
      <c r="E450" t="s">
        <v>466</v>
      </c>
      <c r="G450" t="s">
        <v>467</v>
      </c>
      <c r="H450" t="s">
        <v>467</v>
      </c>
      <c r="J450">
        <v>4</v>
      </c>
      <c r="K450">
        <v>13</v>
      </c>
      <c r="M450">
        <v>1</v>
      </c>
      <c r="N450">
        <v>1</v>
      </c>
      <c r="O450">
        <v>1</v>
      </c>
    </row>
    <row r="451" spans="1:15" x14ac:dyDescent="0.25">
      <c r="A451">
        <v>448</v>
      </c>
      <c r="B451">
        <v>5368</v>
      </c>
      <c r="C451" s="20" t="s">
        <v>5</v>
      </c>
      <c r="D451">
        <v>820005147</v>
      </c>
      <c r="E451" t="s">
        <v>468</v>
      </c>
      <c r="H451" t="s">
        <v>469</v>
      </c>
      <c r="J451">
        <v>4</v>
      </c>
      <c r="K451">
        <v>13</v>
      </c>
      <c r="M451">
        <v>1</v>
      </c>
      <c r="N451">
        <v>1</v>
      </c>
    </row>
    <row r="452" spans="1:15" x14ac:dyDescent="0.25">
      <c r="A452">
        <v>449</v>
      </c>
      <c r="B452">
        <v>5367</v>
      </c>
      <c r="C452" s="20" t="s">
        <v>5</v>
      </c>
      <c r="D452">
        <v>820005146</v>
      </c>
      <c r="E452" t="s">
        <v>470</v>
      </c>
      <c r="J452">
        <v>1</v>
      </c>
      <c r="K452">
        <v>1</v>
      </c>
      <c r="M452">
        <v>1</v>
      </c>
      <c r="N452">
        <v>1</v>
      </c>
    </row>
    <row r="453" spans="1:15" x14ac:dyDescent="0.25">
      <c r="A453">
        <v>450</v>
      </c>
      <c r="B453">
        <v>5366</v>
      </c>
      <c r="C453" s="20" t="s">
        <v>5</v>
      </c>
      <c r="D453">
        <v>820005145</v>
      </c>
      <c r="E453" t="s">
        <v>471</v>
      </c>
      <c r="J453">
        <v>1</v>
      </c>
      <c r="K453">
        <v>1</v>
      </c>
      <c r="M453">
        <v>1</v>
      </c>
      <c r="N453">
        <v>1</v>
      </c>
    </row>
    <row r="454" spans="1:15" x14ac:dyDescent="0.25">
      <c r="A454">
        <v>451</v>
      </c>
      <c r="B454">
        <v>5365</v>
      </c>
      <c r="C454" s="20" t="s">
        <v>5</v>
      </c>
      <c r="D454">
        <v>820005144</v>
      </c>
      <c r="E454" t="s">
        <v>472</v>
      </c>
      <c r="J454">
        <v>1</v>
      </c>
      <c r="K454">
        <v>1</v>
      </c>
      <c r="M454">
        <v>1</v>
      </c>
      <c r="N454">
        <v>1</v>
      </c>
    </row>
    <row r="455" spans="1:15" x14ac:dyDescent="0.25">
      <c r="A455">
        <v>452</v>
      </c>
      <c r="B455">
        <v>5364</v>
      </c>
      <c r="C455" s="20" t="s">
        <v>5</v>
      </c>
      <c r="D455">
        <v>820005143</v>
      </c>
      <c r="E455" t="s">
        <v>473</v>
      </c>
      <c r="H455" t="s">
        <v>474</v>
      </c>
      <c r="J455">
        <v>3</v>
      </c>
      <c r="K455">
        <v>13</v>
      </c>
      <c r="M455">
        <v>1</v>
      </c>
      <c r="N455">
        <v>1</v>
      </c>
    </row>
    <row r="456" spans="1:15" x14ac:dyDescent="0.25">
      <c r="A456">
        <v>453</v>
      </c>
      <c r="B456">
        <v>5363</v>
      </c>
      <c r="C456" s="20" t="s">
        <v>5</v>
      </c>
      <c r="D456">
        <v>820005142</v>
      </c>
      <c r="E456" t="s">
        <v>475</v>
      </c>
      <c r="G456" t="s">
        <v>476</v>
      </c>
      <c r="H456" t="s">
        <v>477</v>
      </c>
      <c r="J456">
        <v>4</v>
      </c>
      <c r="K456">
        <v>13</v>
      </c>
      <c r="M456">
        <v>1</v>
      </c>
      <c r="N456">
        <v>1</v>
      </c>
    </row>
    <row r="457" spans="1:15" x14ac:dyDescent="0.25">
      <c r="A457">
        <v>454</v>
      </c>
      <c r="B457">
        <v>5362</v>
      </c>
      <c r="C457" s="20" t="s">
        <v>5</v>
      </c>
      <c r="D457">
        <v>820005141</v>
      </c>
      <c r="E457" t="s">
        <v>478</v>
      </c>
      <c r="F457" t="s">
        <v>479</v>
      </c>
      <c r="G457" t="s">
        <v>480</v>
      </c>
      <c r="H457" t="s">
        <v>480</v>
      </c>
      <c r="J457">
        <v>4</v>
      </c>
      <c r="K457">
        <v>13</v>
      </c>
      <c r="M457">
        <v>1</v>
      </c>
      <c r="N457">
        <v>1</v>
      </c>
    </row>
    <row r="458" spans="1:15" x14ac:dyDescent="0.25">
      <c r="A458">
        <v>455</v>
      </c>
      <c r="B458">
        <v>5361</v>
      </c>
      <c r="C458" s="20" t="s">
        <v>5</v>
      </c>
      <c r="D458">
        <v>820005140</v>
      </c>
      <c r="E458" t="s">
        <v>481</v>
      </c>
      <c r="G458" t="s">
        <v>482</v>
      </c>
      <c r="H458" t="s">
        <v>482</v>
      </c>
      <c r="J458">
        <v>4</v>
      </c>
      <c r="K458">
        <v>13</v>
      </c>
      <c r="M458">
        <v>1</v>
      </c>
      <c r="N458">
        <v>1</v>
      </c>
      <c r="O458">
        <v>1</v>
      </c>
    </row>
    <row r="459" spans="1:15" x14ac:dyDescent="0.25">
      <c r="A459">
        <v>456</v>
      </c>
      <c r="B459">
        <v>5360</v>
      </c>
      <c r="C459" s="20" t="s">
        <v>5</v>
      </c>
      <c r="D459">
        <v>820005139</v>
      </c>
      <c r="E459" t="s">
        <v>483</v>
      </c>
      <c r="G459" t="s">
        <v>484</v>
      </c>
      <c r="H459" t="s">
        <v>484</v>
      </c>
      <c r="J459">
        <v>4</v>
      </c>
      <c r="K459">
        <v>13</v>
      </c>
      <c r="M459">
        <v>1</v>
      </c>
      <c r="N459">
        <v>1</v>
      </c>
      <c r="O459">
        <v>1</v>
      </c>
    </row>
    <row r="460" spans="1:15" x14ac:dyDescent="0.25">
      <c r="A460">
        <v>457</v>
      </c>
      <c r="B460">
        <v>5359</v>
      </c>
      <c r="C460" s="20" t="s">
        <v>5</v>
      </c>
      <c r="D460">
        <v>820005138</v>
      </c>
      <c r="E460" t="s">
        <v>485</v>
      </c>
      <c r="H460" t="s">
        <v>486</v>
      </c>
      <c r="J460">
        <v>4</v>
      </c>
      <c r="K460">
        <v>13</v>
      </c>
      <c r="M460">
        <v>1</v>
      </c>
      <c r="N460">
        <v>1</v>
      </c>
    </row>
    <row r="461" spans="1:15" x14ac:dyDescent="0.25">
      <c r="A461">
        <v>458</v>
      </c>
      <c r="B461">
        <v>5358</v>
      </c>
      <c r="C461" s="20" t="s">
        <v>5</v>
      </c>
      <c r="D461">
        <v>820005137</v>
      </c>
      <c r="E461" t="s">
        <v>487</v>
      </c>
      <c r="H461" t="s">
        <v>488</v>
      </c>
      <c r="J461">
        <v>4</v>
      </c>
      <c r="K461">
        <v>13</v>
      </c>
      <c r="M461">
        <v>1</v>
      </c>
      <c r="N461">
        <v>1</v>
      </c>
    </row>
    <row r="462" spans="1:15" x14ac:dyDescent="0.25">
      <c r="A462">
        <v>459</v>
      </c>
      <c r="B462">
        <v>5357</v>
      </c>
      <c r="C462" s="20" t="s">
        <v>5</v>
      </c>
      <c r="D462">
        <v>820005136</v>
      </c>
      <c r="E462" t="s">
        <v>489</v>
      </c>
      <c r="G462" t="s">
        <v>490</v>
      </c>
      <c r="H462" t="s">
        <v>490</v>
      </c>
      <c r="J462">
        <v>4</v>
      </c>
      <c r="K462">
        <v>13</v>
      </c>
      <c r="M462">
        <v>1</v>
      </c>
      <c r="N462">
        <v>1</v>
      </c>
    </row>
    <row r="463" spans="1:15" x14ac:dyDescent="0.25">
      <c r="A463">
        <v>460</v>
      </c>
      <c r="B463">
        <v>5356</v>
      </c>
      <c r="C463" s="20" t="s">
        <v>5</v>
      </c>
      <c r="D463">
        <v>820005135</v>
      </c>
      <c r="E463" t="s">
        <v>491</v>
      </c>
      <c r="J463">
        <v>4</v>
      </c>
      <c r="K463">
        <v>13</v>
      </c>
      <c r="M463">
        <v>1</v>
      </c>
      <c r="N463">
        <v>1</v>
      </c>
    </row>
    <row r="464" spans="1:15" x14ac:dyDescent="0.25">
      <c r="A464">
        <v>461</v>
      </c>
      <c r="B464">
        <v>5355</v>
      </c>
      <c r="C464" s="20" t="s">
        <v>492</v>
      </c>
      <c r="D464">
        <v>820005134</v>
      </c>
      <c r="E464" t="s">
        <v>493</v>
      </c>
      <c r="G464" t="s">
        <v>494</v>
      </c>
      <c r="J464">
        <v>1</v>
      </c>
      <c r="K464">
        <v>1</v>
      </c>
      <c r="M464">
        <v>1</v>
      </c>
      <c r="N464">
        <v>1</v>
      </c>
    </row>
    <row r="465" spans="1:15" x14ac:dyDescent="0.25">
      <c r="A465">
        <v>462</v>
      </c>
      <c r="B465">
        <v>5354</v>
      </c>
      <c r="C465" s="20" t="s">
        <v>495</v>
      </c>
      <c r="D465">
        <v>820005133</v>
      </c>
      <c r="E465" t="s">
        <v>496</v>
      </c>
      <c r="G465">
        <v>15300667</v>
      </c>
      <c r="J465">
        <v>1</v>
      </c>
      <c r="K465">
        <v>6</v>
      </c>
      <c r="M465">
        <v>1</v>
      </c>
      <c r="N465">
        <v>1</v>
      </c>
      <c r="O465">
        <v>1</v>
      </c>
    </row>
    <row r="466" spans="1:15" x14ac:dyDescent="0.25">
      <c r="A466">
        <v>463</v>
      </c>
      <c r="B466">
        <v>5353</v>
      </c>
      <c r="C466" s="20" t="s">
        <v>497</v>
      </c>
      <c r="D466">
        <v>820005132</v>
      </c>
      <c r="E466" t="s">
        <v>498</v>
      </c>
      <c r="J466">
        <v>1</v>
      </c>
      <c r="K466">
        <v>6</v>
      </c>
      <c r="M466">
        <v>1</v>
      </c>
      <c r="N466">
        <v>1</v>
      </c>
    </row>
    <row r="467" spans="1:15" x14ac:dyDescent="0.25">
      <c r="A467">
        <v>464</v>
      </c>
      <c r="B467">
        <v>5352</v>
      </c>
      <c r="C467" s="20" t="s">
        <v>5</v>
      </c>
      <c r="D467">
        <v>820005131</v>
      </c>
      <c r="E467" t="s">
        <v>499</v>
      </c>
      <c r="J467">
        <v>1</v>
      </c>
      <c r="K467">
        <v>9</v>
      </c>
      <c r="M467">
        <v>1</v>
      </c>
      <c r="N467">
        <v>1</v>
      </c>
    </row>
    <row r="468" spans="1:15" x14ac:dyDescent="0.25">
      <c r="A468">
        <v>465</v>
      </c>
      <c r="B468">
        <v>5351</v>
      </c>
      <c r="C468" s="20" t="s">
        <v>10924</v>
      </c>
      <c r="D468">
        <v>820005130</v>
      </c>
      <c r="E468" t="s">
        <v>500</v>
      </c>
      <c r="J468">
        <v>1</v>
      </c>
      <c r="K468">
        <v>9</v>
      </c>
      <c r="M468">
        <v>1</v>
      </c>
      <c r="N468">
        <v>1</v>
      </c>
      <c r="O468">
        <v>1</v>
      </c>
    </row>
    <row r="469" spans="1:15" x14ac:dyDescent="0.25">
      <c r="A469">
        <v>466</v>
      </c>
      <c r="B469">
        <v>5350</v>
      </c>
      <c r="C469" s="20" t="s">
        <v>5</v>
      </c>
      <c r="D469">
        <v>820005129</v>
      </c>
      <c r="E469" t="s">
        <v>501</v>
      </c>
      <c r="J469">
        <v>2</v>
      </c>
      <c r="K469">
        <v>14</v>
      </c>
      <c r="M469">
        <v>1</v>
      </c>
    </row>
    <row r="470" spans="1:15" x14ac:dyDescent="0.25">
      <c r="A470">
        <v>467</v>
      </c>
      <c r="B470">
        <v>5349</v>
      </c>
      <c r="C470" s="20" t="s">
        <v>5</v>
      </c>
      <c r="D470">
        <v>820005128</v>
      </c>
      <c r="E470" t="s">
        <v>502</v>
      </c>
      <c r="J470">
        <v>2</v>
      </c>
      <c r="K470">
        <v>14</v>
      </c>
      <c r="M470">
        <v>1</v>
      </c>
    </row>
    <row r="471" spans="1:15" x14ac:dyDescent="0.25">
      <c r="A471">
        <v>468</v>
      </c>
      <c r="B471">
        <v>5348</v>
      </c>
      <c r="C471" s="20" t="s">
        <v>503</v>
      </c>
      <c r="D471">
        <v>820005127</v>
      </c>
      <c r="E471" t="s">
        <v>504</v>
      </c>
      <c r="J471">
        <v>1</v>
      </c>
      <c r="K471">
        <v>6</v>
      </c>
      <c r="M471">
        <v>1</v>
      </c>
      <c r="N471">
        <v>1</v>
      </c>
      <c r="O471">
        <v>1</v>
      </c>
    </row>
    <row r="472" spans="1:15" x14ac:dyDescent="0.25">
      <c r="A472">
        <v>469</v>
      </c>
      <c r="B472">
        <v>5347</v>
      </c>
      <c r="C472" s="20" t="s">
        <v>5</v>
      </c>
      <c r="D472">
        <v>820005126</v>
      </c>
      <c r="E472" t="s">
        <v>505</v>
      </c>
      <c r="J472">
        <v>4</v>
      </c>
      <c r="K472">
        <v>13</v>
      </c>
      <c r="M472">
        <v>1</v>
      </c>
      <c r="N472">
        <v>1</v>
      </c>
    </row>
    <row r="473" spans="1:15" x14ac:dyDescent="0.25">
      <c r="A473">
        <v>470</v>
      </c>
      <c r="B473">
        <v>5346</v>
      </c>
      <c r="C473" s="20" t="s">
        <v>5</v>
      </c>
      <c r="D473">
        <v>820005125</v>
      </c>
      <c r="E473" t="s">
        <v>506</v>
      </c>
      <c r="J473">
        <v>4</v>
      </c>
      <c r="K473">
        <v>13</v>
      </c>
      <c r="M473">
        <v>1</v>
      </c>
      <c r="N473">
        <v>1</v>
      </c>
    </row>
    <row r="474" spans="1:15" x14ac:dyDescent="0.25">
      <c r="A474">
        <v>471</v>
      </c>
      <c r="B474">
        <v>5345</v>
      </c>
      <c r="C474" s="20" t="s">
        <v>5</v>
      </c>
      <c r="D474">
        <v>820005124</v>
      </c>
      <c r="E474" t="s">
        <v>507</v>
      </c>
      <c r="G474" t="s">
        <v>508</v>
      </c>
      <c r="J474">
        <v>4</v>
      </c>
      <c r="K474">
        <v>13</v>
      </c>
      <c r="M474">
        <v>1</v>
      </c>
      <c r="N474">
        <v>1</v>
      </c>
    </row>
    <row r="475" spans="1:15" x14ac:dyDescent="0.25">
      <c r="A475">
        <v>472</v>
      </c>
      <c r="B475">
        <v>5344</v>
      </c>
      <c r="C475" s="20" t="s">
        <v>5</v>
      </c>
      <c r="D475">
        <v>820005123</v>
      </c>
      <c r="E475" t="s">
        <v>509</v>
      </c>
      <c r="G475" t="s">
        <v>510</v>
      </c>
      <c r="J475">
        <v>4</v>
      </c>
      <c r="K475">
        <v>13</v>
      </c>
      <c r="M475">
        <v>1</v>
      </c>
      <c r="N475">
        <v>1</v>
      </c>
      <c r="O475">
        <v>1</v>
      </c>
    </row>
    <row r="476" spans="1:15" x14ac:dyDescent="0.25">
      <c r="A476">
        <v>473</v>
      </c>
      <c r="B476">
        <v>5343</v>
      </c>
      <c r="C476" s="20" t="s">
        <v>5</v>
      </c>
      <c r="D476">
        <v>820005122</v>
      </c>
      <c r="E476" t="s">
        <v>511</v>
      </c>
      <c r="G476" t="s">
        <v>512</v>
      </c>
      <c r="J476">
        <v>4</v>
      </c>
      <c r="K476">
        <v>13</v>
      </c>
      <c r="L476">
        <v>84522900</v>
      </c>
      <c r="M476">
        <v>1</v>
      </c>
      <c r="N476">
        <v>1</v>
      </c>
    </row>
    <row r="477" spans="1:15" x14ac:dyDescent="0.25">
      <c r="A477">
        <v>474</v>
      </c>
      <c r="B477">
        <v>5342</v>
      </c>
      <c r="C477" s="20" t="s">
        <v>5</v>
      </c>
      <c r="D477">
        <v>820005121</v>
      </c>
      <c r="E477" t="s">
        <v>513</v>
      </c>
      <c r="J477">
        <v>4</v>
      </c>
      <c r="K477">
        <v>13</v>
      </c>
      <c r="L477">
        <v>84522900</v>
      </c>
      <c r="M477">
        <v>1</v>
      </c>
      <c r="N477">
        <v>1</v>
      </c>
    </row>
    <row r="478" spans="1:15" x14ac:dyDescent="0.25">
      <c r="A478">
        <v>475</v>
      </c>
      <c r="B478">
        <v>5341</v>
      </c>
      <c r="C478" s="20" t="s">
        <v>5</v>
      </c>
      <c r="D478">
        <v>820005120</v>
      </c>
      <c r="E478" t="s">
        <v>514</v>
      </c>
      <c r="G478" t="s">
        <v>515</v>
      </c>
      <c r="J478">
        <v>4</v>
      </c>
      <c r="K478">
        <v>13</v>
      </c>
      <c r="M478">
        <v>1</v>
      </c>
      <c r="N478">
        <v>1</v>
      </c>
    </row>
    <row r="479" spans="1:15" x14ac:dyDescent="0.25">
      <c r="A479">
        <v>476</v>
      </c>
      <c r="B479">
        <v>5340</v>
      </c>
      <c r="C479" s="20" t="s">
        <v>5</v>
      </c>
      <c r="D479">
        <v>820005119</v>
      </c>
      <c r="E479" t="s">
        <v>516</v>
      </c>
      <c r="J479">
        <v>4</v>
      </c>
      <c r="K479">
        <v>13</v>
      </c>
      <c r="M479">
        <v>1</v>
      </c>
      <c r="N479">
        <v>1</v>
      </c>
    </row>
    <row r="480" spans="1:15" x14ac:dyDescent="0.25">
      <c r="A480">
        <v>477</v>
      </c>
      <c r="B480">
        <v>5339</v>
      </c>
      <c r="C480" s="20" t="s">
        <v>492</v>
      </c>
      <c r="D480">
        <v>820005118</v>
      </c>
      <c r="E480" t="s">
        <v>517</v>
      </c>
      <c r="F480" t="s">
        <v>518</v>
      </c>
      <c r="G480" t="s">
        <v>494</v>
      </c>
      <c r="J480">
        <v>1</v>
      </c>
      <c r="K480">
        <v>1</v>
      </c>
      <c r="M480">
        <v>1</v>
      </c>
      <c r="N480">
        <v>1</v>
      </c>
    </row>
    <row r="481" spans="1:15" x14ac:dyDescent="0.25">
      <c r="A481">
        <v>478</v>
      </c>
      <c r="B481">
        <v>5338</v>
      </c>
      <c r="C481" s="20" t="s">
        <v>5</v>
      </c>
      <c r="D481">
        <v>820005117</v>
      </c>
      <c r="E481" t="s">
        <v>519</v>
      </c>
      <c r="G481" t="s">
        <v>520</v>
      </c>
      <c r="J481">
        <v>1</v>
      </c>
      <c r="K481">
        <v>1</v>
      </c>
      <c r="M481">
        <v>1</v>
      </c>
      <c r="N481">
        <v>1</v>
      </c>
    </row>
    <row r="482" spans="1:15" x14ac:dyDescent="0.25">
      <c r="A482">
        <v>479</v>
      </c>
      <c r="B482">
        <v>5337</v>
      </c>
      <c r="C482" s="20" t="s">
        <v>5</v>
      </c>
      <c r="D482">
        <v>820005116</v>
      </c>
      <c r="E482" t="s">
        <v>521</v>
      </c>
      <c r="G482" t="s">
        <v>522</v>
      </c>
      <c r="J482">
        <v>1</v>
      </c>
      <c r="K482">
        <v>1</v>
      </c>
      <c r="M482">
        <v>1</v>
      </c>
      <c r="N482">
        <v>1</v>
      </c>
    </row>
    <row r="483" spans="1:15" x14ac:dyDescent="0.25">
      <c r="A483">
        <v>480</v>
      </c>
      <c r="B483">
        <v>5336</v>
      </c>
      <c r="C483" s="20" t="s">
        <v>5</v>
      </c>
      <c r="D483">
        <v>820005115</v>
      </c>
      <c r="E483" t="s">
        <v>523</v>
      </c>
      <c r="J483">
        <v>2</v>
      </c>
      <c r="K483">
        <v>14</v>
      </c>
      <c r="M483">
        <v>1</v>
      </c>
      <c r="N483">
        <v>1</v>
      </c>
    </row>
    <row r="484" spans="1:15" x14ac:dyDescent="0.25">
      <c r="A484">
        <v>481</v>
      </c>
      <c r="B484">
        <v>5335</v>
      </c>
      <c r="C484" s="20" t="s">
        <v>5</v>
      </c>
      <c r="D484">
        <v>820005114</v>
      </c>
      <c r="E484" t="s">
        <v>524</v>
      </c>
      <c r="J484">
        <v>2</v>
      </c>
      <c r="K484">
        <v>14</v>
      </c>
      <c r="M484">
        <v>1</v>
      </c>
    </row>
    <row r="485" spans="1:15" x14ac:dyDescent="0.25">
      <c r="A485">
        <v>482</v>
      </c>
      <c r="B485">
        <v>5334</v>
      </c>
      <c r="C485" s="20" t="s">
        <v>5</v>
      </c>
      <c r="D485">
        <v>820005113</v>
      </c>
      <c r="E485" t="s">
        <v>525</v>
      </c>
      <c r="J485">
        <v>2</v>
      </c>
      <c r="K485">
        <v>14</v>
      </c>
      <c r="M485">
        <v>1</v>
      </c>
      <c r="N485">
        <v>1</v>
      </c>
    </row>
    <row r="486" spans="1:15" x14ac:dyDescent="0.25">
      <c r="A486">
        <v>483</v>
      </c>
      <c r="B486">
        <v>5333</v>
      </c>
      <c r="C486" s="20" t="s">
        <v>5</v>
      </c>
      <c r="D486">
        <v>820005112</v>
      </c>
      <c r="E486" t="s">
        <v>526</v>
      </c>
      <c r="J486">
        <v>1</v>
      </c>
      <c r="K486">
        <v>1</v>
      </c>
      <c r="M486">
        <v>1</v>
      </c>
      <c r="N486">
        <v>1</v>
      </c>
    </row>
    <row r="487" spans="1:15" x14ac:dyDescent="0.25">
      <c r="A487">
        <v>484</v>
      </c>
      <c r="B487">
        <v>5332</v>
      </c>
      <c r="C487" s="20" t="s">
        <v>5</v>
      </c>
      <c r="D487">
        <v>820005111</v>
      </c>
      <c r="E487" t="s">
        <v>527</v>
      </c>
      <c r="J487">
        <v>1</v>
      </c>
      <c r="K487">
        <v>1</v>
      </c>
      <c r="M487">
        <v>1</v>
      </c>
      <c r="N487">
        <v>1</v>
      </c>
    </row>
    <row r="488" spans="1:15" x14ac:dyDescent="0.25">
      <c r="A488">
        <v>485</v>
      </c>
      <c r="B488">
        <v>5331</v>
      </c>
      <c r="C488" s="20" t="s">
        <v>5</v>
      </c>
      <c r="D488">
        <v>820005110</v>
      </c>
      <c r="E488" t="s">
        <v>528</v>
      </c>
      <c r="J488">
        <v>4</v>
      </c>
      <c r="K488">
        <v>13</v>
      </c>
      <c r="M488">
        <v>1</v>
      </c>
    </row>
    <row r="489" spans="1:15" x14ac:dyDescent="0.25">
      <c r="A489">
        <v>486</v>
      </c>
      <c r="B489">
        <v>5330</v>
      </c>
      <c r="C489" s="20" t="s">
        <v>5</v>
      </c>
      <c r="D489">
        <v>820005109</v>
      </c>
      <c r="E489" t="s">
        <v>529</v>
      </c>
      <c r="G489" t="s">
        <v>530</v>
      </c>
      <c r="J489">
        <v>4</v>
      </c>
      <c r="K489">
        <v>13</v>
      </c>
      <c r="L489">
        <v>9031201000</v>
      </c>
      <c r="M489">
        <v>1</v>
      </c>
    </row>
    <row r="490" spans="1:15" x14ac:dyDescent="0.25">
      <c r="A490">
        <v>487</v>
      </c>
      <c r="B490">
        <v>5329</v>
      </c>
      <c r="C490" s="20" t="s">
        <v>5</v>
      </c>
      <c r="D490">
        <v>820005108</v>
      </c>
      <c r="E490" t="s">
        <v>531</v>
      </c>
      <c r="J490">
        <v>4</v>
      </c>
      <c r="L490" t="s">
        <v>10925</v>
      </c>
      <c r="M490">
        <v>1</v>
      </c>
      <c r="N490">
        <v>1</v>
      </c>
    </row>
    <row r="491" spans="1:15" x14ac:dyDescent="0.25">
      <c r="A491">
        <v>488</v>
      </c>
      <c r="B491">
        <v>5328</v>
      </c>
      <c r="C491" s="20" t="s">
        <v>5</v>
      </c>
      <c r="D491">
        <v>820005107</v>
      </c>
      <c r="E491" t="s">
        <v>532</v>
      </c>
      <c r="J491">
        <v>2</v>
      </c>
      <c r="K491">
        <v>14</v>
      </c>
      <c r="M491">
        <v>1</v>
      </c>
    </row>
    <row r="492" spans="1:15" x14ac:dyDescent="0.25">
      <c r="A492">
        <v>489</v>
      </c>
      <c r="B492">
        <v>5327</v>
      </c>
      <c r="C492" s="20" t="s">
        <v>5</v>
      </c>
      <c r="D492">
        <v>820005106</v>
      </c>
      <c r="E492" t="s">
        <v>533</v>
      </c>
      <c r="J492">
        <v>2</v>
      </c>
      <c r="K492">
        <v>14</v>
      </c>
      <c r="M492">
        <v>1</v>
      </c>
      <c r="N492">
        <v>1</v>
      </c>
    </row>
    <row r="493" spans="1:15" x14ac:dyDescent="0.25">
      <c r="A493">
        <v>490</v>
      </c>
      <c r="B493">
        <v>5326</v>
      </c>
      <c r="C493" s="20" t="s">
        <v>534</v>
      </c>
      <c r="D493">
        <v>820005105</v>
      </c>
      <c r="E493" t="s">
        <v>535</v>
      </c>
      <c r="G493">
        <v>94926200</v>
      </c>
      <c r="J493">
        <v>1</v>
      </c>
      <c r="K493">
        <v>1</v>
      </c>
      <c r="M493">
        <v>1</v>
      </c>
      <c r="N493">
        <v>1</v>
      </c>
    </row>
    <row r="494" spans="1:15" x14ac:dyDescent="0.25">
      <c r="A494">
        <v>491</v>
      </c>
      <c r="B494">
        <v>5325</v>
      </c>
      <c r="C494" s="20" t="s">
        <v>536</v>
      </c>
      <c r="D494">
        <v>820005104</v>
      </c>
      <c r="E494" t="s">
        <v>537</v>
      </c>
      <c r="J494">
        <v>1</v>
      </c>
      <c r="K494">
        <v>1</v>
      </c>
      <c r="M494">
        <v>1</v>
      </c>
      <c r="N494">
        <v>1</v>
      </c>
    </row>
    <row r="495" spans="1:15" x14ac:dyDescent="0.25">
      <c r="A495">
        <v>492</v>
      </c>
      <c r="B495">
        <v>5324</v>
      </c>
      <c r="C495" s="20" t="s">
        <v>538</v>
      </c>
      <c r="D495">
        <v>820005103</v>
      </c>
      <c r="E495" t="s">
        <v>539</v>
      </c>
      <c r="J495">
        <v>1</v>
      </c>
      <c r="K495">
        <v>1</v>
      </c>
      <c r="M495">
        <v>1</v>
      </c>
      <c r="N495">
        <v>1</v>
      </c>
      <c r="O495">
        <v>1</v>
      </c>
    </row>
    <row r="496" spans="1:15" x14ac:dyDescent="0.25">
      <c r="A496">
        <v>493</v>
      </c>
      <c r="B496">
        <v>5323</v>
      </c>
      <c r="C496" s="20" t="s">
        <v>10926</v>
      </c>
      <c r="D496">
        <v>820005102</v>
      </c>
      <c r="E496" t="s">
        <v>540</v>
      </c>
      <c r="G496" t="s">
        <v>541</v>
      </c>
      <c r="J496">
        <v>1</v>
      </c>
      <c r="K496">
        <v>1</v>
      </c>
      <c r="M496">
        <v>1</v>
      </c>
      <c r="N496">
        <v>1</v>
      </c>
    </row>
    <row r="497" spans="1:15" x14ac:dyDescent="0.25">
      <c r="A497">
        <v>494</v>
      </c>
      <c r="B497">
        <v>5322</v>
      </c>
      <c r="C497" s="20" t="s">
        <v>542</v>
      </c>
      <c r="D497">
        <v>820005101</v>
      </c>
      <c r="E497" t="s">
        <v>543</v>
      </c>
      <c r="J497">
        <v>1</v>
      </c>
      <c r="K497">
        <v>9</v>
      </c>
      <c r="M497">
        <v>1</v>
      </c>
      <c r="N497">
        <v>1</v>
      </c>
      <c r="O497">
        <v>1</v>
      </c>
    </row>
    <row r="498" spans="1:15" x14ac:dyDescent="0.25">
      <c r="A498">
        <v>495</v>
      </c>
      <c r="B498">
        <v>5321</v>
      </c>
      <c r="C498" s="20" t="s">
        <v>544</v>
      </c>
      <c r="D498">
        <v>820005100</v>
      </c>
      <c r="E498" t="s">
        <v>545</v>
      </c>
      <c r="G498" t="s">
        <v>546</v>
      </c>
      <c r="J498">
        <v>1</v>
      </c>
      <c r="K498">
        <v>1</v>
      </c>
      <c r="M498">
        <v>1</v>
      </c>
      <c r="N498">
        <v>1</v>
      </c>
    </row>
    <row r="499" spans="1:15" x14ac:dyDescent="0.25">
      <c r="A499">
        <v>496</v>
      </c>
      <c r="B499">
        <v>5320</v>
      </c>
      <c r="C499" s="20" t="s">
        <v>547</v>
      </c>
      <c r="D499">
        <v>820005099</v>
      </c>
      <c r="E499" t="s">
        <v>548</v>
      </c>
      <c r="J499">
        <v>1</v>
      </c>
      <c r="K499">
        <v>1</v>
      </c>
      <c r="M499">
        <v>1</v>
      </c>
      <c r="N499">
        <v>1</v>
      </c>
    </row>
    <row r="500" spans="1:15" x14ac:dyDescent="0.25">
      <c r="A500">
        <v>497</v>
      </c>
      <c r="B500">
        <v>5319</v>
      </c>
      <c r="C500" s="20" t="s">
        <v>10927</v>
      </c>
      <c r="D500">
        <v>820005098</v>
      </c>
      <c r="E500" t="s">
        <v>549</v>
      </c>
      <c r="J500">
        <v>1</v>
      </c>
      <c r="K500">
        <v>1</v>
      </c>
      <c r="M500">
        <v>1</v>
      </c>
      <c r="N500">
        <v>1</v>
      </c>
      <c r="O500">
        <v>1</v>
      </c>
    </row>
    <row r="501" spans="1:15" x14ac:dyDescent="0.25">
      <c r="A501">
        <v>498</v>
      </c>
      <c r="B501">
        <v>5318</v>
      </c>
      <c r="C501" s="20" t="s">
        <v>10928</v>
      </c>
      <c r="D501">
        <v>820005097</v>
      </c>
      <c r="E501" t="s">
        <v>550</v>
      </c>
      <c r="G501">
        <v>40134809</v>
      </c>
      <c r="J501">
        <v>1</v>
      </c>
      <c r="K501">
        <v>1</v>
      </c>
      <c r="M501">
        <v>1</v>
      </c>
      <c r="N501">
        <v>1</v>
      </c>
      <c r="O501">
        <v>1</v>
      </c>
    </row>
    <row r="502" spans="1:15" x14ac:dyDescent="0.25">
      <c r="A502">
        <v>499</v>
      </c>
      <c r="B502">
        <v>5317</v>
      </c>
      <c r="C502" s="20" t="s">
        <v>10929</v>
      </c>
      <c r="D502">
        <v>820005096</v>
      </c>
      <c r="E502" t="s">
        <v>551</v>
      </c>
      <c r="J502">
        <v>1</v>
      </c>
      <c r="K502">
        <v>1</v>
      </c>
      <c r="M502">
        <v>1</v>
      </c>
      <c r="N502">
        <v>1</v>
      </c>
      <c r="O502">
        <v>1</v>
      </c>
    </row>
    <row r="503" spans="1:15" x14ac:dyDescent="0.25">
      <c r="A503">
        <v>500</v>
      </c>
      <c r="B503">
        <v>5316</v>
      </c>
      <c r="C503" s="20" t="s">
        <v>552</v>
      </c>
      <c r="D503">
        <v>820005095</v>
      </c>
      <c r="E503" t="s">
        <v>553</v>
      </c>
      <c r="G503">
        <v>99551103</v>
      </c>
      <c r="J503">
        <v>1</v>
      </c>
      <c r="K503">
        <v>9</v>
      </c>
      <c r="M503">
        <v>1</v>
      </c>
      <c r="N503">
        <v>1</v>
      </c>
    </row>
    <row r="504" spans="1:15" x14ac:dyDescent="0.25">
      <c r="A504">
        <v>501</v>
      </c>
      <c r="B504">
        <v>5311</v>
      </c>
      <c r="C504" s="20" t="s">
        <v>554</v>
      </c>
      <c r="D504">
        <v>820005090</v>
      </c>
      <c r="E504" t="s">
        <v>555</v>
      </c>
      <c r="F504" t="s">
        <v>556</v>
      </c>
      <c r="G504" t="s">
        <v>557</v>
      </c>
      <c r="J504">
        <v>1</v>
      </c>
      <c r="K504">
        <v>15</v>
      </c>
      <c r="M504">
        <v>1</v>
      </c>
      <c r="N504">
        <v>1</v>
      </c>
    </row>
    <row r="505" spans="1:15" x14ac:dyDescent="0.25">
      <c r="A505">
        <v>502</v>
      </c>
      <c r="B505">
        <v>5312</v>
      </c>
      <c r="C505" s="20" t="s">
        <v>558</v>
      </c>
      <c r="D505">
        <v>820005091</v>
      </c>
      <c r="E505" t="s">
        <v>559</v>
      </c>
      <c r="F505" t="s">
        <v>556</v>
      </c>
      <c r="G505" t="s">
        <v>560</v>
      </c>
      <c r="J505">
        <v>1</v>
      </c>
      <c r="K505">
        <v>15</v>
      </c>
      <c r="M505">
        <v>1</v>
      </c>
      <c r="N505">
        <v>1</v>
      </c>
    </row>
    <row r="506" spans="1:15" x14ac:dyDescent="0.25">
      <c r="A506">
        <v>503</v>
      </c>
      <c r="B506">
        <v>5313</v>
      </c>
      <c r="C506" s="20" t="s">
        <v>561</v>
      </c>
      <c r="D506">
        <v>820005092</v>
      </c>
      <c r="E506" t="s">
        <v>562</v>
      </c>
      <c r="F506" t="s">
        <v>556</v>
      </c>
      <c r="G506" t="s">
        <v>563</v>
      </c>
      <c r="J506">
        <v>1</v>
      </c>
      <c r="K506">
        <v>15</v>
      </c>
      <c r="M506">
        <v>1</v>
      </c>
      <c r="N506">
        <v>1</v>
      </c>
    </row>
    <row r="507" spans="1:15" x14ac:dyDescent="0.25">
      <c r="A507">
        <v>504</v>
      </c>
      <c r="B507">
        <v>5314</v>
      </c>
      <c r="C507" s="20" t="s">
        <v>564</v>
      </c>
      <c r="D507">
        <v>820005093</v>
      </c>
      <c r="E507" t="s">
        <v>565</v>
      </c>
      <c r="F507" t="s">
        <v>556</v>
      </c>
      <c r="G507" t="s">
        <v>566</v>
      </c>
      <c r="J507">
        <v>1</v>
      </c>
      <c r="K507">
        <v>15</v>
      </c>
      <c r="M507">
        <v>1</v>
      </c>
      <c r="N507">
        <v>1</v>
      </c>
    </row>
    <row r="508" spans="1:15" x14ac:dyDescent="0.25">
      <c r="A508">
        <v>505</v>
      </c>
      <c r="B508">
        <v>5315</v>
      </c>
      <c r="C508" s="20" t="s">
        <v>567</v>
      </c>
      <c r="D508">
        <v>820005094</v>
      </c>
      <c r="E508" t="s">
        <v>568</v>
      </c>
      <c r="F508" t="s">
        <v>556</v>
      </c>
      <c r="G508" t="s">
        <v>569</v>
      </c>
      <c r="J508">
        <v>1</v>
      </c>
      <c r="K508">
        <v>15</v>
      </c>
      <c r="M508">
        <v>1</v>
      </c>
      <c r="N508">
        <v>1</v>
      </c>
    </row>
    <row r="509" spans="1:15" x14ac:dyDescent="0.25">
      <c r="A509">
        <v>506</v>
      </c>
      <c r="B509">
        <v>5302</v>
      </c>
      <c r="C509" s="20" t="s">
        <v>570</v>
      </c>
      <c r="D509">
        <v>820005081</v>
      </c>
      <c r="E509" t="s">
        <v>571</v>
      </c>
      <c r="F509" t="s">
        <v>572</v>
      </c>
      <c r="J509">
        <v>1</v>
      </c>
      <c r="K509">
        <v>15</v>
      </c>
      <c r="M509">
        <v>1</v>
      </c>
      <c r="N509">
        <v>1</v>
      </c>
    </row>
    <row r="510" spans="1:15" x14ac:dyDescent="0.25">
      <c r="A510">
        <v>507</v>
      </c>
      <c r="B510">
        <v>5303</v>
      </c>
      <c r="C510" s="20" t="s">
        <v>573</v>
      </c>
      <c r="D510">
        <v>820005082</v>
      </c>
      <c r="E510" t="s">
        <v>574</v>
      </c>
      <c r="F510" t="s">
        <v>575</v>
      </c>
      <c r="J510">
        <v>1</v>
      </c>
      <c r="K510">
        <v>15</v>
      </c>
      <c r="M510">
        <v>1</v>
      </c>
      <c r="N510">
        <v>1</v>
      </c>
    </row>
    <row r="511" spans="1:15" x14ac:dyDescent="0.25">
      <c r="A511">
        <v>508</v>
      </c>
      <c r="B511">
        <v>5304</v>
      </c>
      <c r="C511" s="20" t="s">
        <v>576</v>
      </c>
      <c r="D511">
        <v>820005083</v>
      </c>
      <c r="E511" t="s">
        <v>577</v>
      </c>
      <c r="F511" t="s">
        <v>578</v>
      </c>
      <c r="J511">
        <v>1</v>
      </c>
      <c r="K511">
        <v>15</v>
      </c>
      <c r="M511">
        <v>1</v>
      </c>
      <c r="N511">
        <v>1</v>
      </c>
    </row>
    <row r="512" spans="1:15" x14ac:dyDescent="0.25">
      <c r="A512">
        <v>509</v>
      </c>
      <c r="B512">
        <v>5305</v>
      </c>
      <c r="C512" s="20" t="s">
        <v>579</v>
      </c>
      <c r="D512">
        <v>820005084</v>
      </c>
      <c r="E512" t="s">
        <v>580</v>
      </c>
      <c r="F512" t="s">
        <v>581</v>
      </c>
      <c r="G512" t="s">
        <v>582</v>
      </c>
      <c r="J512">
        <v>1</v>
      </c>
      <c r="K512">
        <v>15</v>
      </c>
      <c r="M512">
        <v>1</v>
      </c>
      <c r="N512">
        <v>1</v>
      </c>
    </row>
    <row r="513" spans="1:14" x14ac:dyDescent="0.25">
      <c r="A513">
        <v>510</v>
      </c>
      <c r="B513">
        <v>5306</v>
      </c>
      <c r="C513" s="20" t="s">
        <v>583</v>
      </c>
      <c r="D513">
        <v>820005085</v>
      </c>
      <c r="E513" t="s">
        <v>584</v>
      </c>
      <c r="F513" t="s">
        <v>585</v>
      </c>
      <c r="G513" t="s">
        <v>586</v>
      </c>
      <c r="J513">
        <v>1</v>
      </c>
      <c r="K513">
        <v>15</v>
      </c>
      <c r="M513">
        <v>1</v>
      </c>
      <c r="N513">
        <v>1</v>
      </c>
    </row>
    <row r="514" spans="1:14" x14ac:dyDescent="0.25">
      <c r="A514">
        <v>511</v>
      </c>
      <c r="B514">
        <v>5307</v>
      </c>
      <c r="C514" s="20" t="s">
        <v>587</v>
      </c>
      <c r="D514">
        <v>820005086</v>
      </c>
      <c r="E514" t="s">
        <v>588</v>
      </c>
      <c r="F514" t="s">
        <v>589</v>
      </c>
      <c r="J514">
        <v>1</v>
      </c>
      <c r="K514">
        <v>15</v>
      </c>
      <c r="M514">
        <v>1</v>
      </c>
      <c r="N514">
        <v>1</v>
      </c>
    </row>
    <row r="515" spans="1:14" x14ac:dyDescent="0.25">
      <c r="A515">
        <v>512</v>
      </c>
      <c r="B515">
        <v>5308</v>
      </c>
      <c r="C515" s="20" t="s">
        <v>590</v>
      </c>
      <c r="D515">
        <v>820005087</v>
      </c>
      <c r="E515" t="s">
        <v>591</v>
      </c>
      <c r="F515" t="s">
        <v>592</v>
      </c>
      <c r="G515" t="s">
        <v>593</v>
      </c>
      <c r="J515">
        <v>1</v>
      </c>
      <c r="K515">
        <v>15</v>
      </c>
      <c r="M515">
        <v>1</v>
      </c>
      <c r="N515">
        <v>1</v>
      </c>
    </row>
    <row r="516" spans="1:14" x14ac:dyDescent="0.25">
      <c r="A516">
        <v>513</v>
      </c>
      <c r="B516">
        <v>5309</v>
      </c>
      <c r="C516" s="20" t="s">
        <v>594</v>
      </c>
      <c r="D516">
        <v>820005088</v>
      </c>
      <c r="E516" t="s">
        <v>595</v>
      </c>
      <c r="F516" t="s">
        <v>596</v>
      </c>
      <c r="J516">
        <v>1</v>
      </c>
      <c r="K516">
        <v>15</v>
      </c>
      <c r="M516">
        <v>1</v>
      </c>
      <c r="N516">
        <v>1</v>
      </c>
    </row>
    <row r="517" spans="1:14" x14ac:dyDescent="0.25">
      <c r="A517">
        <v>514</v>
      </c>
      <c r="B517">
        <v>5310</v>
      </c>
      <c r="C517" s="20" t="s">
        <v>597</v>
      </c>
      <c r="D517">
        <v>820005089</v>
      </c>
      <c r="E517" t="s">
        <v>598</v>
      </c>
      <c r="F517" t="s">
        <v>556</v>
      </c>
      <c r="G517" t="s">
        <v>599</v>
      </c>
      <c r="J517">
        <v>1</v>
      </c>
      <c r="K517">
        <v>15</v>
      </c>
      <c r="M517">
        <v>1</v>
      </c>
      <c r="N517">
        <v>1</v>
      </c>
    </row>
    <row r="518" spans="1:14" x14ac:dyDescent="0.25">
      <c r="A518">
        <v>515</v>
      </c>
      <c r="B518">
        <v>5292</v>
      </c>
      <c r="C518" s="20" t="s">
        <v>600</v>
      </c>
      <c r="D518">
        <v>820005071</v>
      </c>
      <c r="E518" t="s">
        <v>601</v>
      </c>
      <c r="F518" t="s">
        <v>602</v>
      </c>
      <c r="G518" t="s">
        <v>603</v>
      </c>
      <c r="J518">
        <v>1</v>
      </c>
      <c r="K518">
        <v>15</v>
      </c>
      <c r="M518">
        <v>1</v>
      </c>
      <c r="N518">
        <v>1</v>
      </c>
    </row>
    <row r="519" spans="1:14" x14ac:dyDescent="0.25">
      <c r="A519">
        <v>516</v>
      </c>
      <c r="B519">
        <v>5293</v>
      </c>
      <c r="C519" s="20" t="s">
        <v>604</v>
      </c>
      <c r="D519">
        <v>820005072</v>
      </c>
      <c r="E519" t="s">
        <v>605</v>
      </c>
      <c r="F519" t="s">
        <v>606</v>
      </c>
      <c r="J519">
        <v>1</v>
      </c>
      <c r="K519">
        <v>15</v>
      </c>
      <c r="M519">
        <v>1</v>
      </c>
      <c r="N519">
        <v>1</v>
      </c>
    </row>
    <row r="520" spans="1:14" x14ac:dyDescent="0.25">
      <c r="A520">
        <v>517</v>
      </c>
      <c r="B520">
        <v>5294</v>
      </c>
      <c r="C520" s="20" t="s">
        <v>607</v>
      </c>
      <c r="D520">
        <v>820005073</v>
      </c>
      <c r="E520" t="s">
        <v>608</v>
      </c>
      <c r="F520" t="s">
        <v>609</v>
      </c>
      <c r="G520" t="s">
        <v>610</v>
      </c>
      <c r="J520">
        <v>1</v>
      </c>
      <c r="K520">
        <v>15</v>
      </c>
      <c r="M520">
        <v>1</v>
      </c>
      <c r="N520">
        <v>1</v>
      </c>
    </row>
    <row r="521" spans="1:14" x14ac:dyDescent="0.25">
      <c r="A521">
        <v>518</v>
      </c>
      <c r="B521">
        <v>5295</v>
      </c>
      <c r="C521" s="20" t="s">
        <v>611</v>
      </c>
      <c r="D521">
        <v>820005074</v>
      </c>
      <c r="E521" t="s">
        <v>612</v>
      </c>
      <c r="F521" t="s">
        <v>613</v>
      </c>
      <c r="G521" t="s">
        <v>614</v>
      </c>
      <c r="J521">
        <v>1</v>
      </c>
      <c r="K521">
        <v>15</v>
      </c>
      <c r="M521">
        <v>1</v>
      </c>
      <c r="N521">
        <v>1</v>
      </c>
    </row>
    <row r="522" spans="1:14" x14ac:dyDescent="0.25">
      <c r="A522">
        <v>519</v>
      </c>
      <c r="B522">
        <v>5296</v>
      </c>
      <c r="C522" s="20" t="s">
        <v>615</v>
      </c>
      <c r="D522">
        <v>820005075</v>
      </c>
      <c r="E522" t="s">
        <v>616</v>
      </c>
      <c r="F522" t="s">
        <v>617</v>
      </c>
      <c r="G522" t="s">
        <v>618</v>
      </c>
      <c r="J522">
        <v>1</v>
      </c>
      <c r="K522">
        <v>15</v>
      </c>
      <c r="M522">
        <v>1</v>
      </c>
      <c r="N522">
        <v>1</v>
      </c>
    </row>
    <row r="523" spans="1:14" x14ac:dyDescent="0.25">
      <c r="A523">
        <v>520</v>
      </c>
      <c r="B523">
        <v>5297</v>
      </c>
      <c r="C523" s="20" t="s">
        <v>619</v>
      </c>
      <c r="D523">
        <v>820005076</v>
      </c>
      <c r="E523" t="s">
        <v>620</v>
      </c>
      <c r="F523" t="s">
        <v>621</v>
      </c>
      <c r="G523" t="s">
        <v>622</v>
      </c>
      <c r="J523">
        <v>1</v>
      </c>
      <c r="K523">
        <v>15</v>
      </c>
      <c r="M523">
        <v>1</v>
      </c>
      <c r="N523">
        <v>1</v>
      </c>
    </row>
    <row r="524" spans="1:14" x14ac:dyDescent="0.25">
      <c r="A524">
        <v>521</v>
      </c>
      <c r="B524">
        <v>5298</v>
      </c>
      <c r="C524" s="20" t="s">
        <v>623</v>
      </c>
      <c r="D524">
        <v>820005077</v>
      </c>
      <c r="E524" t="s">
        <v>624</v>
      </c>
      <c r="F524" t="s">
        <v>625</v>
      </c>
      <c r="G524" t="s">
        <v>626</v>
      </c>
      <c r="J524">
        <v>1</v>
      </c>
      <c r="K524">
        <v>15</v>
      </c>
      <c r="M524">
        <v>1</v>
      </c>
      <c r="N524">
        <v>1</v>
      </c>
    </row>
    <row r="525" spans="1:14" x14ac:dyDescent="0.25">
      <c r="A525">
        <v>522</v>
      </c>
      <c r="B525">
        <v>5299</v>
      </c>
      <c r="C525" s="20" t="s">
        <v>627</v>
      </c>
      <c r="D525">
        <v>820005078</v>
      </c>
      <c r="E525" t="s">
        <v>628</v>
      </c>
      <c r="F525" t="s">
        <v>629</v>
      </c>
      <c r="J525">
        <v>1</v>
      </c>
      <c r="K525">
        <v>15</v>
      </c>
      <c r="M525">
        <v>1</v>
      </c>
      <c r="N525">
        <v>1</v>
      </c>
    </row>
    <row r="526" spans="1:14" x14ac:dyDescent="0.25">
      <c r="A526">
        <v>523</v>
      </c>
      <c r="B526">
        <v>5300</v>
      </c>
      <c r="C526" s="20" t="s">
        <v>630</v>
      </c>
      <c r="D526">
        <v>820005079</v>
      </c>
      <c r="E526" t="s">
        <v>631</v>
      </c>
      <c r="F526" t="s">
        <v>632</v>
      </c>
      <c r="J526">
        <v>1</v>
      </c>
      <c r="K526">
        <v>15</v>
      </c>
      <c r="M526">
        <v>1</v>
      </c>
      <c r="N526">
        <v>1</v>
      </c>
    </row>
    <row r="527" spans="1:14" x14ac:dyDescent="0.25">
      <c r="A527">
        <v>524</v>
      </c>
      <c r="B527">
        <v>5301</v>
      </c>
      <c r="C527" s="20" t="s">
        <v>633</v>
      </c>
      <c r="D527">
        <v>820005080</v>
      </c>
      <c r="E527" t="s">
        <v>634</v>
      </c>
      <c r="F527" t="s">
        <v>632</v>
      </c>
      <c r="J527">
        <v>1</v>
      </c>
      <c r="K527">
        <v>15</v>
      </c>
      <c r="M527">
        <v>1</v>
      </c>
      <c r="N527">
        <v>1</v>
      </c>
    </row>
    <row r="528" spans="1:14" x14ac:dyDescent="0.25">
      <c r="A528">
        <v>525</v>
      </c>
      <c r="B528">
        <v>5281</v>
      </c>
      <c r="C528" s="20" t="s">
        <v>635</v>
      </c>
      <c r="D528">
        <v>820005060</v>
      </c>
      <c r="E528" t="s">
        <v>636</v>
      </c>
      <c r="F528" t="s">
        <v>637</v>
      </c>
      <c r="G528" t="s">
        <v>638</v>
      </c>
      <c r="J528">
        <v>1</v>
      </c>
      <c r="K528">
        <v>15</v>
      </c>
      <c r="M528">
        <v>1</v>
      </c>
      <c r="N528">
        <v>1</v>
      </c>
    </row>
    <row r="529" spans="1:14" x14ac:dyDescent="0.25">
      <c r="A529">
        <v>526</v>
      </c>
      <c r="B529">
        <v>5282</v>
      </c>
      <c r="C529" s="20" t="s">
        <v>639</v>
      </c>
      <c r="D529">
        <v>820005061</v>
      </c>
      <c r="E529" t="s">
        <v>640</v>
      </c>
      <c r="F529" t="s">
        <v>641</v>
      </c>
      <c r="G529" t="s">
        <v>642</v>
      </c>
      <c r="J529">
        <v>1</v>
      </c>
      <c r="K529">
        <v>15</v>
      </c>
      <c r="M529">
        <v>1</v>
      </c>
      <c r="N529">
        <v>1</v>
      </c>
    </row>
    <row r="530" spans="1:14" x14ac:dyDescent="0.25">
      <c r="A530">
        <v>527</v>
      </c>
      <c r="B530">
        <v>5283</v>
      </c>
      <c r="C530" s="20" t="s">
        <v>643</v>
      </c>
      <c r="D530">
        <v>820005062</v>
      </c>
      <c r="E530" t="s">
        <v>644</v>
      </c>
      <c r="F530" t="s">
        <v>645</v>
      </c>
      <c r="G530" t="s">
        <v>646</v>
      </c>
      <c r="J530">
        <v>1</v>
      </c>
      <c r="K530">
        <v>15</v>
      </c>
      <c r="M530">
        <v>1</v>
      </c>
      <c r="N530">
        <v>1</v>
      </c>
    </row>
    <row r="531" spans="1:14" x14ac:dyDescent="0.25">
      <c r="A531">
        <v>528</v>
      </c>
      <c r="B531">
        <v>5284</v>
      </c>
      <c r="C531" s="20" t="s">
        <v>647</v>
      </c>
      <c r="D531">
        <v>820005063</v>
      </c>
      <c r="E531" t="s">
        <v>648</v>
      </c>
      <c r="F531" t="s">
        <v>649</v>
      </c>
      <c r="G531" t="s">
        <v>650</v>
      </c>
      <c r="J531">
        <v>1</v>
      </c>
      <c r="K531">
        <v>15</v>
      </c>
      <c r="M531">
        <v>1</v>
      </c>
      <c r="N531">
        <v>1</v>
      </c>
    </row>
    <row r="532" spans="1:14" x14ac:dyDescent="0.25">
      <c r="A532">
        <v>529</v>
      </c>
      <c r="B532">
        <v>5285</v>
      </c>
      <c r="C532" s="20" t="s">
        <v>651</v>
      </c>
      <c r="D532">
        <v>820005064</v>
      </c>
      <c r="E532" t="s">
        <v>652</v>
      </c>
      <c r="F532" t="s">
        <v>653</v>
      </c>
      <c r="J532">
        <v>1</v>
      </c>
      <c r="K532">
        <v>15</v>
      </c>
      <c r="M532">
        <v>1</v>
      </c>
      <c r="N532">
        <v>1</v>
      </c>
    </row>
    <row r="533" spans="1:14" x14ac:dyDescent="0.25">
      <c r="A533">
        <v>530</v>
      </c>
      <c r="B533">
        <v>5286</v>
      </c>
      <c r="C533" s="20" t="s">
        <v>654</v>
      </c>
      <c r="D533">
        <v>820005065</v>
      </c>
      <c r="E533" t="s">
        <v>655</v>
      </c>
      <c r="F533" t="s">
        <v>656</v>
      </c>
      <c r="G533" t="s">
        <v>657</v>
      </c>
      <c r="J533">
        <v>1</v>
      </c>
      <c r="K533">
        <v>15</v>
      </c>
      <c r="M533">
        <v>1</v>
      </c>
      <c r="N533">
        <v>1</v>
      </c>
    </row>
    <row r="534" spans="1:14" x14ac:dyDescent="0.25">
      <c r="A534">
        <v>531</v>
      </c>
      <c r="B534">
        <v>5287</v>
      </c>
      <c r="C534" s="20" t="s">
        <v>658</v>
      </c>
      <c r="D534">
        <v>820005066</v>
      </c>
      <c r="E534" t="s">
        <v>659</v>
      </c>
      <c r="F534" t="s">
        <v>660</v>
      </c>
      <c r="G534" t="s">
        <v>661</v>
      </c>
      <c r="J534">
        <v>1</v>
      </c>
      <c r="K534">
        <v>15</v>
      </c>
      <c r="M534">
        <v>1</v>
      </c>
      <c r="N534">
        <v>1</v>
      </c>
    </row>
    <row r="535" spans="1:14" x14ac:dyDescent="0.25">
      <c r="A535">
        <v>532</v>
      </c>
      <c r="B535">
        <v>5288</v>
      </c>
      <c r="C535" s="20" t="s">
        <v>662</v>
      </c>
      <c r="D535">
        <v>820005067</v>
      </c>
      <c r="E535" t="s">
        <v>663</v>
      </c>
      <c r="F535" t="s">
        <v>664</v>
      </c>
      <c r="G535" t="s">
        <v>665</v>
      </c>
      <c r="J535">
        <v>1</v>
      </c>
      <c r="K535">
        <v>15</v>
      </c>
      <c r="M535">
        <v>1</v>
      </c>
      <c r="N535">
        <v>1</v>
      </c>
    </row>
    <row r="536" spans="1:14" x14ac:dyDescent="0.25">
      <c r="A536">
        <v>533</v>
      </c>
      <c r="B536">
        <v>5289</v>
      </c>
      <c r="C536" s="20" t="s">
        <v>666</v>
      </c>
      <c r="D536">
        <v>820005068</v>
      </c>
      <c r="E536" t="s">
        <v>667</v>
      </c>
      <c r="F536" t="s">
        <v>668</v>
      </c>
      <c r="G536" t="s">
        <v>665</v>
      </c>
      <c r="J536">
        <v>1</v>
      </c>
      <c r="K536">
        <v>15</v>
      </c>
      <c r="M536">
        <v>1</v>
      </c>
      <c r="N536">
        <v>1</v>
      </c>
    </row>
    <row r="537" spans="1:14" x14ac:dyDescent="0.25">
      <c r="A537">
        <v>534</v>
      </c>
      <c r="B537">
        <v>5290</v>
      </c>
      <c r="C537" s="20" t="s">
        <v>669</v>
      </c>
      <c r="D537">
        <v>820005069</v>
      </c>
      <c r="E537" t="s">
        <v>670</v>
      </c>
      <c r="F537" t="s">
        <v>671</v>
      </c>
      <c r="G537" t="s">
        <v>672</v>
      </c>
      <c r="J537">
        <v>1</v>
      </c>
      <c r="K537">
        <v>15</v>
      </c>
      <c r="M537">
        <v>1</v>
      </c>
      <c r="N537">
        <v>1</v>
      </c>
    </row>
    <row r="538" spans="1:14" x14ac:dyDescent="0.25">
      <c r="A538">
        <v>535</v>
      </c>
      <c r="B538">
        <v>5291</v>
      </c>
      <c r="C538" s="20" t="s">
        <v>673</v>
      </c>
      <c r="D538">
        <v>820005070</v>
      </c>
      <c r="E538" t="s">
        <v>674</v>
      </c>
      <c r="F538" t="s">
        <v>675</v>
      </c>
      <c r="G538" t="s">
        <v>676</v>
      </c>
      <c r="J538">
        <v>1</v>
      </c>
      <c r="K538">
        <v>15</v>
      </c>
      <c r="M538">
        <v>1</v>
      </c>
      <c r="N538">
        <v>1</v>
      </c>
    </row>
    <row r="539" spans="1:14" x14ac:dyDescent="0.25">
      <c r="A539">
        <v>536</v>
      </c>
      <c r="B539">
        <v>5270</v>
      </c>
      <c r="C539" s="20" t="s">
        <v>677</v>
      </c>
      <c r="D539">
        <v>820005049</v>
      </c>
      <c r="E539" t="s">
        <v>678</v>
      </c>
      <c r="F539" t="s">
        <v>679</v>
      </c>
      <c r="J539">
        <v>1</v>
      </c>
      <c r="K539">
        <v>15</v>
      </c>
      <c r="M539">
        <v>1</v>
      </c>
      <c r="N539">
        <v>1</v>
      </c>
    </row>
    <row r="540" spans="1:14" x14ac:dyDescent="0.25">
      <c r="A540">
        <v>537</v>
      </c>
      <c r="B540">
        <v>5271</v>
      </c>
      <c r="C540" s="20" t="s">
        <v>680</v>
      </c>
      <c r="D540">
        <v>820005050</v>
      </c>
      <c r="E540" t="s">
        <v>681</v>
      </c>
      <c r="F540" t="s">
        <v>682</v>
      </c>
      <c r="G540" t="s">
        <v>683</v>
      </c>
      <c r="J540">
        <v>1</v>
      </c>
      <c r="K540">
        <v>15</v>
      </c>
      <c r="M540">
        <v>1</v>
      </c>
      <c r="N540">
        <v>1</v>
      </c>
    </row>
    <row r="541" spans="1:14" x14ac:dyDescent="0.25">
      <c r="A541">
        <v>538</v>
      </c>
      <c r="B541">
        <v>5272</v>
      </c>
      <c r="C541" s="20" t="s">
        <v>684</v>
      </c>
      <c r="D541">
        <v>820005051</v>
      </c>
      <c r="E541" t="s">
        <v>685</v>
      </c>
      <c r="F541" t="s">
        <v>686</v>
      </c>
      <c r="G541" t="s">
        <v>687</v>
      </c>
      <c r="J541">
        <v>1</v>
      </c>
      <c r="K541">
        <v>15</v>
      </c>
      <c r="M541">
        <v>1</v>
      </c>
      <c r="N541">
        <v>1</v>
      </c>
    </row>
    <row r="542" spans="1:14" x14ac:dyDescent="0.25">
      <c r="A542">
        <v>539</v>
      </c>
      <c r="B542">
        <v>5273</v>
      </c>
      <c r="C542" s="20" t="s">
        <v>688</v>
      </c>
      <c r="D542">
        <v>820005052</v>
      </c>
      <c r="E542" t="s">
        <v>689</v>
      </c>
      <c r="F542" t="s">
        <v>690</v>
      </c>
      <c r="G542" t="s">
        <v>691</v>
      </c>
      <c r="J542">
        <v>1</v>
      </c>
      <c r="K542">
        <v>15</v>
      </c>
      <c r="M542">
        <v>1</v>
      </c>
      <c r="N542">
        <v>1</v>
      </c>
    </row>
    <row r="543" spans="1:14" x14ac:dyDescent="0.25">
      <c r="A543">
        <v>540</v>
      </c>
      <c r="B543">
        <v>5274</v>
      </c>
      <c r="C543" s="20" t="s">
        <v>692</v>
      </c>
      <c r="D543">
        <v>820005053</v>
      </c>
      <c r="E543" t="s">
        <v>693</v>
      </c>
      <c r="F543" t="s">
        <v>694</v>
      </c>
      <c r="G543" t="s">
        <v>695</v>
      </c>
      <c r="J543">
        <v>1</v>
      </c>
      <c r="K543">
        <v>15</v>
      </c>
      <c r="M543">
        <v>1</v>
      </c>
      <c r="N543">
        <v>1</v>
      </c>
    </row>
    <row r="544" spans="1:14" x14ac:dyDescent="0.25">
      <c r="A544">
        <v>541</v>
      </c>
      <c r="B544">
        <v>5275</v>
      </c>
      <c r="C544" s="20" t="s">
        <v>696</v>
      </c>
      <c r="D544">
        <v>820005054</v>
      </c>
      <c r="E544" t="s">
        <v>697</v>
      </c>
      <c r="F544" t="s">
        <v>694</v>
      </c>
      <c r="G544" t="s">
        <v>698</v>
      </c>
      <c r="J544">
        <v>1</v>
      </c>
      <c r="K544">
        <v>15</v>
      </c>
      <c r="M544">
        <v>1</v>
      </c>
      <c r="N544">
        <v>1</v>
      </c>
    </row>
    <row r="545" spans="1:15" x14ac:dyDescent="0.25">
      <c r="A545">
        <v>542</v>
      </c>
      <c r="B545">
        <v>5276</v>
      </c>
      <c r="C545" s="20" t="s">
        <v>699</v>
      </c>
      <c r="D545">
        <v>820005055</v>
      </c>
      <c r="E545" t="s">
        <v>700</v>
      </c>
      <c r="F545" t="s">
        <v>694</v>
      </c>
      <c r="G545" t="s">
        <v>701</v>
      </c>
      <c r="J545">
        <v>1</v>
      </c>
      <c r="K545">
        <v>15</v>
      </c>
      <c r="M545">
        <v>1</v>
      </c>
      <c r="N545">
        <v>1</v>
      </c>
    </row>
    <row r="546" spans="1:15" x14ac:dyDescent="0.25">
      <c r="A546">
        <v>543</v>
      </c>
      <c r="B546">
        <v>5277</v>
      </c>
      <c r="C546" s="20" t="s">
        <v>702</v>
      </c>
      <c r="D546">
        <v>820005056</v>
      </c>
      <c r="E546" t="s">
        <v>703</v>
      </c>
      <c r="F546" t="s">
        <v>694</v>
      </c>
      <c r="G546" t="s">
        <v>704</v>
      </c>
      <c r="J546">
        <v>1</v>
      </c>
      <c r="K546">
        <v>15</v>
      </c>
      <c r="M546">
        <v>1</v>
      </c>
      <c r="N546">
        <v>1</v>
      </c>
    </row>
    <row r="547" spans="1:15" x14ac:dyDescent="0.25">
      <c r="A547">
        <v>544</v>
      </c>
      <c r="B547">
        <v>5278</v>
      </c>
      <c r="C547" s="20" t="s">
        <v>705</v>
      </c>
      <c r="D547">
        <v>820005057</v>
      </c>
      <c r="E547" t="s">
        <v>706</v>
      </c>
      <c r="F547" t="s">
        <v>707</v>
      </c>
      <c r="G547" t="s">
        <v>708</v>
      </c>
      <c r="J547">
        <v>1</v>
      </c>
      <c r="K547">
        <v>15</v>
      </c>
      <c r="M547">
        <v>1</v>
      </c>
      <c r="N547">
        <v>1</v>
      </c>
    </row>
    <row r="548" spans="1:15" x14ac:dyDescent="0.25">
      <c r="A548">
        <v>545</v>
      </c>
      <c r="B548">
        <v>5279</v>
      </c>
      <c r="C548" s="20" t="s">
        <v>709</v>
      </c>
      <c r="D548">
        <v>820005058</v>
      </c>
      <c r="E548" t="s">
        <v>710</v>
      </c>
      <c r="F548" t="s">
        <v>711</v>
      </c>
      <c r="G548" t="s">
        <v>712</v>
      </c>
      <c r="J548">
        <v>1</v>
      </c>
      <c r="K548">
        <v>15</v>
      </c>
      <c r="M548">
        <v>1</v>
      </c>
      <c r="N548">
        <v>1</v>
      </c>
    </row>
    <row r="549" spans="1:15" x14ac:dyDescent="0.25">
      <c r="A549">
        <v>546</v>
      </c>
      <c r="B549">
        <v>5280</v>
      </c>
      <c r="C549" s="20" t="s">
        <v>713</v>
      </c>
      <c r="D549">
        <v>820005059</v>
      </c>
      <c r="E549" t="s">
        <v>714</v>
      </c>
      <c r="F549" t="s">
        <v>715</v>
      </c>
      <c r="G549" t="s">
        <v>716</v>
      </c>
      <c r="J549">
        <v>1</v>
      </c>
      <c r="K549">
        <v>15</v>
      </c>
      <c r="M549">
        <v>1</v>
      </c>
      <c r="N549">
        <v>1</v>
      </c>
    </row>
    <row r="550" spans="1:15" x14ac:dyDescent="0.25">
      <c r="A550">
        <v>547</v>
      </c>
      <c r="B550">
        <v>5268</v>
      </c>
      <c r="C550" s="20" t="s">
        <v>717</v>
      </c>
      <c r="D550">
        <v>820005047</v>
      </c>
      <c r="E550" t="s">
        <v>718</v>
      </c>
      <c r="F550" t="s">
        <v>719</v>
      </c>
      <c r="J550">
        <v>1</v>
      </c>
      <c r="K550">
        <v>15</v>
      </c>
      <c r="M550">
        <v>1</v>
      </c>
      <c r="N550">
        <v>1</v>
      </c>
    </row>
    <row r="551" spans="1:15" x14ac:dyDescent="0.25">
      <c r="A551">
        <v>548</v>
      </c>
      <c r="B551">
        <v>5269</v>
      </c>
      <c r="C551" s="20" t="s">
        <v>720</v>
      </c>
      <c r="D551">
        <v>820005048</v>
      </c>
      <c r="E551" t="s">
        <v>721</v>
      </c>
      <c r="F551" t="s">
        <v>722</v>
      </c>
      <c r="J551">
        <v>1</v>
      </c>
      <c r="K551">
        <v>15</v>
      </c>
      <c r="M551">
        <v>1</v>
      </c>
      <c r="N551">
        <v>1</v>
      </c>
    </row>
    <row r="552" spans="1:15" x14ac:dyDescent="0.25">
      <c r="A552">
        <v>549</v>
      </c>
      <c r="B552">
        <v>5267</v>
      </c>
      <c r="C552" s="20" t="s">
        <v>723</v>
      </c>
      <c r="D552">
        <v>820005046</v>
      </c>
      <c r="E552" t="s">
        <v>724</v>
      </c>
      <c r="F552" t="s">
        <v>725</v>
      </c>
      <c r="G552" t="s">
        <v>726</v>
      </c>
      <c r="H552" t="s">
        <v>59</v>
      </c>
      <c r="J552">
        <v>1</v>
      </c>
      <c r="K552">
        <v>15</v>
      </c>
      <c r="M552">
        <v>1</v>
      </c>
      <c r="N552">
        <v>1</v>
      </c>
    </row>
    <row r="553" spans="1:15" x14ac:dyDescent="0.25">
      <c r="A553">
        <v>550</v>
      </c>
      <c r="B553">
        <v>5266</v>
      </c>
      <c r="C553" s="20" t="s">
        <v>5</v>
      </c>
      <c r="D553">
        <v>820005045</v>
      </c>
      <c r="E553" t="s">
        <v>727</v>
      </c>
      <c r="J553">
        <v>2</v>
      </c>
      <c r="K553">
        <v>14</v>
      </c>
      <c r="M553">
        <v>1</v>
      </c>
      <c r="N553">
        <v>1</v>
      </c>
    </row>
    <row r="554" spans="1:15" x14ac:dyDescent="0.25">
      <c r="A554">
        <v>551</v>
      </c>
      <c r="B554">
        <v>5265</v>
      </c>
      <c r="C554" s="20" t="s">
        <v>5</v>
      </c>
      <c r="D554">
        <v>820005044</v>
      </c>
      <c r="E554" t="s">
        <v>728</v>
      </c>
      <c r="J554">
        <v>2</v>
      </c>
      <c r="K554">
        <v>8</v>
      </c>
      <c r="M554">
        <v>1</v>
      </c>
      <c r="N554">
        <v>1</v>
      </c>
      <c r="O554">
        <v>1</v>
      </c>
    </row>
    <row r="555" spans="1:15" x14ac:dyDescent="0.25">
      <c r="A555">
        <v>552</v>
      </c>
      <c r="B555">
        <v>5264</v>
      </c>
      <c r="C555" s="20" t="s">
        <v>5</v>
      </c>
      <c r="D555">
        <v>820005043</v>
      </c>
      <c r="E555" t="s">
        <v>729</v>
      </c>
      <c r="J555">
        <v>4</v>
      </c>
      <c r="K555">
        <v>13</v>
      </c>
      <c r="M555">
        <v>1</v>
      </c>
      <c r="N555">
        <v>1</v>
      </c>
      <c r="O555">
        <v>1</v>
      </c>
    </row>
    <row r="556" spans="1:15" x14ac:dyDescent="0.25">
      <c r="A556">
        <v>553</v>
      </c>
      <c r="B556">
        <v>5263</v>
      </c>
      <c r="C556" s="20" t="s">
        <v>5</v>
      </c>
      <c r="D556">
        <v>820005042</v>
      </c>
      <c r="E556" t="s">
        <v>730</v>
      </c>
      <c r="J556">
        <v>2</v>
      </c>
      <c r="K556">
        <v>1</v>
      </c>
      <c r="M556">
        <v>1</v>
      </c>
      <c r="N556">
        <v>1</v>
      </c>
    </row>
    <row r="557" spans="1:15" x14ac:dyDescent="0.25">
      <c r="A557">
        <v>554</v>
      </c>
      <c r="B557">
        <v>5262</v>
      </c>
      <c r="C557" s="20" t="s">
        <v>10929</v>
      </c>
      <c r="D557">
        <v>820005041</v>
      </c>
      <c r="E557" t="s">
        <v>731</v>
      </c>
      <c r="J557">
        <v>1</v>
      </c>
      <c r="K557">
        <v>1</v>
      </c>
      <c r="M557">
        <v>1</v>
      </c>
      <c r="N557">
        <v>1</v>
      </c>
      <c r="O557">
        <v>1</v>
      </c>
    </row>
    <row r="558" spans="1:15" x14ac:dyDescent="0.25">
      <c r="A558">
        <v>555</v>
      </c>
      <c r="B558">
        <v>5261</v>
      </c>
      <c r="C558" s="20" t="s">
        <v>5</v>
      </c>
      <c r="D558">
        <v>820005040</v>
      </c>
      <c r="E558" t="s">
        <v>732</v>
      </c>
      <c r="J558">
        <v>4</v>
      </c>
      <c r="K558">
        <v>13</v>
      </c>
      <c r="M558">
        <v>1</v>
      </c>
    </row>
    <row r="559" spans="1:15" x14ac:dyDescent="0.25">
      <c r="A559">
        <v>556</v>
      </c>
      <c r="B559">
        <v>5260</v>
      </c>
      <c r="C559" s="20" t="s">
        <v>5</v>
      </c>
      <c r="D559">
        <v>820005039</v>
      </c>
      <c r="E559" t="s">
        <v>733</v>
      </c>
      <c r="H559" t="s">
        <v>734</v>
      </c>
      <c r="J559">
        <v>4</v>
      </c>
      <c r="K559">
        <v>13</v>
      </c>
      <c r="M559">
        <v>1</v>
      </c>
      <c r="N559">
        <v>1</v>
      </c>
    </row>
    <row r="560" spans="1:15" x14ac:dyDescent="0.25">
      <c r="A560">
        <v>557</v>
      </c>
      <c r="B560">
        <v>5259</v>
      </c>
      <c r="C560" s="20" t="s">
        <v>5</v>
      </c>
      <c r="D560">
        <v>820005038</v>
      </c>
      <c r="E560" t="s">
        <v>735</v>
      </c>
      <c r="H560" t="s">
        <v>736</v>
      </c>
      <c r="J560">
        <v>4</v>
      </c>
      <c r="K560">
        <v>13</v>
      </c>
      <c r="M560">
        <v>1</v>
      </c>
    </row>
    <row r="561" spans="1:15" x14ac:dyDescent="0.25">
      <c r="A561">
        <v>558</v>
      </c>
      <c r="B561">
        <v>5258</v>
      </c>
      <c r="C561" s="20" t="s">
        <v>5</v>
      </c>
      <c r="D561">
        <v>820005037</v>
      </c>
      <c r="E561" t="s">
        <v>737</v>
      </c>
      <c r="J561">
        <v>4</v>
      </c>
      <c r="K561">
        <v>13</v>
      </c>
      <c r="M561">
        <v>1</v>
      </c>
      <c r="N561">
        <v>1</v>
      </c>
    </row>
    <row r="562" spans="1:15" x14ac:dyDescent="0.25">
      <c r="A562">
        <v>559</v>
      </c>
      <c r="B562">
        <v>5257</v>
      </c>
      <c r="C562" s="20" t="s">
        <v>5</v>
      </c>
      <c r="D562">
        <v>820005036</v>
      </c>
      <c r="E562" t="s">
        <v>738</v>
      </c>
      <c r="J562">
        <v>4</v>
      </c>
      <c r="M562">
        <v>1</v>
      </c>
    </row>
    <row r="563" spans="1:15" x14ac:dyDescent="0.25">
      <c r="A563">
        <v>560</v>
      </c>
      <c r="B563">
        <v>5256</v>
      </c>
      <c r="C563" s="20" t="s">
        <v>5</v>
      </c>
      <c r="D563">
        <v>820005035</v>
      </c>
      <c r="E563" t="s">
        <v>739</v>
      </c>
      <c r="J563">
        <v>4</v>
      </c>
      <c r="K563">
        <v>13</v>
      </c>
      <c r="M563">
        <v>1</v>
      </c>
    </row>
    <row r="564" spans="1:15" x14ac:dyDescent="0.25">
      <c r="A564">
        <v>561</v>
      </c>
      <c r="B564">
        <v>5255</v>
      </c>
      <c r="C564" s="20" t="s">
        <v>5</v>
      </c>
      <c r="D564">
        <v>820005034</v>
      </c>
      <c r="E564" t="s">
        <v>740</v>
      </c>
      <c r="J564">
        <v>4</v>
      </c>
      <c r="K564">
        <v>13</v>
      </c>
      <c r="M564">
        <v>1</v>
      </c>
    </row>
    <row r="565" spans="1:15" x14ac:dyDescent="0.25">
      <c r="A565">
        <v>562</v>
      </c>
      <c r="B565">
        <v>5254</v>
      </c>
      <c r="C565" s="20" t="s">
        <v>5</v>
      </c>
      <c r="D565">
        <v>820005033</v>
      </c>
      <c r="E565" t="s">
        <v>741</v>
      </c>
      <c r="J565">
        <v>1</v>
      </c>
      <c r="K565">
        <v>1</v>
      </c>
      <c r="L565">
        <v>84529099</v>
      </c>
      <c r="M565">
        <v>1</v>
      </c>
      <c r="N565">
        <v>1</v>
      </c>
      <c r="O565">
        <v>1</v>
      </c>
    </row>
    <row r="566" spans="1:15" x14ac:dyDescent="0.25">
      <c r="A566">
        <v>563</v>
      </c>
      <c r="B566">
        <v>5253</v>
      </c>
      <c r="C566" s="20" t="s">
        <v>5</v>
      </c>
      <c r="D566">
        <v>820005032</v>
      </c>
      <c r="E566" t="s">
        <v>742</v>
      </c>
      <c r="J566">
        <v>4</v>
      </c>
      <c r="K566">
        <v>13</v>
      </c>
      <c r="L566">
        <v>84522900</v>
      </c>
      <c r="M566">
        <v>1</v>
      </c>
      <c r="N566">
        <v>1</v>
      </c>
      <c r="O566">
        <v>1</v>
      </c>
    </row>
    <row r="567" spans="1:15" x14ac:dyDescent="0.25">
      <c r="A567">
        <v>564</v>
      </c>
      <c r="B567">
        <v>5252</v>
      </c>
      <c r="C567" s="20" t="s">
        <v>743</v>
      </c>
      <c r="D567">
        <v>820005031</v>
      </c>
      <c r="E567" t="s">
        <v>744</v>
      </c>
      <c r="H567" t="s">
        <v>745</v>
      </c>
      <c r="J567">
        <v>2</v>
      </c>
      <c r="K567">
        <v>14</v>
      </c>
      <c r="M567">
        <v>1</v>
      </c>
      <c r="N567">
        <v>1</v>
      </c>
      <c r="O567">
        <v>1</v>
      </c>
    </row>
    <row r="568" spans="1:15" x14ac:dyDescent="0.25">
      <c r="A568">
        <v>565</v>
      </c>
      <c r="B568">
        <v>5251</v>
      </c>
      <c r="C568" s="20" t="s">
        <v>746</v>
      </c>
      <c r="D568">
        <v>820005030</v>
      </c>
      <c r="E568" t="s">
        <v>747</v>
      </c>
      <c r="J568">
        <v>1</v>
      </c>
      <c r="K568">
        <v>6</v>
      </c>
      <c r="M568">
        <v>1</v>
      </c>
      <c r="N568">
        <v>1</v>
      </c>
      <c r="O568">
        <v>1</v>
      </c>
    </row>
    <row r="569" spans="1:15" x14ac:dyDescent="0.25">
      <c r="A569">
        <v>566</v>
      </c>
      <c r="B569">
        <v>5250</v>
      </c>
      <c r="C569" s="20" t="s">
        <v>10930</v>
      </c>
      <c r="D569">
        <v>820005029</v>
      </c>
      <c r="E569" t="s">
        <v>748</v>
      </c>
      <c r="G569">
        <v>400225494</v>
      </c>
      <c r="J569">
        <v>1</v>
      </c>
      <c r="K569">
        <v>1</v>
      </c>
      <c r="M569">
        <v>1</v>
      </c>
      <c r="N569">
        <v>1</v>
      </c>
      <c r="O569">
        <v>1</v>
      </c>
    </row>
    <row r="570" spans="1:15" x14ac:dyDescent="0.25">
      <c r="A570">
        <v>567</v>
      </c>
      <c r="B570">
        <v>5249</v>
      </c>
      <c r="C570" s="20" t="s">
        <v>10931</v>
      </c>
      <c r="D570">
        <v>820005028</v>
      </c>
      <c r="E570" t="s">
        <v>749</v>
      </c>
      <c r="G570">
        <v>40225101</v>
      </c>
      <c r="H570" t="s">
        <v>750</v>
      </c>
      <c r="J570">
        <v>1</v>
      </c>
      <c r="K570">
        <v>1</v>
      </c>
      <c r="M570">
        <v>1</v>
      </c>
      <c r="N570">
        <v>1</v>
      </c>
      <c r="O570">
        <v>1</v>
      </c>
    </row>
    <row r="571" spans="1:15" x14ac:dyDescent="0.25">
      <c r="A571">
        <v>568</v>
      </c>
      <c r="B571">
        <v>5248</v>
      </c>
      <c r="C571" s="20" t="s">
        <v>10932</v>
      </c>
      <c r="D571">
        <v>820005027</v>
      </c>
      <c r="E571" t="s">
        <v>751</v>
      </c>
      <c r="G571">
        <v>400225489</v>
      </c>
      <c r="H571" t="s">
        <v>752</v>
      </c>
      <c r="J571">
        <v>1</v>
      </c>
      <c r="K571">
        <v>1</v>
      </c>
      <c r="M571">
        <v>1</v>
      </c>
      <c r="N571">
        <v>1</v>
      </c>
      <c r="O571">
        <v>1</v>
      </c>
    </row>
    <row r="572" spans="1:15" x14ac:dyDescent="0.25">
      <c r="A572">
        <v>569</v>
      </c>
      <c r="B572">
        <v>5247</v>
      </c>
      <c r="C572" s="20" t="s">
        <v>10933</v>
      </c>
      <c r="D572">
        <v>820005026</v>
      </c>
      <c r="E572" t="s">
        <v>753</v>
      </c>
      <c r="G572">
        <v>400225504</v>
      </c>
      <c r="H572" t="s">
        <v>754</v>
      </c>
      <c r="J572">
        <v>1</v>
      </c>
      <c r="K572">
        <v>1</v>
      </c>
      <c r="M572">
        <v>1</v>
      </c>
      <c r="N572">
        <v>1</v>
      </c>
      <c r="O572">
        <v>1</v>
      </c>
    </row>
    <row r="573" spans="1:15" x14ac:dyDescent="0.25">
      <c r="A573">
        <v>570</v>
      </c>
      <c r="B573">
        <v>5246</v>
      </c>
      <c r="C573" s="20" t="s">
        <v>10934</v>
      </c>
      <c r="D573">
        <v>820005025</v>
      </c>
      <c r="E573" t="s">
        <v>755</v>
      </c>
      <c r="G573">
        <v>400228701</v>
      </c>
      <c r="H573" t="s">
        <v>756</v>
      </c>
      <c r="J573">
        <v>1</v>
      </c>
      <c r="K573">
        <v>1</v>
      </c>
      <c r="M573">
        <v>1</v>
      </c>
      <c r="N573">
        <v>1</v>
      </c>
      <c r="O573">
        <v>1</v>
      </c>
    </row>
    <row r="574" spans="1:15" x14ac:dyDescent="0.25">
      <c r="A574">
        <v>571</v>
      </c>
      <c r="B574">
        <v>5245</v>
      </c>
      <c r="C574" s="20" t="s">
        <v>10935</v>
      </c>
      <c r="D574">
        <v>820005024</v>
      </c>
      <c r="E574" t="s">
        <v>757</v>
      </c>
      <c r="G574">
        <v>40225488</v>
      </c>
      <c r="J574">
        <v>1</v>
      </c>
      <c r="K574">
        <v>1</v>
      </c>
      <c r="M574">
        <v>1</v>
      </c>
      <c r="N574">
        <v>1</v>
      </c>
      <c r="O574">
        <v>1</v>
      </c>
    </row>
    <row r="575" spans="1:15" x14ac:dyDescent="0.25">
      <c r="A575">
        <v>572</v>
      </c>
      <c r="B575">
        <v>5244</v>
      </c>
      <c r="C575" s="20" t="s">
        <v>758</v>
      </c>
      <c r="D575">
        <v>820005023</v>
      </c>
      <c r="E575" t="s">
        <v>759</v>
      </c>
      <c r="F575">
        <v>75282002</v>
      </c>
      <c r="J575">
        <v>1</v>
      </c>
      <c r="K575">
        <v>6</v>
      </c>
      <c r="M575">
        <v>1</v>
      </c>
      <c r="N575">
        <v>1</v>
      </c>
      <c r="O575">
        <v>1</v>
      </c>
    </row>
    <row r="576" spans="1:15" x14ac:dyDescent="0.25">
      <c r="A576">
        <v>573</v>
      </c>
      <c r="B576">
        <v>5243</v>
      </c>
      <c r="C576" s="20" t="s">
        <v>5</v>
      </c>
      <c r="D576">
        <v>820005022</v>
      </c>
      <c r="E576" t="s">
        <v>760</v>
      </c>
      <c r="J576">
        <v>1</v>
      </c>
      <c r="K576">
        <v>14</v>
      </c>
      <c r="L576">
        <v>32151190</v>
      </c>
      <c r="M576">
        <v>1</v>
      </c>
      <c r="N576">
        <v>1</v>
      </c>
      <c r="O576">
        <v>1</v>
      </c>
    </row>
    <row r="577" spans="1:15" x14ac:dyDescent="0.25">
      <c r="A577">
        <v>574</v>
      </c>
      <c r="B577">
        <v>5242</v>
      </c>
      <c r="C577" s="20" t="s">
        <v>5</v>
      </c>
      <c r="D577">
        <v>820005021</v>
      </c>
      <c r="E577" t="s">
        <v>761</v>
      </c>
      <c r="J577">
        <v>1</v>
      </c>
      <c r="K577">
        <v>14</v>
      </c>
      <c r="L577">
        <v>84223000</v>
      </c>
      <c r="M577">
        <v>1</v>
      </c>
      <c r="N577">
        <v>1</v>
      </c>
      <c r="O577">
        <v>1</v>
      </c>
    </row>
    <row r="578" spans="1:15" x14ac:dyDescent="0.25">
      <c r="A578">
        <v>575</v>
      </c>
      <c r="B578">
        <v>5241</v>
      </c>
      <c r="C578" s="20" t="s">
        <v>5</v>
      </c>
      <c r="D578">
        <v>820005020</v>
      </c>
      <c r="E578" t="s">
        <v>762</v>
      </c>
      <c r="J578">
        <v>1</v>
      </c>
      <c r="K578">
        <v>14</v>
      </c>
      <c r="M578">
        <v>1</v>
      </c>
      <c r="N578">
        <v>1</v>
      </c>
      <c r="O578">
        <v>1</v>
      </c>
    </row>
    <row r="579" spans="1:15" x14ac:dyDescent="0.25">
      <c r="A579">
        <v>576</v>
      </c>
      <c r="B579">
        <v>5240</v>
      </c>
      <c r="C579" s="20" t="s">
        <v>5</v>
      </c>
      <c r="D579">
        <v>820005019</v>
      </c>
      <c r="E579" t="s">
        <v>763</v>
      </c>
      <c r="J579">
        <v>2</v>
      </c>
      <c r="K579">
        <v>14</v>
      </c>
      <c r="M579">
        <v>1</v>
      </c>
      <c r="N579">
        <v>1</v>
      </c>
      <c r="O579">
        <v>1</v>
      </c>
    </row>
    <row r="580" spans="1:15" x14ac:dyDescent="0.25">
      <c r="A580">
        <v>577</v>
      </c>
      <c r="B580">
        <v>5239</v>
      </c>
      <c r="C580" s="20" t="s">
        <v>5</v>
      </c>
      <c r="D580">
        <v>820005018</v>
      </c>
      <c r="E580" t="s">
        <v>764</v>
      </c>
      <c r="J580">
        <v>2</v>
      </c>
      <c r="K580">
        <v>8</v>
      </c>
      <c r="M580">
        <v>1</v>
      </c>
      <c r="N580">
        <v>1</v>
      </c>
      <c r="O580">
        <v>1</v>
      </c>
    </row>
    <row r="581" spans="1:15" x14ac:dyDescent="0.25">
      <c r="A581">
        <v>578</v>
      </c>
      <c r="B581">
        <v>5238</v>
      </c>
      <c r="C581" s="20" t="s">
        <v>5</v>
      </c>
      <c r="D581">
        <v>820005017</v>
      </c>
      <c r="E581" t="s">
        <v>765</v>
      </c>
      <c r="J581">
        <v>2</v>
      </c>
      <c r="K581">
        <v>8</v>
      </c>
      <c r="M581">
        <v>1</v>
      </c>
      <c r="N581">
        <v>1</v>
      </c>
      <c r="O581">
        <v>1</v>
      </c>
    </row>
    <row r="582" spans="1:15" x14ac:dyDescent="0.25">
      <c r="A582">
        <v>579</v>
      </c>
      <c r="B582">
        <v>5237</v>
      </c>
      <c r="C582" s="20" t="s">
        <v>766</v>
      </c>
      <c r="D582">
        <v>820005016</v>
      </c>
      <c r="E582" t="s">
        <v>767</v>
      </c>
      <c r="G582">
        <v>59486001</v>
      </c>
      <c r="J582">
        <v>1</v>
      </c>
      <c r="K582">
        <v>6</v>
      </c>
      <c r="M582">
        <v>1</v>
      </c>
      <c r="N582">
        <v>1</v>
      </c>
    </row>
    <row r="583" spans="1:15" x14ac:dyDescent="0.25">
      <c r="A583">
        <v>580</v>
      </c>
      <c r="B583">
        <v>5236</v>
      </c>
      <c r="C583" s="20" t="s">
        <v>768</v>
      </c>
      <c r="D583">
        <v>820005015</v>
      </c>
      <c r="E583" t="s">
        <v>769</v>
      </c>
      <c r="J583">
        <v>1</v>
      </c>
      <c r="K583">
        <v>9</v>
      </c>
      <c r="M583">
        <v>1</v>
      </c>
      <c r="N583">
        <v>1</v>
      </c>
      <c r="O583">
        <v>1</v>
      </c>
    </row>
    <row r="584" spans="1:15" x14ac:dyDescent="0.25">
      <c r="A584">
        <v>581</v>
      </c>
      <c r="B584">
        <v>5235</v>
      </c>
      <c r="C584" s="20" t="s">
        <v>770</v>
      </c>
      <c r="D584">
        <v>820005014</v>
      </c>
      <c r="E584" t="s">
        <v>771</v>
      </c>
      <c r="J584">
        <v>1</v>
      </c>
      <c r="K584">
        <v>6</v>
      </c>
      <c r="M584">
        <v>1</v>
      </c>
      <c r="N584">
        <v>1</v>
      </c>
    </row>
    <row r="585" spans="1:15" x14ac:dyDescent="0.25">
      <c r="A585">
        <v>582</v>
      </c>
      <c r="B585">
        <v>5234</v>
      </c>
      <c r="C585" s="20" t="s">
        <v>772</v>
      </c>
      <c r="D585">
        <v>820005013</v>
      </c>
      <c r="E585" t="s">
        <v>773</v>
      </c>
      <c r="J585">
        <v>1</v>
      </c>
      <c r="K585">
        <v>6</v>
      </c>
      <c r="M585">
        <v>1</v>
      </c>
      <c r="N585">
        <v>1</v>
      </c>
    </row>
    <row r="586" spans="1:15" x14ac:dyDescent="0.25">
      <c r="A586">
        <v>583</v>
      </c>
      <c r="B586">
        <v>5233</v>
      </c>
      <c r="C586" s="20" t="s">
        <v>774</v>
      </c>
      <c r="D586">
        <v>820005012</v>
      </c>
      <c r="E586" t="s">
        <v>775</v>
      </c>
      <c r="J586">
        <v>1</v>
      </c>
      <c r="K586">
        <v>6</v>
      </c>
      <c r="M586">
        <v>1</v>
      </c>
      <c r="N586">
        <v>1</v>
      </c>
    </row>
    <row r="587" spans="1:15" x14ac:dyDescent="0.25">
      <c r="A587">
        <v>584</v>
      </c>
      <c r="B587">
        <v>5232</v>
      </c>
      <c r="C587" s="20" t="s">
        <v>5</v>
      </c>
      <c r="D587">
        <v>820005011</v>
      </c>
      <c r="E587" t="s">
        <v>776</v>
      </c>
      <c r="F587" t="s">
        <v>777</v>
      </c>
      <c r="J587">
        <v>2</v>
      </c>
      <c r="K587">
        <v>2</v>
      </c>
      <c r="M587">
        <v>1</v>
      </c>
      <c r="N587">
        <v>1</v>
      </c>
      <c r="O587">
        <v>1</v>
      </c>
    </row>
    <row r="588" spans="1:15" x14ac:dyDescent="0.25">
      <c r="A588">
        <v>585</v>
      </c>
      <c r="B588">
        <v>5231</v>
      </c>
      <c r="C588" s="20" t="s">
        <v>778</v>
      </c>
      <c r="D588">
        <v>820005010</v>
      </c>
      <c r="E588" t="s">
        <v>779</v>
      </c>
      <c r="J588">
        <v>1</v>
      </c>
      <c r="K588">
        <v>1</v>
      </c>
      <c r="M588">
        <v>1</v>
      </c>
      <c r="N588">
        <v>1</v>
      </c>
      <c r="O588">
        <v>1</v>
      </c>
    </row>
    <row r="589" spans="1:15" x14ac:dyDescent="0.25">
      <c r="A589">
        <v>586</v>
      </c>
      <c r="B589">
        <v>5230</v>
      </c>
      <c r="C589" s="20" t="s">
        <v>780</v>
      </c>
      <c r="D589">
        <v>820005009</v>
      </c>
      <c r="E589" t="s">
        <v>781</v>
      </c>
      <c r="J589">
        <v>1</v>
      </c>
      <c r="K589">
        <v>1</v>
      </c>
      <c r="M589">
        <v>1</v>
      </c>
      <c r="N589">
        <v>1</v>
      </c>
      <c r="O589">
        <v>1</v>
      </c>
    </row>
    <row r="590" spans="1:15" x14ac:dyDescent="0.25">
      <c r="A590">
        <v>587</v>
      </c>
      <c r="B590">
        <v>5229</v>
      </c>
      <c r="C590" s="20" t="s">
        <v>782</v>
      </c>
      <c r="D590">
        <v>820005008</v>
      </c>
      <c r="E590" t="s">
        <v>783</v>
      </c>
      <c r="G590">
        <v>11403961</v>
      </c>
      <c r="J590">
        <v>1</v>
      </c>
      <c r="K590">
        <v>1</v>
      </c>
      <c r="M590">
        <v>1</v>
      </c>
      <c r="N590">
        <v>1</v>
      </c>
    </row>
    <row r="591" spans="1:15" x14ac:dyDescent="0.25">
      <c r="A591">
        <v>588</v>
      </c>
      <c r="B591">
        <v>5228</v>
      </c>
      <c r="C591" s="20" t="s">
        <v>784</v>
      </c>
      <c r="D591">
        <v>820005007</v>
      </c>
      <c r="E591" t="s">
        <v>785</v>
      </c>
      <c r="J591">
        <v>1</v>
      </c>
      <c r="K591">
        <v>1</v>
      </c>
      <c r="M591">
        <v>1</v>
      </c>
      <c r="N591">
        <v>1</v>
      </c>
      <c r="O591">
        <v>1</v>
      </c>
    </row>
    <row r="592" spans="1:15" x14ac:dyDescent="0.25">
      <c r="A592">
        <v>589</v>
      </c>
      <c r="B592">
        <v>5227</v>
      </c>
      <c r="C592" s="20" t="s">
        <v>786</v>
      </c>
      <c r="D592">
        <v>820005006</v>
      </c>
      <c r="E592" t="s">
        <v>787</v>
      </c>
      <c r="J592">
        <v>1</v>
      </c>
      <c r="K592">
        <v>1</v>
      </c>
      <c r="M592">
        <v>1</v>
      </c>
      <c r="N592">
        <v>1</v>
      </c>
      <c r="O592">
        <v>1</v>
      </c>
    </row>
    <row r="593" spans="1:15" x14ac:dyDescent="0.25">
      <c r="A593">
        <v>590</v>
      </c>
      <c r="B593">
        <v>5226</v>
      </c>
      <c r="C593" s="20" t="s">
        <v>788</v>
      </c>
      <c r="D593">
        <v>820005005</v>
      </c>
      <c r="E593" t="s">
        <v>789</v>
      </c>
      <c r="G593" t="s">
        <v>790</v>
      </c>
      <c r="J593">
        <v>1</v>
      </c>
      <c r="K593">
        <v>1</v>
      </c>
      <c r="M593">
        <v>1</v>
      </c>
      <c r="N593">
        <v>1</v>
      </c>
    </row>
    <row r="594" spans="1:15" x14ac:dyDescent="0.25">
      <c r="A594">
        <v>591</v>
      </c>
      <c r="B594">
        <v>5225</v>
      </c>
      <c r="C594" s="20" t="s">
        <v>10936</v>
      </c>
      <c r="D594">
        <v>820005004</v>
      </c>
      <c r="E594" t="s">
        <v>791</v>
      </c>
      <c r="J594">
        <v>1</v>
      </c>
      <c r="K594">
        <v>1</v>
      </c>
      <c r="M594">
        <v>1</v>
      </c>
      <c r="N594">
        <v>1</v>
      </c>
      <c r="O594">
        <v>1</v>
      </c>
    </row>
    <row r="595" spans="1:15" x14ac:dyDescent="0.25">
      <c r="A595">
        <v>592</v>
      </c>
      <c r="B595">
        <v>5224</v>
      </c>
      <c r="C595" s="20" t="s">
        <v>5</v>
      </c>
      <c r="D595">
        <v>820005003</v>
      </c>
      <c r="E595" t="s">
        <v>792</v>
      </c>
      <c r="J595">
        <v>2</v>
      </c>
      <c r="K595">
        <v>11</v>
      </c>
      <c r="M595">
        <v>1</v>
      </c>
      <c r="N595">
        <v>1</v>
      </c>
      <c r="O595">
        <v>1</v>
      </c>
    </row>
    <row r="596" spans="1:15" x14ac:dyDescent="0.25">
      <c r="A596">
        <v>593</v>
      </c>
      <c r="B596">
        <v>5223</v>
      </c>
      <c r="C596" s="20" t="s">
        <v>793</v>
      </c>
      <c r="D596">
        <v>820005002</v>
      </c>
      <c r="E596" t="s">
        <v>794</v>
      </c>
      <c r="J596">
        <v>1</v>
      </c>
      <c r="K596">
        <v>6</v>
      </c>
      <c r="M596">
        <v>1</v>
      </c>
      <c r="N596">
        <v>1</v>
      </c>
    </row>
    <row r="597" spans="1:15" x14ac:dyDescent="0.25">
      <c r="A597">
        <v>594</v>
      </c>
      <c r="B597">
        <v>5222</v>
      </c>
      <c r="C597" s="20" t="s">
        <v>5</v>
      </c>
      <c r="D597">
        <v>820005001</v>
      </c>
      <c r="E597" t="s">
        <v>795</v>
      </c>
      <c r="J597">
        <v>1</v>
      </c>
      <c r="K597">
        <v>9</v>
      </c>
      <c r="M597">
        <v>1</v>
      </c>
      <c r="N597">
        <v>1</v>
      </c>
      <c r="O597">
        <v>1</v>
      </c>
    </row>
    <row r="598" spans="1:15" x14ac:dyDescent="0.25">
      <c r="A598">
        <v>595</v>
      </c>
      <c r="B598">
        <v>5221</v>
      </c>
      <c r="C598" s="20" t="s">
        <v>796</v>
      </c>
      <c r="D598">
        <v>820005000</v>
      </c>
      <c r="E598" t="s">
        <v>797</v>
      </c>
      <c r="J598">
        <v>1</v>
      </c>
      <c r="K598">
        <v>9</v>
      </c>
      <c r="M598">
        <v>3</v>
      </c>
      <c r="N598">
        <v>14</v>
      </c>
      <c r="O598">
        <v>14</v>
      </c>
    </row>
    <row r="599" spans="1:15" x14ac:dyDescent="0.25">
      <c r="A599">
        <v>596</v>
      </c>
      <c r="B599">
        <v>5220</v>
      </c>
      <c r="C599" s="20" t="s">
        <v>5</v>
      </c>
      <c r="D599">
        <v>820004999</v>
      </c>
      <c r="E599" t="s">
        <v>798</v>
      </c>
      <c r="G599" t="s">
        <v>10937</v>
      </c>
      <c r="J599">
        <v>2</v>
      </c>
      <c r="K599">
        <v>14</v>
      </c>
      <c r="M599">
        <v>1</v>
      </c>
    </row>
    <row r="600" spans="1:15" x14ac:dyDescent="0.25">
      <c r="A600">
        <v>597</v>
      </c>
      <c r="B600">
        <v>5219</v>
      </c>
      <c r="C600" s="20" t="s">
        <v>5</v>
      </c>
      <c r="D600">
        <v>820004998</v>
      </c>
      <c r="E600" t="s">
        <v>799</v>
      </c>
      <c r="G600">
        <v>51160791</v>
      </c>
      <c r="J600">
        <v>2</v>
      </c>
      <c r="K600">
        <v>14</v>
      </c>
      <c r="M600">
        <v>1</v>
      </c>
      <c r="O600">
        <v>1</v>
      </c>
    </row>
    <row r="601" spans="1:15" x14ac:dyDescent="0.25">
      <c r="A601">
        <v>598</v>
      </c>
      <c r="B601">
        <v>5218</v>
      </c>
      <c r="C601" s="20" t="s">
        <v>5</v>
      </c>
      <c r="D601">
        <v>820004997</v>
      </c>
      <c r="E601" t="s">
        <v>800</v>
      </c>
      <c r="J601">
        <v>2</v>
      </c>
      <c r="K601">
        <v>14</v>
      </c>
      <c r="M601">
        <v>1</v>
      </c>
    </row>
    <row r="602" spans="1:15" x14ac:dyDescent="0.25">
      <c r="A602">
        <v>599</v>
      </c>
      <c r="B602">
        <v>5217</v>
      </c>
      <c r="C602" s="20" t="s">
        <v>5</v>
      </c>
      <c r="D602">
        <v>820004996</v>
      </c>
      <c r="E602" t="s">
        <v>801</v>
      </c>
      <c r="J602">
        <v>3</v>
      </c>
      <c r="K602">
        <v>14</v>
      </c>
      <c r="M602">
        <v>1</v>
      </c>
    </row>
    <row r="603" spans="1:15" x14ac:dyDescent="0.25">
      <c r="A603">
        <v>600</v>
      </c>
      <c r="B603">
        <v>5216</v>
      </c>
      <c r="C603" s="20" t="s">
        <v>5</v>
      </c>
      <c r="D603">
        <v>820004995</v>
      </c>
      <c r="E603" t="s">
        <v>802</v>
      </c>
      <c r="J603">
        <v>1</v>
      </c>
      <c r="K603">
        <v>6</v>
      </c>
      <c r="M603">
        <v>1</v>
      </c>
      <c r="N603">
        <v>1</v>
      </c>
    </row>
    <row r="604" spans="1:15" x14ac:dyDescent="0.25">
      <c r="A604">
        <v>601</v>
      </c>
      <c r="B604">
        <v>5215</v>
      </c>
      <c r="C604" s="20" t="s">
        <v>803</v>
      </c>
      <c r="D604">
        <v>820004994</v>
      </c>
      <c r="E604" t="s">
        <v>804</v>
      </c>
      <c r="F604" t="s">
        <v>805</v>
      </c>
      <c r="J604">
        <v>1</v>
      </c>
      <c r="K604">
        <v>1</v>
      </c>
      <c r="M604">
        <v>1</v>
      </c>
      <c r="N604">
        <v>1</v>
      </c>
      <c r="O604">
        <v>1</v>
      </c>
    </row>
    <row r="605" spans="1:15" x14ac:dyDescent="0.25">
      <c r="A605">
        <v>602</v>
      </c>
      <c r="B605">
        <v>5214</v>
      </c>
      <c r="C605" s="20" t="s">
        <v>5</v>
      </c>
      <c r="D605">
        <v>820004993</v>
      </c>
      <c r="E605" t="s">
        <v>806</v>
      </c>
      <c r="J605">
        <v>4</v>
      </c>
      <c r="K605">
        <v>13</v>
      </c>
      <c r="M605">
        <v>1</v>
      </c>
      <c r="N605">
        <v>1</v>
      </c>
      <c r="O605">
        <v>1</v>
      </c>
    </row>
    <row r="606" spans="1:15" x14ac:dyDescent="0.25">
      <c r="A606">
        <v>603</v>
      </c>
      <c r="B606">
        <v>5212</v>
      </c>
      <c r="C606" s="20" t="s">
        <v>5</v>
      </c>
      <c r="D606">
        <v>820004991</v>
      </c>
      <c r="E606" t="s">
        <v>807</v>
      </c>
      <c r="J606">
        <v>4</v>
      </c>
      <c r="K606">
        <v>13</v>
      </c>
      <c r="M606">
        <v>1</v>
      </c>
      <c r="N606">
        <v>1</v>
      </c>
      <c r="O606">
        <v>1</v>
      </c>
    </row>
    <row r="607" spans="1:15" x14ac:dyDescent="0.25">
      <c r="A607">
        <v>604</v>
      </c>
      <c r="B607">
        <v>5211</v>
      </c>
      <c r="C607" s="20" t="s">
        <v>5</v>
      </c>
      <c r="D607">
        <v>820004990</v>
      </c>
      <c r="E607" t="s">
        <v>808</v>
      </c>
      <c r="H607" t="s">
        <v>809</v>
      </c>
      <c r="J607">
        <v>4</v>
      </c>
      <c r="K607">
        <v>13</v>
      </c>
      <c r="M607">
        <v>1</v>
      </c>
      <c r="N607">
        <v>1</v>
      </c>
      <c r="O607">
        <v>1</v>
      </c>
    </row>
    <row r="608" spans="1:15" x14ac:dyDescent="0.25">
      <c r="A608">
        <v>605</v>
      </c>
      <c r="B608">
        <v>5202</v>
      </c>
      <c r="C608" s="20" t="s">
        <v>5</v>
      </c>
      <c r="D608">
        <v>820004983</v>
      </c>
      <c r="E608" t="s">
        <v>810</v>
      </c>
      <c r="J608">
        <v>1</v>
      </c>
      <c r="M608">
        <v>1</v>
      </c>
      <c r="N608">
        <v>1</v>
      </c>
      <c r="O608">
        <v>1</v>
      </c>
    </row>
    <row r="609" spans="1:15" x14ac:dyDescent="0.25">
      <c r="A609">
        <v>606</v>
      </c>
      <c r="B609">
        <v>5201</v>
      </c>
      <c r="C609" s="20" t="s">
        <v>5</v>
      </c>
      <c r="D609">
        <v>820004982</v>
      </c>
      <c r="E609" t="s">
        <v>811</v>
      </c>
      <c r="J609">
        <v>1</v>
      </c>
      <c r="K609">
        <v>1</v>
      </c>
      <c r="M609">
        <v>1</v>
      </c>
      <c r="N609">
        <v>1</v>
      </c>
      <c r="O609">
        <v>1</v>
      </c>
    </row>
    <row r="610" spans="1:15" x14ac:dyDescent="0.25">
      <c r="A610">
        <v>607</v>
      </c>
      <c r="B610">
        <v>5200</v>
      </c>
      <c r="C610" s="20" t="s">
        <v>5</v>
      </c>
      <c r="D610">
        <v>820004981</v>
      </c>
      <c r="E610" t="s">
        <v>812</v>
      </c>
      <c r="J610">
        <v>4</v>
      </c>
      <c r="K610">
        <v>13</v>
      </c>
      <c r="M610">
        <v>1</v>
      </c>
      <c r="N610">
        <v>1</v>
      </c>
      <c r="O610">
        <v>1</v>
      </c>
    </row>
    <row r="611" spans="1:15" x14ac:dyDescent="0.25">
      <c r="A611">
        <v>608</v>
      </c>
      <c r="B611">
        <v>5199</v>
      </c>
      <c r="C611" s="20" t="s">
        <v>5</v>
      </c>
      <c r="D611">
        <v>820004980</v>
      </c>
      <c r="E611" t="s">
        <v>813</v>
      </c>
      <c r="J611">
        <v>2</v>
      </c>
      <c r="K611">
        <v>14</v>
      </c>
      <c r="M611">
        <v>1</v>
      </c>
      <c r="O611">
        <v>1</v>
      </c>
    </row>
    <row r="612" spans="1:15" x14ac:dyDescent="0.25">
      <c r="A612">
        <v>609</v>
      </c>
      <c r="B612">
        <v>5198</v>
      </c>
      <c r="C612" s="20" t="s">
        <v>814</v>
      </c>
      <c r="D612">
        <v>820004979</v>
      </c>
      <c r="E612" t="s">
        <v>815</v>
      </c>
      <c r="G612">
        <v>90845000</v>
      </c>
      <c r="J612">
        <v>1</v>
      </c>
      <c r="K612">
        <v>6</v>
      </c>
      <c r="M612">
        <v>1</v>
      </c>
      <c r="N612">
        <v>1</v>
      </c>
      <c r="O612">
        <v>1</v>
      </c>
    </row>
    <row r="613" spans="1:15" x14ac:dyDescent="0.25">
      <c r="A613">
        <v>610</v>
      </c>
      <c r="B613">
        <v>5197</v>
      </c>
      <c r="C613" s="20" t="s">
        <v>5</v>
      </c>
      <c r="D613">
        <v>820004978</v>
      </c>
      <c r="E613" t="s">
        <v>816</v>
      </c>
      <c r="J613">
        <v>1</v>
      </c>
      <c r="K613">
        <v>1</v>
      </c>
      <c r="M613">
        <v>1</v>
      </c>
      <c r="N613">
        <v>1</v>
      </c>
      <c r="O613">
        <v>1</v>
      </c>
    </row>
    <row r="614" spans="1:15" x14ac:dyDescent="0.25">
      <c r="A614">
        <v>611</v>
      </c>
      <c r="B614">
        <v>5196</v>
      </c>
      <c r="C614" s="20" t="s">
        <v>817</v>
      </c>
      <c r="D614">
        <v>820004977</v>
      </c>
      <c r="E614" t="s">
        <v>818</v>
      </c>
      <c r="J614">
        <v>1</v>
      </c>
      <c r="K614">
        <v>6</v>
      </c>
      <c r="M614">
        <v>1</v>
      </c>
      <c r="N614">
        <v>1</v>
      </c>
      <c r="O614">
        <v>1</v>
      </c>
    </row>
    <row r="615" spans="1:15" x14ac:dyDescent="0.25">
      <c r="A615">
        <v>612</v>
      </c>
      <c r="B615">
        <v>5194</v>
      </c>
      <c r="C615" s="20" t="s">
        <v>819</v>
      </c>
      <c r="D615">
        <v>820004975</v>
      </c>
      <c r="E615" t="s">
        <v>820</v>
      </c>
      <c r="G615" t="s">
        <v>821</v>
      </c>
      <c r="J615">
        <v>1</v>
      </c>
      <c r="K615">
        <v>6</v>
      </c>
      <c r="M615">
        <v>1</v>
      </c>
      <c r="N615">
        <v>1</v>
      </c>
      <c r="O615">
        <v>1</v>
      </c>
    </row>
    <row r="616" spans="1:15" x14ac:dyDescent="0.25">
      <c r="A616">
        <v>613</v>
      </c>
      <c r="B616">
        <v>5193</v>
      </c>
      <c r="C616" s="20" t="s">
        <v>5</v>
      </c>
      <c r="D616">
        <v>820004974</v>
      </c>
      <c r="E616" t="s">
        <v>822</v>
      </c>
      <c r="J616">
        <v>1</v>
      </c>
      <c r="K616">
        <v>2</v>
      </c>
      <c r="M616">
        <v>1</v>
      </c>
      <c r="N616">
        <v>1</v>
      </c>
      <c r="O616">
        <v>1</v>
      </c>
    </row>
    <row r="617" spans="1:15" x14ac:dyDescent="0.25">
      <c r="A617">
        <v>614</v>
      </c>
      <c r="B617">
        <v>5192</v>
      </c>
      <c r="C617" s="20" t="s">
        <v>5</v>
      </c>
      <c r="D617">
        <v>820004973</v>
      </c>
      <c r="E617" t="s">
        <v>823</v>
      </c>
      <c r="G617" t="s">
        <v>824</v>
      </c>
      <c r="J617">
        <v>1</v>
      </c>
      <c r="K617">
        <v>6</v>
      </c>
      <c r="M617">
        <v>1</v>
      </c>
      <c r="N617">
        <v>1</v>
      </c>
      <c r="O617">
        <v>1</v>
      </c>
    </row>
    <row r="618" spans="1:15" x14ac:dyDescent="0.25">
      <c r="A618">
        <v>615</v>
      </c>
      <c r="B618">
        <v>5191</v>
      </c>
      <c r="C618" s="20" t="s">
        <v>825</v>
      </c>
      <c r="D618">
        <v>820004972</v>
      </c>
      <c r="E618" t="s">
        <v>826</v>
      </c>
      <c r="G618" t="s">
        <v>827</v>
      </c>
      <c r="J618">
        <v>1</v>
      </c>
      <c r="K618">
        <v>6</v>
      </c>
      <c r="M618">
        <v>1</v>
      </c>
      <c r="N618">
        <v>1</v>
      </c>
      <c r="O618">
        <v>1</v>
      </c>
    </row>
    <row r="619" spans="1:15" x14ac:dyDescent="0.25">
      <c r="A619">
        <v>616</v>
      </c>
      <c r="B619">
        <v>5190</v>
      </c>
      <c r="C619" s="20" t="s">
        <v>828</v>
      </c>
      <c r="D619">
        <v>820004971</v>
      </c>
      <c r="E619" t="s">
        <v>829</v>
      </c>
      <c r="G619" t="s">
        <v>830</v>
      </c>
      <c r="J619">
        <v>1</v>
      </c>
      <c r="K619">
        <v>6</v>
      </c>
      <c r="M619">
        <v>1</v>
      </c>
      <c r="N619">
        <v>1</v>
      </c>
      <c r="O619">
        <v>1</v>
      </c>
    </row>
    <row r="620" spans="1:15" x14ac:dyDescent="0.25">
      <c r="A620">
        <v>617</v>
      </c>
      <c r="B620">
        <v>5189</v>
      </c>
      <c r="C620" s="20" t="s">
        <v>831</v>
      </c>
      <c r="D620">
        <v>820004970</v>
      </c>
      <c r="E620" t="s">
        <v>832</v>
      </c>
      <c r="G620" t="s">
        <v>833</v>
      </c>
      <c r="J620">
        <v>1</v>
      </c>
      <c r="K620">
        <v>6</v>
      </c>
      <c r="M620">
        <v>1</v>
      </c>
      <c r="N620">
        <v>1</v>
      </c>
      <c r="O620">
        <v>1</v>
      </c>
    </row>
    <row r="621" spans="1:15" x14ac:dyDescent="0.25">
      <c r="A621">
        <v>618</v>
      </c>
      <c r="B621">
        <v>5188</v>
      </c>
      <c r="C621" s="20" t="s">
        <v>834</v>
      </c>
      <c r="D621">
        <v>820004969</v>
      </c>
      <c r="E621" t="s">
        <v>835</v>
      </c>
      <c r="G621" t="s">
        <v>836</v>
      </c>
      <c r="J621">
        <v>1</v>
      </c>
      <c r="K621">
        <v>6</v>
      </c>
      <c r="M621">
        <v>1</v>
      </c>
      <c r="N621">
        <v>1</v>
      </c>
      <c r="O621">
        <v>1</v>
      </c>
    </row>
    <row r="622" spans="1:15" x14ac:dyDescent="0.25">
      <c r="A622">
        <v>619</v>
      </c>
      <c r="B622">
        <v>5187</v>
      </c>
      <c r="C622" s="20" t="s">
        <v>5</v>
      </c>
      <c r="D622">
        <v>820004968</v>
      </c>
      <c r="E622" t="s">
        <v>837</v>
      </c>
      <c r="G622">
        <v>75282002</v>
      </c>
      <c r="J622">
        <v>1</v>
      </c>
      <c r="K622">
        <v>6</v>
      </c>
      <c r="M622">
        <v>1</v>
      </c>
      <c r="N622">
        <v>1</v>
      </c>
      <c r="O622">
        <v>1</v>
      </c>
    </row>
    <row r="623" spans="1:15" x14ac:dyDescent="0.25">
      <c r="A623">
        <v>620</v>
      </c>
      <c r="B623">
        <v>5186</v>
      </c>
      <c r="C623" s="20" t="s">
        <v>838</v>
      </c>
      <c r="D623">
        <v>820004967</v>
      </c>
      <c r="E623" t="s">
        <v>839</v>
      </c>
      <c r="G623">
        <v>90723001</v>
      </c>
      <c r="J623">
        <v>1</v>
      </c>
      <c r="K623">
        <v>6</v>
      </c>
      <c r="M623">
        <v>1</v>
      </c>
      <c r="N623">
        <v>1</v>
      </c>
      <c r="O623">
        <v>1</v>
      </c>
    </row>
    <row r="624" spans="1:15" x14ac:dyDescent="0.25">
      <c r="A624">
        <v>621</v>
      </c>
      <c r="B624">
        <v>5185</v>
      </c>
      <c r="C624" s="20" t="s">
        <v>840</v>
      </c>
      <c r="D624">
        <v>820004966</v>
      </c>
      <c r="E624" t="s">
        <v>841</v>
      </c>
      <c r="G624">
        <v>91001001</v>
      </c>
      <c r="J624">
        <v>1</v>
      </c>
      <c r="K624">
        <v>6</v>
      </c>
      <c r="M624">
        <v>1</v>
      </c>
      <c r="N624">
        <v>1</v>
      </c>
      <c r="O624">
        <v>1</v>
      </c>
    </row>
    <row r="625" spans="1:15" x14ac:dyDescent="0.25">
      <c r="A625">
        <v>622</v>
      </c>
      <c r="B625">
        <v>5184</v>
      </c>
      <c r="C625" s="20" t="s">
        <v>842</v>
      </c>
      <c r="D625">
        <v>820004965</v>
      </c>
      <c r="E625" t="s">
        <v>843</v>
      </c>
      <c r="G625">
        <v>798400802</v>
      </c>
      <c r="J625">
        <v>1</v>
      </c>
      <c r="K625">
        <v>6</v>
      </c>
      <c r="M625">
        <v>1</v>
      </c>
      <c r="N625">
        <v>1</v>
      </c>
      <c r="O625">
        <v>1</v>
      </c>
    </row>
    <row r="626" spans="1:15" x14ac:dyDescent="0.25">
      <c r="A626">
        <v>623</v>
      </c>
      <c r="B626">
        <v>5183</v>
      </c>
      <c r="C626" s="20" t="s">
        <v>844</v>
      </c>
      <c r="D626">
        <v>820004964</v>
      </c>
      <c r="E626" t="s">
        <v>845</v>
      </c>
      <c r="G626">
        <v>756500127</v>
      </c>
      <c r="H626" t="s">
        <v>846</v>
      </c>
      <c r="J626">
        <v>1</v>
      </c>
      <c r="K626">
        <v>6</v>
      </c>
      <c r="M626">
        <v>1</v>
      </c>
      <c r="N626">
        <v>1</v>
      </c>
      <c r="O626">
        <v>1</v>
      </c>
    </row>
    <row r="627" spans="1:15" x14ac:dyDescent="0.25">
      <c r="A627">
        <v>624</v>
      </c>
      <c r="B627">
        <v>5182</v>
      </c>
      <c r="C627" s="20" t="s">
        <v>847</v>
      </c>
      <c r="D627">
        <v>820004963</v>
      </c>
      <c r="E627" t="s">
        <v>848</v>
      </c>
      <c r="G627">
        <v>99553002</v>
      </c>
      <c r="J627">
        <v>1</v>
      </c>
      <c r="K627">
        <v>6</v>
      </c>
      <c r="M627">
        <v>1</v>
      </c>
      <c r="N627">
        <v>1</v>
      </c>
      <c r="O627">
        <v>1</v>
      </c>
    </row>
    <row r="628" spans="1:15" x14ac:dyDescent="0.25">
      <c r="A628">
        <v>625</v>
      </c>
      <c r="B628">
        <v>5181</v>
      </c>
      <c r="C628" s="20" t="s">
        <v>5</v>
      </c>
      <c r="D628">
        <v>820004962</v>
      </c>
      <c r="E628" t="s">
        <v>849</v>
      </c>
      <c r="G628">
        <v>1012048000</v>
      </c>
      <c r="J628">
        <v>1</v>
      </c>
      <c r="K628">
        <v>6</v>
      </c>
      <c r="M628">
        <v>1</v>
      </c>
      <c r="N628">
        <v>1</v>
      </c>
      <c r="O628">
        <v>1</v>
      </c>
    </row>
    <row r="629" spans="1:15" x14ac:dyDescent="0.25">
      <c r="A629">
        <v>626</v>
      </c>
      <c r="B629">
        <v>5180</v>
      </c>
      <c r="C629" s="20" t="s">
        <v>5</v>
      </c>
      <c r="D629">
        <v>820004961</v>
      </c>
      <c r="E629" t="s">
        <v>850</v>
      </c>
      <c r="G629">
        <v>1011066000</v>
      </c>
      <c r="J629">
        <v>1</v>
      </c>
      <c r="K629">
        <v>6</v>
      </c>
      <c r="M629">
        <v>1</v>
      </c>
      <c r="N629">
        <v>1</v>
      </c>
      <c r="O629">
        <v>1</v>
      </c>
    </row>
    <row r="630" spans="1:15" x14ac:dyDescent="0.25">
      <c r="A630">
        <v>627</v>
      </c>
      <c r="B630">
        <v>5179</v>
      </c>
      <c r="C630" s="20" t="s">
        <v>5</v>
      </c>
      <c r="D630">
        <v>820004960</v>
      </c>
      <c r="E630" t="s">
        <v>851</v>
      </c>
      <c r="G630">
        <v>1010771100</v>
      </c>
      <c r="J630">
        <v>1</v>
      </c>
      <c r="K630">
        <v>6</v>
      </c>
      <c r="M630">
        <v>1</v>
      </c>
      <c r="N630">
        <v>1</v>
      </c>
      <c r="O630">
        <v>1</v>
      </c>
    </row>
    <row r="631" spans="1:15" x14ac:dyDescent="0.25">
      <c r="A631">
        <v>628</v>
      </c>
      <c r="B631">
        <v>5178</v>
      </c>
      <c r="C631" s="20" t="s">
        <v>5</v>
      </c>
      <c r="D631">
        <v>820004959</v>
      </c>
      <c r="E631" t="s">
        <v>851</v>
      </c>
      <c r="G631">
        <v>20505000</v>
      </c>
      <c r="J631">
        <v>1</v>
      </c>
      <c r="K631">
        <v>6</v>
      </c>
      <c r="M631">
        <v>1</v>
      </c>
      <c r="N631">
        <v>1</v>
      </c>
      <c r="O631">
        <v>1</v>
      </c>
    </row>
    <row r="632" spans="1:15" x14ac:dyDescent="0.25">
      <c r="A632">
        <v>629</v>
      </c>
      <c r="B632">
        <v>5177</v>
      </c>
      <c r="C632" s="20" t="s">
        <v>5</v>
      </c>
      <c r="D632">
        <v>820004958</v>
      </c>
      <c r="E632" t="s">
        <v>852</v>
      </c>
      <c r="G632">
        <v>21261511</v>
      </c>
      <c r="J632">
        <v>1</v>
      </c>
      <c r="K632">
        <v>6</v>
      </c>
      <c r="M632">
        <v>1</v>
      </c>
      <c r="N632">
        <v>1</v>
      </c>
      <c r="O632">
        <v>1</v>
      </c>
    </row>
    <row r="633" spans="1:15" x14ac:dyDescent="0.25">
      <c r="A633">
        <v>630</v>
      </c>
      <c r="B633">
        <v>5176</v>
      </c>
      <c r="C633" s="20" t="s">
        <v>5</v>
      </c>
      <c r="D633">
        <v>820004957</v>
      </c>
      <c r="E633" t="s">
        <v>853</v>
      </c>
      <c r="J633">
        <v>2</v>
      </c>
      <c r="K633">
        <v>14</v>
      </c>
      <c r="M633">
        <v>1</v>
      </c>
      <c r="N633">
        <v>1</v>
      </c>
      <c r="O633">
        <v>1</v>
      </c>
    </row>
    <row r="634" spans="1:15" x14ac:dyDescent="0.25">
      <c r="A634">
        <v>631</v>
      </c>
      <c r="B634">
        <v>5175</v>
      </c>
      <c r="C634" s="20" t="s">
        <v>5</v>
      </c>
      <c r="D634">
        <v>820004956</v>
      </c>
      <c r="E634" t="s">
        <v>854</v>
      </c>
      <c r="J634">
        <v>2</v>
      </c>
      <c r="K634">
        <v>14</v>
      </c>
      <c r="M634">
        <v>12</v>
      </c>
      <c r="N634">
        <v>12</v>
      </c>
    </row>
    <row r="635" spans="1:15" x14ac:dyDescent="0.25">
      <c r="A635">
        <v>632</v>
      </c>
      <c r="B635">
        <v>5174</v>
      </c>
      <c r="C635" s="20" t="s">
        <v>5</v>
      </c>
      <c r="D635">
        <v>820004955</v>
      </c>
      <c r="E635" t="s">
        <v>855</v>
      </c>
      <c r="F635" t="s">
        <v>856</v>
      </c>
      <c r="J635">
        <v>2</v>
      </c>
      <c r="K635">
        <v>2</v>
      </c>
      <c r="M635">
        <v>1</v>
      </c>
      <c r="N635">
        <v>1</v>
      </c>
      <c r="O635">
        <v>1</v>
      </c>
    </row>
    <row r="636" spans="1:15" x14ac:dyDescent="0.25">
      <c r="A636">
        <v>633</v>
      </c>
      <c r="B636">
        <v>5173</v>
      </c>
      <c r="C636" s="20" t="s">
        <v>5</v>
      </c>
      <c r="D636">
        <v>820004954</v>
      </c>
      <c r="E636" t="s">
        <v>857</v>
      </c>
      <c r="G636" t="s">
        <v>858</v>
      </c>
      <c r="J636">
        <v>1</v>
      </c>
      <c r="K636">
        <v>2</v>
      </c>
      <c r="M636">
        <v>1</v>
      </c>
      <c r="N636">
        <v>1</v>
      </c>
      <c r="O636">
        <v>1</v>
      </c>
    </row>
    <row r="637" spans="1:15" x14ac:dyDescent="0.25">
      <c r="A637">
        <v>634</v>
      </c>
      <c r="B637">
        <v>5172</v>
      </c>
      <c r="C637" s="20" t="s">
        <v>5</v>
      </c>
      <c r="D637">
        <v>820004953</v>
      </c>
      <c r="E637" t="s">
        <v>859</v>
      </c>
      <c r="G637" t="s">
        <v>860</v>
      </c>
      <c r="J637">
        <v>1</v>
      </c>
      <c r="K637">
        <v>2</v>
      </c>
      <c r="M637">
        <v>1</v>
      </c>
      <c r="N637">
        <v>1</v>
      </c>
      <c r="O637">
        <v>1</v>
      </c>
    </row>
    <row r="638" spans="1:15" x14ac:dyDescent="0.25">
      <c r="A638">
        <v>635</v>
      </c>
      <c r="B638">
        <v>5171</v>
      </c>
      <c r="C638" s="20" t="s">
        <v>5</v>
      </c>
      <c r="D638">
        <v>820004952</v>
      </c>
      <c r="E638" t="s">
        <v>861</v>
      </c>
      <c r="G638">
        <v>93033549</v>
      </c>
      <c r="J638">
        <v>1</v>
      </c>
      <c r="K638">
        <v>2</v>
      </c>
      <c r="M638">
        <v>1</v>
      </c>
      <c r="N638">
        <v>1</v>
      </c>
      <c r="O638">
        <v>1</v>
      </c>
    </row>
    <row r="639" spans="1:15" x14ac:dyDescent="0.25">
      <c r="A639">
        <v>636</v>
      </c>
      <c r="B639">
        <v>5170</v>
      </c>
      <c r="C639" s="20" t="s">
        <v>5</v>
      </c>
      <c r="D639">
        <v>820004951</v>
      </c>
      <c r="E639" t="s">
        <v>862</v>
      </c>
      <c r="J639">
        <v>2</v>
      </c>
      <c r="K639">
        <v>11</v>
      </c>
      <c r="M639">
        <v>1</v>
      </c>
      <c r="N639">
        <v>1</v>
      </c>
    </row>
    <row r="640" spans="1:15" x14ac:dyDescent="0.25">
      <c r="A640">
        <v>637</v>
      </c>
      <c r="B640">
        <v>5169</v>
      </c>
      <c r="C640" s="20" t="s">
        <v>5</v>
      </c>
      <c r="D640">
        <v>820004950</v>
      </c>
      <c r="E640" t="s">
        <v>863</v>
      </c>
      <c r="J640">
        <v>1</v>
      </c>
      <c r="K640">
        <v>6</v>
      </c>
      <c r="M640">
        <v>1</v>
      </c>
      <c r="N640">
        <v>1</v>
      </c>
      <c r="O640">
        <v>1</v>
      </c>
    </row>
    <row r="641" spans="1:15" x14ac:dyDescent="0.25">
      <c r="A641">
        <v>638</v>
      </c>
      <c r="B641">
        <v>5168</v>
      </c>
      <c r="C641" s="20" t="s">
        <v>5</v>
      </c>
      <c r="D641">
        <v>820004949</v>
      </c>
      <c r="E641" t="s">
        <v>864</v>
      </c>
      <c r="J641">
        <v>2</v>
      </c>
      <c r="K641">
        <v>14</v>
      </c>
      <c r="M641">
        <v>3</v>
      </c>
      <c r="N641">
        <v>3</v>
      </c>
    </row>
    <row r="642" spans="1:15" x14ac:dyDescent="0.25">
      <c r="A642">
        <v>639</v>
      </c>
      <c r="B642">
        <v>5167</v>
      </c>
      <c r="C642" s="20" t="s">
        <v>5</v>
      </c>
      <c r="D642">
        <v>820004948</v>
      </c>
      <c r="E642" t="s">
        <v>865</v>
      </c>
      <c r="J642">
        <v>2</v>
      </c>
      <c r="K642">
        <v>14</v>
      </c>
      <c r="M642">
        <v>1</v>
      </c>
      <c r="N642">
        <v>1</v>
      </c>
      <c r="O642">
        <v>1</v>
      </c>
    </row>
    <row r="643" spans="1:15" x14ac:dyDescent="0.25">
      <c r="A643">
        <v>640</v>
      </c>
      <c r="B643">
        <v>5166</v>
      </c>
      <c r="C643" s="20" t="s">
        <v>5</v>
      </c>
      <c r="D643">
        <v>820004947</v>
      </c>
      <c r="E643" t="s">
        <v>866</v>
      </c>
      <c r="G643">
        <v>23631807</v>
      </c>
      <c r="J643">
        <v>1</v>
      </c>
      <c r="L643">
        <v>85369099</v>
      </c>
      <c r="M643">
        <v>1</v>
      </c>
      <c r="N643">
        <v>1</v>
      </c>
      <c r="O643">
        <v>1</v>
      </c>
    </row>
    <row r="644" spans="1:15" x14ac:dyDescent="0.25">
      <c r="A644">
        <v>641</v>
      </c>
      <c r="B644">
        <v>5165</v>
      </c>
      <c r="C644" s="20" t="s">
        <v>5</v>
      </c>
      <c r="D644">
        <v>820004946</v>
      </c>
      <c r="E644" t="s">
        <v>867</v>
      </c>
      <c r="J644">
        <v>1</v>
      </c>
      <c r="K644">
        <v>1</v>
      </c>
      <c r="L644">
        <v>84099979</v>
      </c>
      <c r="M644">
        <v>1</v>
      </c>
      <c r="N644">
        <v>1</v>
      </c>
    </row>
    <row r="645" spans="1:15" x14ac:dyDescent="0.25">
      <c r="A645">
        <v>642</v>
      </c>
      <c r="B645">
        <v>5164</v>
      </c>
      <c r="C645" s="20" t="s">
        <v>5</v>
      </c>
      <c r="D645">
        <v>820004945</v>
      </c>
      <c r="E645" t="s">
        <v>868</v>
      </c>
      <c r="G645">
        <v>40003981</v>
      </c>
      <c r="J645">
        <v>1</v>
      </c>
      <c r="K645">
        <v>1</v>
      </c>
      <c r="L645">
        <v>40169390</v>
      </c>
      <c r="M645">
        <v>1</v>
      </c>
      <c r="N645">
        <v>1</v>
      </c>
      <c r="O645">
        <v>1</v>
      </c>
    </row>
    <row r="646" spans="1:15" x14ac:dyDescent="0.25">
      <c r="A646">
        <v>643</v>
      </c>
      <c r="B646">
        <v>5163</v>
      </c>
      <c r="C646" s="20" t="s">
        <v>869</v>
      </c>
      <c r="D646">
        <v>820004944</v>
      </c>
      <c r="E646" t="s">
        <v>870</v>
      </c>
      <c r="G646" t="s">
        <v>871</v>
      </c>
      <c r="J646">
        <v>1</v>
      </c>
      <c r="K646">
        <v>1</v>
      </c>
      <c r="M646">
        <v>1</v>
      </c>
      <c r="N646">
        <v>1</v>
      </c>
      <c r="O646">
        <v>1</v>
      </c>
    </row>
    <row r="647" spans="1:15" x14ac:dyDescent="0.25">
      <c r="A647">
        <v>644</v>
      </c>
      <c r="B647">
        <v>5162</v>
      </c>
      <c r="C647" s="20" t="s">
        <v>5</v>
      </c>
      <c r="D647">
        <v>820004943</v>
      </c>
      <c r="E647" t="s">
        <v>872</v>
      </c>
      <c r="G647">
        <v>4236510080</v>
      </c>
      <c r="J647">
        <v>1</v>
      </c>
      <c r="L647">
        <v>40094290</v>
      </c>
      <c r="M647">
        <v>1</v>
      </c>
      <c r="N647">
        <v>1</v>
      </c>
      <c r="O647">
        <v>1</v>
      </c>
    </row>
    <row r="648" spans="1:15" x14ac:dyDescent="0.25">
      <c r="A648">
        <v>645</v>
      </c>
      <c r="B648">
        <v>5161</v>
      </c>
      <c r="C648" s="20" t="s">
        <v>5</v>
      </c>
      <c r="D648">
        <v>820004942</v>
      </c>
      <c r="E648" t="s">
        <v>873</v>
      </c>
      <c r="J648">
        <v>1</v>
      </c>
      <c r="K648">
        <v>1</v>
      </c>
      <c r="L648">
        <v>39269099</v>
      </c>
      <c r="M648">
        <v>1</v>
      </c>
      <c r="N648">
        <v>1</v>
      </c>
      <c r="O648">
        <v>1</v>
      </c>
    </row>
    <row r="649" spans="1:15" x14ac:dyDescent="0.25">
      <c r="A649">
        <v>646</v>
      </c>
      <c r="B649">
        <v>5160</v>
      </c>
      <c r="C649" s="20" t="s">
        <v>5</v>
      </c>
      <c r="D649">
        <v>820004941</v>
      </c>
      <c r="E649" t="s">
        <v>874</v>
      </c>
      <c r="F649" t="s">
        <v>875</v>
      </c>
      <c r="G649" t="s">
        <v>10938</v>
      </c>
      <c r="J649">
        <v>1</v>
      </c>
      <c r="K649">
        <v>2</v>
      </c>
      <c r="L649">
        <v>790</v>
      </c>
      <c r="M649">
        <v>1</v>
      </c>
      <c r="N649">
        <v>1</v>
      </c>
      <c r="O649">
        <v>1</v>
      </c>
    </row>
    <row r="650" spans="1:15" x14ac:dyDescent="0.25">
      <c r="A650">
        <v>647</v>
      </c>
      <c r="B650">
        <v>5159</v>
      </c>
      <c r="C650" s="20" t="s">
        <v>5</v>
      </c>
      <c r="D650">
        <v>820004940</v>
      </c>
      <c r="E650" t="s">
        <v>876</v>
      </c>
      <c r="J650">
        <v>2</v>
      </c>
      <c r="K650">
        <v>2</v>
      </c>
      <c r="M650">
        <v>1</v>
      </c>
      <c r="N650">
        <v>1</v>
      </c>
      <c r="O650">
        <v>1</v>
      </c>
    </row>
    <row r="651" spans="1:15" x14ac:dyDescent="0.25">
      <c r="A651">
        <v>648</v>
      </c>
      <c r="B651">
        <v>5158</v>
      </c>
      <c r="C651" s="20" t="s">
        <v>877</v>
      </c>
      <c r="D651">
        <v>820004939</v>
      </c>
      <c r="E651" t="s">
        <v>878</v>
      </c>
      <c r="J651">
        <v>1</v>
      </c>
      <c r="K651">
        <v>9</v>
      </c>
      <c r="M651">
        <v>1</v>
      </c>
      <c r="N651">
        <v>1</v>
      </c>
      <c r="O651">
        <v>1</v>
      </c>
    </row>
    <row r="652" spans="1:15" x14ac:dyDescent="0.25">
      <c r="A652">
        <v>649</v>
      </c>
      <c r="B652">
        <v>5157</v>
      </c>
      <c r="C652" s="20" t="s">
        <v>879</v>
      </c>
      <c r="D652">
        <v>820004938</v>
      </c>
      <c r="E652" t="s">
        <v>880</v>
      </c>
      <c r="J652">
        <v>1</v>
      </c>
      <c r="K652">
        <v>1</v>
      </c>
      <c r="M652">
        <v>1</v>
      </c>
      <c r="N652">
        <v>1</v>
      </c>
      <c r="O652">
        <v>1</v>
      </c>
    </row>
    <row r="653" spans="1:15" x14ac:dyDescent="0.25">
      <c r="A653">
        <v>650</v>
      </c>
      <c r="B653">
        <v>5156</v>
      </c>
      <c r="C653" s="20" t="s">
        <v>881</v>
      </c>
      <c r="D653">
        <v>820004937</v>
      </c>
      <c r="E653" t="s">
        <v>882</v>
      </c>
      <c r="G653" t="s">
        <v>883</v>
      </c>
      <c r="J653">
        <v>1</v>
      </c>
      <c r="K653">
        <v>6</v>
      </c>
      <c r="M653">
        <v>1</v>
      </c>
      <c r="N653">
        <v>1</v>
      </c>
      <c r="O653">
        <v>1</v>
      </c>
    </row>
    <row r="654" spans="1:15" x14ac:dyDescent="0.25">
      <c r="A654">
        <v>651</v>
      </c>
      <c r="B654">
        <v>5155</v>
      </c>
      <c r="C654" s="20" t="s">
        <v>884</v>
      </c>
      <c r="D654">
        <v>820004936</v>
      </c>
      <c r="E654" t="s">
        <v>885</v>
      </c>
      <c r="G654" t="s">
        <v>886</v>
      </c>
      <c r="J654">
        <v>1</v>
      </c>
      <c r="K654">
        <v>6</v>
      </c>
      <c r="M654">
        <v>1</v>
      </c>
      <c r="N654">
        <v>1</v>
      </c>
      <c r="O654">
        <v>1</v>
      </c>
    </row>
    <row r="655" spans="1:15" x14ac:dyDescent="0.25">
      <c r="A655">
        <v>652</v>
      </c>
      <c r="B655">
        <v>5154</v>
      </c>
      <c r="C655" s="20" t="s">
        <v>887</v>
      </c>
      <c r="D655">
        <v>820004935</v>
      </c>
      <c r="E655" t="s">
        <v>888</v>
      </c>
      <c r="G655" t="s">
        <v>889</v>
      </c>
      <c r="J655">
        <v>1</v>
      </c>
      <c r="K655">
        <v>6</v>
      </c>
      <c r="M655">
        <v>1</v>
      </c>
      <c r="N655">
        <v>1</v>
      </c>
      <c r="O655">
        <v>1</v>
      </c>
    </row>
    <row r="656" spans="1:15" x14ac:dyDescent="0.25">
      <c r="A656">
        <v>653</v>
      </c>
      <c r="B656">
        <v>5153</v>
      </c>
      <c r="C656" s="20" t="s">
        <v>9610</v>
      </c>
      <c r="D656">
        <v>820004934</v>
      </c>
      <c r="E656" t="s">
        <v>890</v>
      </c>
      <c r="G656">
        <v>300500448</v>
      </c>
      <c r="J656">
        <v>1</v>
      </c>
      <c r="K656">
        <v>6</v>
      </c>
      <c r="M656">
        <v>1</v>
      </c>
      <c r="N656">
        <v>1</v>
      </c>
      <c r="O656">
        <v>1</v>
      </c>
    </row>
    <row r="657" spans="1:15" x14ac:dyDescent="0.25">
      <c r="A657">
        <v>654</v>
      </c>
      <c r="B657">
        <v>5152</v>
      </c>
      <c r="C657" s="20" t="s">
        <v>891</v>
      </c>
      <c r="D657">
        <v>820004933</v>
      </c>
      <c r="E657" t="s">
        <v>892</v>
      </c>
      <c r="G657">
        <v>65185000</v>
      </c>
      <c r="J657">
        <v>1</v>
      </c>
      <c r="K657">
        <v>6</v>
      </c>
      <c r="M657">
        <v>1</v>
      </c>
      <c r="N657">
        <v>1</v>
      </c>
      <c r="O657">
        <v>1</v>
      </c>
    </row>
    <row r="658" spans="1:15" x14ac:dyDescent="0.25">
      <c r="A658">
        <v>655</v>
      </c>
      <c r="B658">
        <v>5151</v>
      </c>
      <c r="C658" s="20" t="s">
        <v>893</v>
      </c>
      <c r="D658">
        <v>820004932</v>
      </c>
      <c r="E658" t="s">
        <v>894</v>
      </c>
      <c r="G658">
        <v>153500219</v>
      </c>
      <c r="J658">
        <v>1</v>
      </c>
      <c r="K658">
        <v>6</v>
      </c>
      <c r="M658">
        <v>1</v>
      </c>
      <c r="N658">
        <v>1</v>
      </c>
      <c r="O658">
        <v>1</v>
      </c>
    </row>
    <row r="659" spans="1:15" x14ac:dyDescent="0.25">
      <c r="A659">
        <v>656</v>
      </c>
      <c r="B659">
        <v>5150</v>
      </c>
      <c r="C659" s="20" t="s">
        <v>895</v>
      </c>
      <c r="D659">
        <v>820004931</v>
      </c>
      <c r="E659" t="s">
        <v>896</v>
      </c>
      <c r="G659">
        <v>153500150</v>
      </c>
      <c r="J659">
        <v>1</v>
      </c>
      <c r="K659">
        <v>6</v>
      </c>
      <c r="M659">
        <v>1</v>
      </c>
      <c r="N659">
        <v>1</v>
      </c>
      <c r="O659">
        <v>1</v>
      </c>
    </row>
    <row r="660" spans="1:15" x14ac:dyDescent="0.25">
      <c r="A660">
        <v>657</v>
      </c>
      <c r="B660">
        <v>5149</v>
      </c>
      <c r="C660" s="20" t="s">
        <v>897</v>
      </c>
      <c r="D660">
        <v>820004930</v>
      </c>
      <c r="E660" t="s">
        <v>898</v>
      </c>
      <c r="G660">
        <v>240500102</v>
      </c>
      <c r="J660">
        <v>1</v>
      </c>
      <c r="K660">
        <v>6</v>
      </c>
      <c r="M660">
        <v>1</v>
      </c>
      <c r="N660">
        <v>1</v>
      </c>
      <c r="O660">
        <v>1</v>
      </c>
    </row>
    <row r="661" spans="1:15" x14ac:dyDescent="0.25">
      <c r="A661">
        <v>658</v>
      </c>
      <c r="B661">
        <v>5148</v>
      </c>
      <c r="C661" s="20" t="s">
        <v>899</v>
      </c>
      <c r="D661">
        <v>820004929</v>
      </c>
      <c r="E661" t="s">
        <v>900</v>
      </c>
      <c r="G661">
        <v>180500259</v>
      </c>
      <c r="J661">
        <v>1</v>
      </c>
      <c r="K661">
        <v>6</v>
      </c>
      <c r="M661">
        <v>1</v>
      </c>
      <c r="N661">
        <v>1</v>
      </c>
      <c r="O661">
        <v>1</v>
      </c>
    </row>
    <row r="662" spans="1:15" x14ac:dyDescent="0.25">
      <c r="A662">
        <v>659</v>
      </c>
      <c r="B662">
        <v>5147</v>
      </c>
      <c r="C662" s="20" t="s">
        <v>901</v>
      </c>
      <c r="D662">
        <v>820004928</v>
      </c>
      <c r="E662" t="s">
        <v>902</v>
      </c>
      <c r="G662">
        <v>180500325</v>
      </c>
      <c r="J662">
        <v>1</v>
      </c>
      <c r="K662">
        <v>6</v>
      </c>
      <c r="M662">
        <v>1</v>
      </c>
      <c r="N662">
        <v>1</v>
      </c>
      <c r="O662">
        <v>1</v>
      </c>
    </row>
    <row r="663" spans="1:15" x14ac:dyDescent="0.25">
      <c r="A663">
        <v>660</v>
      </c>
      <c r="B663">
        <v>5146</v>
      </c>
      <c r="C663" s="20" t="s">
        <v>903</v>
      </c>
      <c r="D663">
        <v>820004927</v>
      </c>
      <c r="E663" t="s">
        <v>904</v>
      </c>
      <c r="G663">
        <v>925500734</v>
      </c>
      <c r="J663">
        <v>1</v>
      </c>
      <c r="K663">
        <v>6</v>
      </c>
      <c r="M663">
        <v>1</v>
      </c>
      <c r="N663">
        <v>1</v>
      </c>
      <c r="O663">
        <v>1</v>
      </c>
    </row>
    <row r="664" spans="1:15" x14ac:dyDescent="0.25">
      <c r="A664">
        <v>661</v>
      </c>
      <c r="B664">
        <v>5145</v>
      </c>
      <c r="C664" s="20" t="s">
        <v>5</v>
      </c>
      <c r="D664">
        <v>820004926</v>
      </c>
      <c r="E664" t="s">
        <v>905</v>
      </c>
      <c r="J664">
        <v>1</v>
      </c>
      <c r="K664">
        <v>1</v>
      </c>
      <c r="M664">
        <v>11</v>
      </c>
      <c r="N664">
        <v>11</v>
      </c>
      <c r="O664">
        <v>11</v>
      </c>
    </row>
    <row r="665" spans="1:15" x14ac:dyDescent="0.25">
      <c r="A665">
        <v>662</v>
      </c>
      <c r="B665">
        <v>5144</v>
      </c>
      <c r="C665" s="20" t="s">
        <v>906</v>
      </c>
      <c r="D665">
        <v>820004925</v>
      </c>
      <c r="E665" t="s">
        <v>907</v>
      </c>
      <c r="J665">
        <v>1</v>
      </c>
      <c r="K665">
        <v>9</v>
      </c>
      <c r="M665">
        <v>1</v>
      </c>
      <c r="N665">
        <v>1</v>
      </c>
      <c r="O665">
        <v>1</v>
      </c>
    </row>
    <row r="666" spans="1:15" x14ac:dyDescent="0.25">
      <c r="A666">
        <v>663</v>
      </c>
      <c r="B666">
        <v>5143</v>
      </c>
      <c r="C666" s="20" t="s">
        <v>908</v>
      </c>
      <c r="D666">
        <v>820004924</v>
      </c>
      <c r="E666" t="s">
        <v>909</v>
      </c>
      <c r="J666">
        <v>1</v>
      </c>
      <c r="K666">
        <v>9</v>
      </c>
      <c r="M666">
        <v>1</v>
      </c>
      <c r="N666">
        <v>1</v>
      </c>
      <c r="O666">
        <v>1</v>
      </c>
    </row>
    <row r="667" spans="1:15" x14ac:dyDescent="0.25">
      <c r="A667">
        <v>664</v>
      </c>
      <c r="B667">
        <v>5142</v>
      </c>
      <c r="C667" s="20" t="s">
        <v>5</v>
      </c>
      <c r="D667">
        <v>820004923</v>
      </c>
      <c r="E667" t="s">
        <v>910</v>
      </c>
      <c r="J667">
        <v>2</v>
      </c>
      <c r="K667">
        <v>14</v>
      </c>
      <c r="M667">
        <v>1</v>
      </c>
      <c r="O667">
        <v>1</v>
      </c>
    </row>
    <row r="668" spans="1:15" x14ac:dyDescent="0.25">
      <c r="A668">
        <v>665</v>
      </c>
      <c r="B668">
        <v>5141</v>
      </c>
      <c r="C668" s="20" t="s">
        <v>5</v>
      </c>
      <c r="D668">
        <v>820004922</v>
      </c>
      <c r="E668" t="s">
        <v>911</v>
      </c>
      <c r="J668">
        <v>2</v>
      </c>
      <c r="K668">
        <v>14</v>
      </c>
      <c r="M668">
        <v>12</v>
      </c>
      <c r="N668">
        <v>12</v>
      </c>
      <c r="O668">
        <v>12</v>
      </c>
    </row>
    <row r="669" spans="1:15" x14ac:dyDescent="0.25">
      <c r="A669">
        <v>666</v>
      </c>
      <c r="B669">
        <v>5140</v>
      </c>
      <c r="C669" s="20" t="s">
        <v>5</v>
      </c>
      <c r="D669">
        <v>820004921</v>
      </c>
      <c r="E669" t="s">
        <v>845</v>
      </c>
      <c r="G669">
        <v>756500127</v>
      </c>
      <c r="J669">
        <v>1</v>
      </c>
      <c r="K669">
        <v>1</v>
      </c>
      <c r="M669">
        <v>1</v>
      </c>
      <c r="N669">
        <v>1</v>
      </c>
      <c r="O669">
        <v>1</v>
      </c>
    </row>
    <row r="670" spans="1:15" x14ac:dyDescent="0.25">
      <c r="A670">
        <v>667</v>
      </c>
      <c r="B670">
        <v>5139</v>
      </c>
      <c r="C670" s="20" t="s">
        <v>5</v>
      </c>
      <c r="D670">
        <v>820004920</v>
      </c>
      <c r="E670" t="s">
        <v>912</v>
      </c>
      <c r="G670">
        <v>153500559</v>
      </c>
      <c r="J670">
        <v>1</v>
      </c>
      <c r="K670">
        <v>1</v>
      </c>
      <c r="M670">
        <v>1</v>
      </c>
      <c r="N670">
        <v>1</v>
      </c>
      <c r="O670">
        <v>1</v>
      </c>
    </row>
    <row r="671" spans="1:15" x14ac:dyDescent="0.25">
      <c r="A671">
        <v>668</v>
      </c>
      <c r="B671">
        <v>5138</v>
      </c>
      <c r="C671" s="20" t="s">
        <v>5</v>
      </c>
      <c r="D671">
        <v>820004919</v>
      </c>
      <c r="E671" t="s">
        <v>913</v>
      </c>
      <c r="G671">
        <v>99553002</v>
      </c>
      <c r="J671">
        <v>1</v>
      </c>
      <c r="K671">
        <v>1</v>
      </c>
      <c r="M671">
        <v>1</v>
      </c>
      <c r="N671">
        <v>1</v>
      </c>
      <c r="O671">
        <v>1</v>
      </c>
    </row>
    <row r="672" spans="1:15" x14ac:dyDescent="0.25">
      <c r="A672">
        <v>669</v>
      </c>
      <c r="B672">
        <v>5137</v>
      </c>
      <c r="C672" s="20" t="s">
        <v>5</v>
      </c>
      <c r="D672">
        <v>820004918</v>
      </c>
      <c r="E672" t="s">
        <v>914</v>
      </c>
      <c r="J672">
        <v>2</v>
      </c>
      <c r="K672">
        <v>14</v>
      </c>
      <c r="M672">
        <v>1</v>
      </c>
      <c r="N672">
        <v>1</v>
      </c>
      <c r="O672">
        <v>1</v>
      </c>
    </row>
    <row r="673" spans="1:15" x14ac:dyDescent="0.25">
      <c r="A673">
        <v>670</v>
      </c>
      <c r="B673">
        <v>5136</v>
      </c>
      <c r="C673" s="20" t="s">
        <v>5</v>
      </c>
      <c r="D673">
        <v>820004917</v>
      </c>
      <c r="E673" t="s">
        <v>915</v>
      </c>
      <c r="J673">
        <v>2</v>
      </c>
      <c r="K673">
        <v>14</v>
      </c>
      <c r="M673">
        <v>1</v>
      </c>
      <c r="N673">
        <v>1</v>
      </c>
      <c r="O673">
        <v>1</v>
      </c>
    </row>
    <row r="674" spans="1:15" x14ac:dyDescent="0.25">
      <c r="A674">
        <v>671</v>
      </c>
      <c r="B674">
        <v>5135</v>
      </c>
      <c r="C674" s="20" t="s">
        <v>5</v>
      </c>
      <c r="D674">
        <v>820004916</v>
      </c>
      <c r="E674" t="s">
        <v>916</v>
      </c>
      <c r="J674">
        <v>4</v>
      </c>
      <c r="K674">
        <v>13</v>
      </c>
      <c r="M674">
        <v>1</v>
      </c>
      <c r="N674">
        <v>1</v>
      </c>
      <c r="O674">
        <v>1</v>
      </c>
    </row>
    <row r="675" spans="1:15" x14ac:dyDescent="0.25">
      <c r="A675">
        <v>672</v>
      </c>
      <c r="B675">
        <v>5134</v>
      </c>
      <c r="C675" s="20" t="s">
        <v>5</v>
      </c>
      <c r="D675">
        <v>820004915</v>
      </c>
      <c r="E675" t="s">
        <v>917</v>
      </c>
      <c r="J675">
        <v>4</v>
      </c>
      <c r="K675">
        <v>13</v>
      </c>
      <c r="M675">
        <v>1</v>
      </c>
      <c r="N675">
        <v>1</v>
      </c>
      <c r="O675">
        <v>1</v>
      </c>
    </row>
    <row r="676" spans="1:15" x14ac:dyDescent="0.25">
      <c r="A676">
        <v>673</v>
      </c>
      <c r="B676">
        <v>5133</v>
      </c>
      <c r="C676" s="20" t="s">
        <v>5</v>
      </c>
      <c r="D676">
        <v>820004914</v>
      </c>
      <c r="E676" t="s">
        <v>918</v>
      </c>
      <c r="J676">
        <v>1</v>
      </c>
      <c r="K676">
        <v>1</v>
      </c>
      <c r="M676">
        <v>1</v>
      </c>
      <c r="N676">
        <v>1</v>
      </c>
      <c r="O676">
        <v>1</v>
      </c>
    </row>
    <row r="677" spans="1:15" x14ac:dyDescent="0.25">
      <c r="A677">
        <v>674</v>
      </c>
      <c r="B677">
        <v>5132</v>
      </c>
      <c r="C677" s="20" t="s">
        <v>10939</v>
      </c>
      <c r="D677">
        <v>820004913</v>
      </c>
      <c r="E677" t="s">
        <v>919</v>
      </c>
      <c r="J677">
        <v>1</v>
      </c>
      <c r="K677">
        <v>1</v>
      </c>
      <c r="M677">
        <v>1</v>
      </c>
      <c r="N677">
        <v>1</v>
      </c>
      <c r="O677">
        <v>1</v>
      </c>
    </row>
    <row r="678" spans="1:15" x14ac:dyDescent="0.25">
      <c r="A678">
        <v>675</v>
      </c>
      <c r="B678">
        <v>5131</v>
      </c>
      <c r="C678" s="20" t="s">
        <v>5</v>
      </c>
      <c r="D678">
        <v>820004912</v>
      </c>
      <c r="E678" t="s">
        <v>920</v>
      </c>
      <c r="J678">
        <v>4</v>
      </c>
      <c r="K678">
        <v>13</v>
      </c>
      <c r="M678">
        <v>1</v>
      </c>
      <c r="N678">
        <v>1</v>
      </c>
      <c r="O678">
        <v>1</v>
      </c>
    </row>
    <row r="679" spans="1:15" x14ac:dyDescent="0.25">
      <c r="A679">
        <v>676</v>
      </c>
      <c r="B679">
        <v>5130</v>
      </c>
      <c r="C679" s="20" t="s">
        <v>5</v>
      </c>
      <c r="D679">
        <v>820004911</v>
      </c>
      <c r="E679" t="s">
        <v>10589</v>
      </c>
      <c r="J679">
        <v>2</v>
      </c>
      <c r="K679">
        <v>11</v>
      </c>
      <c r="M679">
        <v>1</v>
      </c>
      <c r="N679">
        <v>1</v>
      </c>
      <c r="O679">
        <v>1</v>
      </c>
    </row>
    <row r="680" spans="1:15" x14ac:dyDescent="0.25">
      <c r="A680">
        <v>677</v>
      </c>
      <c r="B680">
        <v>5129</v>
      </c>
      <c r="C680" s="20" t="s">
        <v>5</v>
      </c>
      <c r="D680">
        <v>820004910</v>
      </c>
      <c r="E680" t="s">
        <v>921</v>
      </c>
      <c r="J680">
        <v>2</v>
      </c>
      <c r="K680">
        <v>11</v>
      </c>
      <c r="M680">
        <v>1</v>
      </c>
      <c r="N680">
        <v>1</v>
      </c>
      <c r="O680">
        <v>1</v>
      </c>
    </row>
    <row r="681" spans="1:15" x14ac:dyDescent="0.25">
      <c r="A681">
        <v>678</v>
      </c>
      <c r="B681">
        <v>5127</v>
      </c>
      <c r="C681" s="20" t="s">
        <v>5</v>
      </c>
      <c r="D681">
        <v>820004908</v>
      </c>
      <c r="E681" t="s">
        <v>922</v>
      </c>
      <c r="J681">
        <v>2</v>
      </c>
      <c r="K681">
        <v>11</v>
      </c>
      <c r="M681">
        <v>1</v>
      </c>
      <c r="N681">
        <v>1</v>
      </c>
    </row>
    <row r="682" spans="1:15" x14ac:dyDescent="0.25">
      <c r="A682">
        <v>679</v>
      </c>
      <c r="B682">
        <v>5126</v>
      </c>
      <c r="C682" s="20" t="s">
        <v>5</v>
      </c>
      <c r="D682">
        <v>820004907</v>
      </c>
      <c r="E682" t="s">
        <v>923</v>
      </c>
      <c r="J682">
        <v>2</v>
      </c>
      <c r="K682">
        <v>11</v>
      </c>
      <c r="M682">
        <v>1</v>
      </c>
      <c r="N682">
        <v>1</v>
      </c>
    </row>
    <row r="683" spans="1:15" x14ac:dyDescent="0.25">
      <c r="A683">
        <v>680</v>
      </c>
      <c r="B683">
        <v>5125</v>
      </c>
      <c r="C683" s="20" t="s">
        <v>5</v>
      </c>
      <c r="D683">
        <v>820004906</v>
      </c>
      <c r="E683" t="s">
        <v>924</v>
      </c>
      <c r="G683" t="s">
        <v>925</v>
      </c>
      <c r="J683">
        <v>2</v>
      </c>
      <c r="K683">
        <v>11</v>
      </c>
      <c r="M683">
        <v>1</v>
      </c>
      <c r="N683">
        <v>1</v>
      </c>
      <c r="O683">
        <v>1</v>
      </c>
    </row>
    <row r="684" spans="1:15" x14ac:dyDescent="0.25">
      <c r="A684">
        <v>681</v>
      </c>
      <c r="B684">
        <v>5124</v>
      </c>
      <c r="C684" s="20" t="s">
        <v>926</v>
      </c>
      <c r="D684">
        <v>820004905</v>
      </c>
      <c r="E684" t="s">
        <v>927</v>
      </c>
      <c r="J684">
        <v>1</v>
      </c>
      <c r="K684">
        <v>1</v>
      </c>
      <c r="M684">
        <v>1</v>
      </c>
      <c r="N684">
        <v>1</v>
      </c>
      <c r="O684">
        <v>1</v>
      </c>
    </row>
    <row r="685" spans="1:15" x14ac:dyDescent="0.25">
      <c r="A685">
        <v>682</v>
      </c>
      <c r="B685">
        <v>5123</v>
      </c>
      <c r="C685" s="20" t="s">
        <v>5</v>
      </c>
      <c r="D685">
        <v>820004904</v>
      </c>
      <c r="E685" t="s">
        <v>928</v>
      </c>
      <c r="G685" t="s">
        <v>929</v>
      </c>
      <c r="J685">
        <v>4</v>
      </c>
      <c r="K685">
        <v>13</v>
      </c>
      <c r="M685">
        <v>1</v>
      </c>
      <c r="N685">
        <v>1</v>
      </c>
      <c r="O685">
        <v>1</v>
      </c>
    </row>
    <row r="686" spans="1:15" x14ac:dyDescent="0.25">
      <c r="A686">
        <v>683</v>
      </c>
      <c r="B686">
        <v>5122</v>
      </c>
      <c r="C686" s="20" t="s">
        <v>5</v>
      </c>
      <c r="D686">
        <v>820004903</v>
      </c>
      <c r="E686" t="s">
        <v>930</v>
      </c>
      <c r="J686">
        <v>4</v>
      </c>
      <c r="K686">
        <v>13</v>
      </c>
      <c r="M686">
        <v>11</v>
      </c>
      <c r="N686">
        <v>11</v>
      </c>
      <c r="O686">
        <v>11</v>
      </c>
    </row>
    <row r="687" spans="1:15" x14ac:dyDescent="0.25">
      <c r="A687">
        <v>684</v>
      </c>
      <c r="B687">
        <v>5121</v>
      </c>
      <c r="C687" s="20" t="s">
        <v>5</v>
      </c>
      <c r="D687">
        <v>820004902</v>
      </c>
      <c r="E687" t="s">
        <v>931</v>
      </c>
      <c r="J687">
        <v>2</v>
      </c>
      <c r="K687">
        <v>14</v>
      </c>
      <c r="M687">
        <v>1</v>
      </c>
      <c r="N687">
        <v>1</v>
      </c>
      <c r="O687">
        <v>1</v>
      </c>
    </row>
    <row r="688" spans="1:15" x14ac:dyDescent="0.25">
      <c r="A688">
        <v>685</v>
      </c>
      <c r="B688">
        <v>5120</v>
      </c>
      <c r="C688" s="20" t="s">
        <v>5</v>
      </c>
      <c r="D688">
        <v>820004901</v>
      </c>
      <c r="E688" t="s">
        <v>932</v>
      </c>
      <c r="G688" t="s">
        <v>933</v>
      </c>
      <c r="J688">
        <v>2</v>
      </c>
      <c r="K688">
        <v>1</v>
      </c>
      <c r="M688">
        <v>1</v>
      </c>
      <c r="N688">
        <v>1</v>
      </c>
      <c r="O688">
        <v>1</v>
      </c>
    </row>
    <row r="689" spans="1:15" x14ac:dyDescent="0.25">
      <c r="A689">
        <v>686</v>
      </c>
      <c r="B689">
        <v>5119</v>
      </c>
      <c r="C689" s="20" t="s">
        <v>934</v>
      </c>
      <c r="D689">
        <v>820004900</v>
      </c>
      <c r="E689" t="s">
        <v>935</v>
      </c>
      <c r="H689" t="s">
        <v>936</v>
      </c>
      <c r="J689">
        <v>1</v>
      </c>
      <c r="K689">
        <v>6</v>
      </c>
      <c r="M689">
        <v>1</v>
      </c>
      <c r="N689">
        <v>1</v>
      </c>
      <c r="O689">
        <v>1</v>
      </c>
    </row>
    <row r="690" spans="1:15" x14ac:dyDescent="0.25">
      <c r="A690">
        <v>687</v>
      </c>
      <c r="B690">
        <v>5118</v>
      </c>
      <c r="C690" s="20" t="s">
        <v>5</v>
      </c>
      <c r="D690">
        <v>820004899</v>
      </c>
      <c r="E690" t="s">
        <v>937</v>
      </c>
      <c r="G690">
        <v>23564446</v>
      </c>
      <c r="J690">
        <v>1</v>
      </c>
      <c r="K690">
        <v>2</v>
      </c>
      <c r="M690">
        <v>1</v>
      </c>
      <c r="N690">
        <v>1</v>
      </c>
      <c r="O690">
        <v>1</v>
      </c>
    </row>
    <row r="691" spans="1:15" x14ac:dyDescent="0.25">
      <c r="A691">
        <v>688</v>
      </c>
      <c r="B691">
        <v>5117</v>
      </c>
      <c r="C691" s="20" t="s">
        <v>5</v>
      </c>
      <c r="D691">
        <v>820004898</v>
      </c>
      <c r="E691" t="s">
        <v>938</v>
      </c>
      <c r="J691">
        <v>2</v>
      </c>
      <c r="K691">
        <v>14</v>
      </c>
      <c r="M691">
        <v>1</v>
      </c>
      <c r="O691">
        <v>1</v>
      </c>
    </row>
    <row r="692" spans="1:15" x14ac:dyDescent="0.25">
      <c r="A692">
        <v>689</v>
      </c>
      <c r="B692">
        <v>5116</v>
      </c>
      <c r="C692" s="20" t="s">
        <v>939</v>
      </c>
      <c r="D692">
        <v>820004897</v>
      </c>
      <c r="E692" t="s">
        <v>10590</v>
      </c>
      <c r="G692">
        <v>1261</v>
      </c>
      <c r="J692">
        <v>1</v>
      </c>
      <c r="K692">
        <v>1</v>
      </c>
      <c r="M692">
        <v>1</v>
      </c>
      <c r="N692">
        <v>1</v>
      </c>
      <c r="O692">
        <v>1</v>
      </c>
    </row>
    <row r="693" spans="1:15" x14ac:dyDescent="0.25">
      <c r="A693">
        <v>690</v>
      </c>
      <c r="B693">
        <v>5115</v>
      </c>
      <c r="C693" s="20" t="s">
        <v>940</v>
      </c>
      <c r="D693">
        <v>820004896</v>
      </c>
      <c r="E693" t="s">
        <v>941</v>
      </c>
      <c r="J693">
        <v>1</v>
      </c>
      <c r="K693">
        <v>1</v>
      </c>
      <c r="M693">
        <v>1</v>
      </c>
      <c r="N693">
        <v>1</v>
      </c>
      <c r="O693">
        <v>1</v>
      </c>
    </row>
    <row r="694" spans="1:15" x14ac:dyDescent="0.25">
      <c r="A694">
        <v>691</v>
      </c>
      <c r="B694">
        <v>5114</v>
      </c>
      <c r="C694" s="20" t="s">
        <v>10940</v>
      </c>
      <c r="D694">
        <v>820004895</v>
      </c>
      <c r="E694" t="s">
        <v>942</v>
      </c>
      <c r="G694" t="s">
        <v>943</v>
      </c>
      <c r="J694">
        <v>1</v>
      </c>
      <c r="K694">
        <v>1</v>
      </c>
      <c r="M694">
        <v>1</v>
      </c>
      <c r="N694">
        <v>1</v>
      </c>
      <c r="O694">
        <v>1</v>
      </c>
    </row>
    <row r="695" spans="1:15" x14ac:dyDescent="0.25">
      <c r="A695">
        <v>692</v>
      </c>
      <c r="B695">
        <v>5113</v>
      </c>
      <c r="C695" s="20" t="s">
        <v>10941</v>
      </c>
      <c r="D695">
        <v>820004894</v>
      </c>
      <c r="E695" t="s">
        <v>944</v>
      </c>
      <c r="J695">
        <v>1</v>
      </c>
      <c r="K695">
        <v>1</v>
      </c>
      <c r="M695">
        <v>1</v>
      </c>
      <c r="N695">
        <v>1</v>
      </c>
      <c r="O695">
        <v>1</v>
      </c>
    </row>
    <row r="696" spans="1:15" x14ac:dyDescent="0.25">
      <c r="A696">
        <v>693</v>
      </c>
      <c r="B696">
        <v>5112</v>
      </c>
      <c r="C696" s="20" t="s">
        <v>5</v>
      </c>
      <c r="D696">
        <v>820004893</v>
      </c>
      <c r="E696" t="s">
        <v>945</v>
      </c>
      <c r="J696">
        <v>1</v>
      </c>
      <c r="K696">
        <v>1</v>
      </c>
      <c r="M696">
        <v>1</v>
      </c>
      <c r="N696">
        <v>1</v>
      </c>
      <c r="O696">
        <v>1</v>
      </c>
    </row>
    <row r="697" spans="1:15" x14ac:dyDescent="0.25">
      <c r="A697">
        <v>694</v>
      </c>
      <c r="B697">
        <v>5111</v>
      </c>
      <c r="C697" s="20" t="s">
        <v>5</v>
      </c>
      <c r="D697">
        <v>820004892</v>
      </c>
      <c r="E697" t="s">
        <v>946</v>
      </c>
      <c r="G697">
        <v>38448239</v>
      </c>
      <c r="J697">
        <v>1</v>
      </c>
      <c r="K697">
        <v>9</v>
      </c>
      <c r="M697">
        <v>1</v>
      </c>
      <c r="N697">
        <v>1</v>
      </c>
      <c r="O697">
        <v>1</v>
      </c>
    </row>
    <row r="698" spans="1:15" x14ac:dyDescent="0.25">
      <c r="A698">
        <v>695</v>
      </c>
      <c r="B698">
        <v>5110</v>
      </c>
      <c r="C698" s="20" t="s">
        <v>5</v>
      </c>
      <c r="D698">
        <v>820004891</v>
      </c>
      <c r="E698" t="s">
        <v>947</v>
      </c>
      <c r="G698">
        <v>24242398</v>
      </c>
      <c r="J698">
        <v>1</v>
      </c>
      <c r="K698">
        <v>2</v>
      </c>
      <c r="M698">
        <v>1</v>
      </c>
      <c r="N698">
        <v>1</v>
      </c>
      <c r="O698">
        <v>1</v>
      </c>
    </row>
    <row r="699" spans="1:15" x14ac:dyDescent="0.25">
      <c r="A699">
        <v>696</v>
      </c>
      <c r="B699">
        <v>5109</v>
      </c>
      <c r="C699" s="20" t="s">
        <v>5</v>
      </c>
      <c r="D699">
        <v>820004890</v>
      </c>
      <c r="E699" t="s">
        <v>948</v>
      </c>
      <c r="G699">
        <v>24242380</v>
      </c>
      <c r="J699">
        <v>1</v>
      </c>
      <c r="K699">
        <v>2</v>
      </c>
      <c r="M699">
        <v>1</v>
      </c>
      <c r="N699">
        <v>1</v>
      </c>
      <c r="O699">
        <v>1</v>
      </c>
    </row>
    <row r="700" spans="1:15" x14ac:dyDescent="0.25">
      <c r="A700">
        <v>697</v>
      </c>
      <c r="B700">
        <v>5108</v>
      </c>
      <c r="C700" s="20" t="s">
        <v>5</v>
      </c>
      <c r="D700">
        <v>820004889</v>
      </c>
      <c r="E700" t="s">
        <v>949</v>
      </c>
      <c r="G700">
        <v>23708423</v>
      </c>
      <c r="J700">
        <v>1</v>
      </c>
      <c r="K700">
        <v>2</v>
      </c>
      <c r="M700">
        <v>1</v>
      </c>
      <c r="N700">
        <v>1</v>
      </c>
      <c r="O700">
        <v>1</v>
      </c>
    </row>
    <row r="701" spans="1:15" x14ac:dyDescent="0.25">
      <c r="A701">
        <v>698</v>
      </c>
      <c r="B701">
        <v>5107</v>
      </c>
      <c r="C701" s="20" t="s">
        <v>5</v>
      </c>
      <c r="D701">
        <v>820004888</v>
      </c>
      <c r="E701" t="s">
        <v>950</v>
      </c>
      <c r="G701">
        <v>23561319</v>
      </c>
      <c r="J701">
        <v>1</v>
      </c>
      <c r="M701">
        <v>1</v>
      </c>
      <c r="N701">
        <v>1</v>
      </c>
      <c r="O701">
        <v>1</v>
      </c>
    </row>
    <row r="702" spans="1:15" x14ac:dyDescent="0.25">
      <c r="A702">
        <v>699</v>
      </c>
      <c r="B702">
        <v>5106</v>
      </c>
      <c r="C702" s="20" t="s">
        <v>5</v>
      </c>
      <c r="D702">
        <v>820004887</v>
      </c>
      <c r="E702" t="s">
        <v>951</v>
      </c>
      <c r="G702">
        <v>54672530</v>
      </c>
      <c r="J702">
        <v>1</v>
      </c>
      <c r="K702">
        <v>2</v>
      </c>
      <c r="M702">
        <v>1</v>
      </c>
      <c r="N702">
        <v>1</v>
      </c>
      <c r="O702">
        <v>1</v>
      </c>
    </row>
    <row r="703" spans="1:15" x14ac:dyDescent="0.25">
      <c r="A703">
        <v>700</v>
      </c>
      <c r="B703">
        <v>5105</v>
      </c>
      <c r="C703" s="20" t="s">
        <v>5</v>
      </c>
      <c r="D703">
        <v>820004886</v>
      </c>
      <c r="E703" t="s">
        <v>952</v>
      </c>
      <c r="G703">
        <v>23424922</v>
      </c>
      <c r="J703">
        <v>1</v>
      </c>
      <c r="K703">
        <v>2</v>
      </c>
      <c r="M703">
        <v>1</v>
      </c>
      <c r="N703">
        <v>1</v>
      </c>
      <c r="O703">
        <v>1</v>
      </c>
    </row>
    <row r="704" spans="1:15" x14ac:dyDescent="0.25">
      <c r="A704">
        <v>701</v>
      </c>
      <c r="B704">
        <v>5104</v>
      </c>
      <c r="C704" s="20" t="s">
        <v>5</v>
      </c>
      <c r="D704">
        <v>820004885</v>
      </c>
      <c r="E704" t="s">
        <v>953</v>
      </c>
      <c r="J704">
        <v>4</v>
      </c>
      <c r="M704">
        <v>1</v>
      </c>
      <c r="N704">
        <v>1</v>
      </c>
      <c r="O704">
        <v>1</v>
      </c>
    </row>
    <row r="705" spans="1:15" x14ac:dyDescent="0.25">
      <c r="A705">
        <v>702</v>
      </c>
      <c r="B705">
        <v>5103</v>
      </c>
      <c r="C705" s="20" t="s">
        <v>5</v>
      </c>
      <c r="D705">
        <v>820004884</v>
      </c>
      <c r="E705" t="s">
        <v>954</v>
      </c>
      <c r="F705" t="s">
        <v>955</v>
      </c>
      <c r="G705" t="s">
        <v>933</v>
      </c>
      <c r="J705">
        <v>1</v>
      </c>
      <c r="K705">
        <v>6</v>
      </c>
      <c r="M705">
        <v>1</v>
      </c>
      <c r="N705">
        <v>1</v>
      </c>
      <c r="O705">
        <v>1</v>
      </c>
    </row>
    <row r="706" spans="1:15" x14ac:dyDescent="0.25">
      <c r="A706">
        <v>703</v>
      </c>
      <c r="B706">
        <v>5102</v>
      </c>
      <c r="C706" s="20" t="s">
        <v>956</v>
      </c>
      <c r="D706">
        <v>820004883</v>
      </c>
      <c r="E706" t="s">
        <v>957</v>
      </c>
      <c r="F706" t="s">
        <v>958</v>
      </c>
      <c r="G706" t="s">
        <v>933</v>
      </c>
      <c r="J706">
        <v>1</v>
      </c>
      <c r="K706">
        <v>6</v>
      </c>
      <c r="M706">
        <v>1</v>
      </c>
      <c r="N706">
        <v>1</v>
      </c>
      <c r="O706">
        <v>1</v>
      </c>
    </row>
    <row r="707" spans="1:15" x14ac:dyDescent="0.25">
      <c r="A707">
        <v>704</v>
      </c>
      <c r="B707">
        <v>5101</v>
      </c>
      <c r="C707" s="20" t="s">
        <v>959</v>
      </c>
      <c r="D707">
        <v>820004882</v>
      </c>
      <c r="E707" t="s">
        <v>960</v>
      </c>
      <c r="H707">
        <v>9010</v>
      </c>
      <c r="J707">
        <v>1</v>
      </c>
      <c r="K707">
        <v>1</v>
      </c>
      <c r="M707">
        <v>1</v>
      </c>
      <c r="N707">
        <v>1</v>
      </c>
      <c r="O707">
        <v>1</v>
      </c>
    </row>
    <row r="708" spans="1:15" x14ac:dyDescent="0.25">
      <c r="A708">
        <v>705</v>
      </c>
      <c r="B708">
        <v>5100</v>
      </c>
      <c r="C708" s="20" t="s">
        <v>10942</v>
      </c>
      <c r="D708">
        <v>820004881</v>
      </c>
      <c r="E708" t="s">
        <v>961</v>
      </c>
      <c r="J708">
        <v>1</v>
      </c>
      <c r="K708">
        <v>14</v>
      </c>
      <c r="M708">
        <v>1</v>
      </c>
      <c r="N708">
        <v>1</v>
      </c>
      <c r="O708">
        <v>1</v>
      </c>
    </row>
    <row r="709" spans="1:15" x14ac:dyDescent="0.25">
      <c r="A709">
        <v>706</v>
      </c>
      <c r="B709">
        <v>5099</v>
      </c>
      <c r="C709" s="20" t="s">
        <v>962</v>
      </c>
      <c r="D709">
        <v>820004880</v>
      </c>
      <c r="E709" t="s">
        <v>963</v>
      </c>
      <c r="J709">
        <v>1</v>
      </c>
      <c r="K709">
        <v>1</v>
      </c>
      <c r="M709">
        <v>1</v>
      </c>
      <c r="N709">
        <v>1</v>
      </c>
      <c r="O709">
        <v>1</v>
      </c>
    </row>
    <row r="710" spans="1:15" x14ac:dyDescent="0.25">
      <c r="A710">
        <v>707</v>
      </c>
      <c r="B710">
        <v>5098</v>
      </c>
      <c r="C710" s="20" t="s">
        <v>926</v>
      </c>
      <c r="D710">
        <v>820004879</v>
      </c>
      <c r="E710" t="s">
        <v>964</v>
      </c>
      <c r="J710">
        <v>1</v>
      </c>
      <c r="K710">
        <v>1</v>
      </c>
      <c r="M710">
        <v>1</v>
      </c>
      <c r="N710">
        <v>1</v>
      </c>
      <c r="O710">
        <v>1</v>
      </c>
    </row>
    <row r="711" spans="1:15" x14ac:dyDescent="0.25">
      <c r="A711">
        <v>708</v>
      </c>
      <c r="B711">
        <v>5097</v>
      </c>
      <c r="C711" s="20" t="s">
        <v>965</v>
      </c>
      <c r="D711">
        <v>820004878</v>
      </c>
      <c r="E711" t="s">
        <v>966</v>
      </c>
      <c r="G711" t="s">
        <v>967</v>
      </c>
      <c r="J711">
        <v>1</v>
      </c>
      <c r="K711">
        <v>6</v>
      </c>
      <c r="M711">
        <v>1</v>
      </c>
      <c r="N711">
        <v>1</v>
      </c>
      <c r="O711">
        <v>1</v>
      </c>
    </row>
    <row r="712" spans="1:15" x14ac:dyDescent="0.25">
      <c r="A712">
        <v>709</v>
      </c>
      <c r="B712">
        <v>5096</v>
      </c>
      <c r="C712" s="20" t="s">
        <v>5</v>
      </c>
      <c r="D712">
        <v>820004877</v>
      </c>
      <c r="E712" t="s">
        <v>968</v>
      </c>
      <c r="J712">
        <v>1</v>
      </c>
      <c r="K712">
        <v>9</v>
      </c>
      <c r="M712">
        <v>1</v>
      </c>
      <c r="N712">
        <v>1</v>
      </c>
      <c r="O712">
        <v>1</v>
      </c>
    </row>
    <row r="713" spans="1:15" x14ac:dyDescent="0.25">
      <c r="A713">
        <v>710</v>
      </c>
      <c r="B713">
        <v>5095</v>
      </c>
      <c r="C713" s="20" t="s">
        <v>969</v>
      </c>
      <c r="D713">
        <v>820004876</v>
      </c>
      <c r="E713" t="s">
        <v>970</v>
      </c>
      <c r="J713">
        <v>1</v>
      </c>
      <c r="K713">
        <v>9</v>
      </c>
      <c r="M713">
        <v>1</v>
      </c>
      <c r="N713">
        <v>1</v>
      </c>
      <c r="O713">
        <v>1</v>
      </c>
    </row>
    <row r="714" spans="1:15" x14ac:dyDescent="0.25">
      <c r="A714">
        <v>711</v>
      </c>
      <c r="B714">
        <v>5094</v>
      </c>
      <c r="C714" s="20" t="s">
        <v>971</v>
      </c>
      <c r="D714">
        <v>820004875</v>
      </c>
      <c r="E714" t="s">
        <v>972</v>
      </c>
      <c r="F714" t="s">
        <v>973</v>
      </c>
      <c r="J714">
        <v>1</v>
      </c>
      <c r="K714">
        <v>6</v>
      </c>
      <c r="M714">
        <v>1</v>
      </c>
      <c r="N714">
        <v>1</v>
      </c>
      <c r="O714">
        <v>1</v>
      </c>
    </row>
    <row r="715" spans="1:15" x14ac:dyDescent="0.25">
      <c r="A715">
        <v>712</v>
      </c>
      <c r="B715">
        <v>5093</v>
      </c>
      <c r="C715" s="20" t="s">
        <v>974</v>
      </c>
      <c r="D715">
        <v>820004874</v>
      </c>
      <c r="E715" t="s">
        <v>975</v>
      </c>
      <c r="J715">
        <v>1</v>
      </c>
      <c r="K715">
        <v>6</v>
      </c>
      <c r="M715">
        <v>1</v>
      </c>
      <c r="N715">
        <v>1</v>
      </c>
      <c r="O715">
        <v>1</v>
      </c>
    </row>
    <row r="716" spans="1:15" x14ac:dyDescent="0.25">
      <c r="A716">
        <v>713</v>
      </c>
      <c r="B716">
        <v>5092</v>
      </c>
      <c r="C716" s="20" t="s">
        <v>976</v>
      </c>
      <c r="D716">
        <v>820004873</v>
      </c>
      <c r="E716" t="s">
        <v>977</v>
      </c>
      <c r="G716">
        <v>98561001</v>
      </c>
      <c r="J716">
        <v>1</v>
      </c>
      <c r="K716">
        <v>6</v>
      </c>
      <c r="M716">
        <v>1</v>
      </c>
      <c r="N716">
        <v>1</v>
      </c>
      <c r="O716">
        <v>1</v>
      </c>
    </row>
    <row r="717" spans="1:15" x14ac:dyDescent="0.25">
      <c r="A717">
        <v>714</v>
      </c>
      <c r="B717">
        <v>5091</v>
      </c>
      <c r="C717" s="20" t="s">
        <v>978</v>
      </c>
      <c r="D717">
        <v>820004872</v>
      </c>
      <c r="E717" t="s">
        <v>979</v>
      </c>
      <c r="G717">
        <v>99552102</v>
      </c>
      <c r="J717">
        <v>1</v>
      </c>
      <c r="K717">
        <v>6</v>
      </c>
      <c r="M717">
        <v>1</v>
      </c>
      <c r="N717">
        <v>1</v>
      </c>
      <c r="O717">
        <v>1</v>
      </c>
    </row>
    <row r="718" spans="1:15" x14ac:dyDescent="0.25">
      <c r="A718">
        <v>715</v>
      </c>
      <c r="B718">
        <v>5090</v>
      </c>
      <c r="C718" s="20" t="s">
        <v>980</v>
      </c>
      <c r="D718">
        <v>820004871</v>
      </c>
      <c r="E718" t="s">
        <v>981</v>
      </c>
      <c r="G718">
        <v>1011295000</v>
      </c>
      <c r="J718">
        <v>1</v>
      </c>
      <c r="K718">
        <v>6</v>
      </c>
      <c r="L718">
        <v>790</v>
      </c>
      <c r="M718">
        <v>1</v>
      </c>
      <c r="N718">
        <v>1</v>
      </c>
    </row>
    <row r="719" spans="1:15" x14ac:dyDescent="0.25">
      <c r="A719">
        <v>716</v>
      </c>
      <c r="B719">
        <v>5089</v>
      </c>
      <c r="C719" s="20" t="s">
        <v>5</v>
      </c>
      <c r="D719">
        <v>820004870</v>
      </c>
      <c r="E719" t="s">
        <v>982</v>
      </c>
      <c r="J719">
        <v>1</v>
      </c>
      <c r="M719">
        <v>1</v>
      </c>
      <c r="N719">
        <v>1</v>
      </c>
      <c r="O719">
        <v>1</v>
      </c>
    </row>
    <row r="720" spans="1:15" x14ac:dyDescent="0.25">
      <c r="A720">
        <v>717</v>
      </c>
      <c r="B720">
        <v>5088</v>
      </c>
      <c r="C720" s="20" t="s">
        <v>5</v>
      </c>
      <c r="D720">
        <v>820004869</v>
      </c>
      <c r="E720" t="s">
        <v>983</v>
      </c>
      <c r="J720">
        <v>1</v>
      </c>
      <c r="K720">
        <v>1</v>
      </c>
      <c r="M720">
        <v>1</v>
      </c>
      <c r="N720">
        <v>1</v>
      </c>
    </row>
    <row r="721" spans="1:15" x14ac:dyDescent="0.25">
      <c r="A721">
        <v>718</v>
      </c>
      <c r="B721">
        <v>5087</v>
      </c>
      <c r="C721" s="20" t="s">
        <v>5</v>
      </c>
      <c r="D721">
        <v>820004868</v>
      </c>
      <c r="E721" t="s">
        <v>984</v>
      </c>
      <c r="G721" t="s">
        <v>10943</v>
      </c>
      <c r="J721">
        <v>1</v>
      </c>
      <c r="K721">
        <v>1</v>
      </c>
      <c r="M721">
        <v>1</v>
      </c>
      <c r="N721">
        <v>1</v>
      </c>
    </row>
    <row r="722" spans="1:15" x14ac:dyDescent="0.25">
      <c r="A722">
        <v>719</v>
      </c>
      <c r="B722">
        <v>5086</v>
      </c>
      <c r="C722" s="20" t="s">
        <v>5</v>
      </c>
      <c r="D722">
        <v>820004867</v>
      </c>
      <c r="E722" t="s">
        <v>985</v>
      </c>
      <c r="J722">
        <v>1</v>
      </c>
      <c r="K722">
        <v>1</v>
      </c>
      <c r="M722">
        <v>1</v>
      </c>
      <c r="N722">
        <v>1</v>
      </c>
    </row>
    <row r="723" spans="1:15" x14ac:dyDescent="0.25">
      <c r="A723">
        <v>720</v>
      </c>
      <c r="B723">
        <v>5085</v>
      </c>
      <c r="C723" s="20" t="s">
        <v>10944</v>
      </c>
      <c r="D723">
        <v>820004866</v>
      </c>
      <c r="E723" t="s">
        <v>986</v>
      </c>
      <c r="J723">
        <v>1</v>
      </c>
      <c r="K723">
        <v>6</v>
      </c>
      <c r="M723">
        <v>3</v>
      </c>
      <c r="N723">
        <v>3</v>
      </c>
      <c r="O723">
        <v>3</v>
      </c>
    </row>
    <row r="724" spans="1:15" x14ac:dyDescent="0.25">
      <c r="A724">
        <v>721</v>
      </c>
      <c r="B724">
        <v>5084</v>
      </c>
      <c r="C724" s="20" t="s">
        <v>987</v>
      </c>
      <c r="D724">
        <v>820004865</v>
      </c>
      <c r="E724" t="s">
        <v>988</v>
      </c>
      <c r="G724">
        <v>340501092</v>
      </c>
      <c r="J724">
        <v>1</v>
      </c>
      <c r="K724">
        <v>6</v>
      </c>
      <c r="M724">
        <v>1</v>
      </c>
      <c r="N724">
        <v>1</v>
      </c>
    </row>
    <row r="725" spans="1:15" x14ac:dyDescent="0.25">
      <c r="A725">
        <v>722</v>
      </c>
      <c r="B725">
        <v>5083</v>
      </c>
      <c r="C725" s="20" t="s">
        <v>5</v>
      </c>
      <c r="D725">
        <v>820004864</v>
      </c>
      <c r="E725" t="s">
        <v>989</v>
      </c>
      <c r="J725">
        <v>1</v>
      </c>
      <c r="K725">
        <v>14</v>
      </c>
      <c r="M725">
        <v>1</v>
      </c>
      <c r="N725">
        <v>1</v>
      </c>
    </row>
    <row r="726" spans="1:15" x14ac:dyDescent="0.25">
      <c r="A726">
        <v>723</v>
      </c>
      <c r="B726">
        <v>5082</v>
      </c>
      <c r="C726" s="20" t="s">
        <v>5</v>
      </c>
      <c r="D726">
        <v>820004863</v>
      </c>
      <c r="E726" t="s">
        <v>990</v>
      </c>
      <c r="J726">
        <v>2</v>
      </c>
      <c r="K726">
        <v>11</v>
      </c>
      <c r="M726">
        <v>1</v>
      </c>
      <c r="N726">
        <v>1</v>
      </c>
      <c r="O726">
        <v>1</v>
      </c>
    </row>
    <row r="727" spans="1:15" x14ac:dyDescent="0.25">
      <c r="A727">
        <v>724</v>
      </c>
      <c r="B727">
        <v>5081</v>
      </c>
      <c r="C727" s="20" t="s">
        <v>5</v>
      </c>
      <c r="D727">
        <v>820004862</v>
      </c>
      <c r="E727" t="s">
        <v>991</v>
      </c>
      <c r="J727">
        <v>1</v>
      </c>
      <c r="K727">
        <v>9</v>
      </c>
      <c r="M727">
        <v>1</v>
      </c>
      <c r="N727">
        <v>1</v>
      </c>
      <c r="O727">
        <v>1</v>
      </c>
    </row>
    <row r="728" spans="1:15" x14ac:dyDescent="0.25">
      <c r="A728">
        <v>725</v>
      </c>
      <c r="B728">
        <v>5080</v>
      </c>
      <c r="C728" s="20" t="s">
        <v>5</v>
      </c>
      <c r="D728">
        <v>820004861</v>
      </c>
      <c r="E728" t="s">
        <v>992</v>
      </c>
      <c r="J728">
        <v>2</v>
      </c>
      <c r="K728">
        <v>14</v>
      </c>
      <c r="M728">
        <v>1</v>
      </c>
      <c r="O728">
        <v>1</v>
      </c>
    </row>
    <row r="729" spans="1:15" x14ac:dyDescent="0.25">
      <c r="A729">
        <v>726</v>
      </c>
      <c r="B729">
        <v>5079</v>
      </c>
      <c r="C729" s="20" t="s">
        <v>993</v>
      </c>
      <c r="D729">
        <v>820004860</v>
      </c>
      <c r="E729" t="s">
        <v>994</v>
      </c>
      <c r="J729">
        <v>1</v>
      </c>
      <c r="K729">
        <v>1</v>
      </c>
      <c r="M729">
        <v>1</v>
      </c>
      <c r="N729">
        <v>1</v>
      </c>
      <c r="O729">
        <v>1</v>
      </c>
    </row>
    <row r="730" spans="1:15" x14ac:dyDescent="0.25">
      <c r="A730">
        <v>727</v>
      </c>
      <c r="B730">
        <v>5078</v>
      </c>
      <c r="C730" s="20" t="s">
        <v>10945</v>
      </c>
      <c r="D730">
        <v>820004859</v>
      </c>
      <c r="E730" t="s">
        <v>12</v>
      </c>
      <c r="G730" t="s">
        <v>995</v>
      </c>
      <c r="J730">
        <v>1</v>
      </c>
      <c r="K730">
        <v>1</v>
      </c>
      <c r="M730">
        <v>1</v>
      </c>
      <c r="N730">
        <v>1</v>
      </c>
      <c r="O730">
        <v>1</v>
      </c>
    </row>
    <row r="731" spans="1:15" x14ac:dyDescent="0.25">
      <c r="A731">
        <v>728</v>
      </c>
      <c r="B731">
        <v>5077</v>
      </c>
      <c r="C731" s="20" t="s">
        <v>10946</v>
      </c>
      <c r="D731">
        <v>820004858</v>
      </c>
      <c r="E731" t="s">
        <v>996</v>
      </c>
      <c r="J731">
        <v>1</v>
      </c>
      <c r="K731">
        <v>1</v>
      </c>
      <c r="M731">
        <v>1</v>
      </c>
      <c r="N731">
        <v>1</v>
      </c>
      <c r="O731">
        <v>1</v>
      </c>
    </row>
    <row r="732" spans="1:15" x14ac:dyDescent="0.25">
      <c r="A732">
        <v>729</v>
      </c>
      <c r="B732">
        <v>5076</v>
      </c>
      <c r="C732" s="20" t="s">
        <v>10947</v>
      </c>
      <c r="D732">
        <v>820004857</v>
      </c>
      <c r="E732" t="s">
        <v>997</v>
      </c>
      <c r="G732">
        <v>22681951</v>
      </c>
      <c r="H732">
        <v>3588</v>
      </c>
      <c r="J732">
        <v>1</v>
      </c>
      <c r="K732">
        <v>1</v>
      </c>
      <c r="M732">
        <v>1</v>
      </c>
      <c r="N732">
        <v>1</v>
      </c>
      <c r="O732">
        <v>1</v>
      </c>
    </row>
    <row r="733" spans="1:15" x14ac:dyDescent="0.25">
      <c r="A733">
        <v>730</v>
      </c>
      <c r="B733">
        <v>5075</v>
      </c>
      <c r="C733" s="20" t="s">
        <v>5</v>
      </c>
      <c r="D733">
        <v>820004856</v>
      </c>
      <c r="E733" t="s">
        <v>998</v>
      </c>
      <c r="J733">
        <v>2</v>
      </c>
      <c r="K733">
        <v>11</v>
      </c>
      <c r="M733">
        <v>1</v>
      </c>
      <c r="N733">
        <v>1</v>
      </c>
      <c r="O733">
        <v>1</v>
      </c>
    </row>
    <row r="734" spans="1:15" x14ac:dyDescent="0.25">
      <c r="A734">
        <v>731</v>
      </c>
      <c r="B734">
        <v>5074</v>
      </c>
      <c r="C734" s="20" t="s">
        <v>5</v>
      </c>
      <c r="D734">
        <v>820004855</v>
      </c>
      <c r="E734" t="s">
        <v>999</v>
      </c>
      <c r="J734">
        <v>1</v>
      </c>
      <c r="K734">
        <v>12</v>
      </c>
      <c r="M734">
        <v>1</v>
      </c>
      <c r="N734">
        <v>1</v>
      </c>
      <c r="O734">
        <v>1</v>
      </c>
    </row>
    <row r="735" spans="1:15" x14ac:dyDescent="0.25">
      <c r="A735">
        <v>732</v>
      </c>
      <c r="B735">
        <v>5073</v>
      </c>
      <c r="C735" s="20" t="s">
        <v>5</v>
      </c>
      <c r="D735">
        <v>820004854</v>
      </c>
      <c r="E735" t="s">
        <v>1000</v>
      </c>
      <c r="J735">
        <v>1</v>
      </c>
      <c r="K735">
        <v>12</v>
      </c>
      <c r="M735">
        <v>1</v>
      </c>
      <c r="N735">
        <v>1</v>
      </c>
      <c r="O735">
        <v>1</v>
      </c>
    </row>
    <row r="736" spans="1:15" x14ac:dyDescent="0.25">
      <c r="A736">
        <v>733</v>
      </c>
      <c r="B736">
        <v>5072</v>
      </c>
      <c r="C736" s="20" t="s">
        <v>5</v>
      </c>
      <c r="D736">
        <v>820004853</v>
      </c>
      <c r="E736" t="s">
        <v>1001</v>
      </c>
      <c r="J736">
        <v>1</v>
      </c>
      <c r="K736">
        <v>12</v>
      </c>
      <c r="M736">
        <v>1</v>
      </c>
      <c r="N736">
        <v>1</v>
      </c>
      <c r="O736">
        <v>1</v>
      </c>
    </row>
    <row r="737" spans="1:15" x14ac:dyDescent="0.25">
      <c r="A737">
        <v>734</v>
      </c>
      <c r="B737">
        <v>5070</v>
      </c>
      <c r="C737" s="20" t="s">
        <v>10948</v>
      </c>
      <c r="E737" t="s">
        <v>1002</v>
      </c>
      <c r="J737">
        <v>3</v>
      </c>
      <c r="M737">
        <v>1</v>
      </c>
      <c r="N737">
        <v>1</v>
      </c>
    </row>
    <row r="738" spans="1:15" x14ac:dyDescent="0.25">
      <c r="A738">
        <v>735</v>
      </c>
      <c r="B738">
        <v>5069</v>
      </c>
      <c r="C738" s="20" t="s">
        <v>965</v>
      </c>
      <c r="D738">
        <v>820004852</v>
      </c>
      <c r="E738" t="s">
        <v>1003</v>
      </c>
      <c r="G738" t="s">
        <v>1004</v>
      </c>
      <c r="J738">
        <v>1</v>
      </c>
      <c r="K738">
        <v>6</v>
      </c>
      <c r="M738">
        <v>1</v>
      </c>
      <c r="N738">
        <v>1</v>
      </c>
      <c r="O738">
        <v>1</v>
      </c>
    </row>
    <row r="739" spans="1:15" x14ac:dyDescent="0.25">
      <c r="A739">
        <v>736</v>
      </c>
      <c r="B739">
        <v>5068</v>
      </c>
      <c r="C739" s="20" t="s">
        <v>1005</v>
      </c>
      <c r="D739">
        <v>820004851</v>
      </c>
      <c r="E739" t="s">
        <v>1006</v>
      </c>
      <c r="G739">
        <v>99476000</v>
      </c>
      <c r="J739">
        <v>1</v>
      </c>
      <c r="K739">
        <v>6</v>
      </c>
      <c r="M739">
        <v>1</v>
      </c>
      <c r="N739">
        <v>1</v>
      </c>
      <c r="O739">
        <v>1</v>
      </c>
    </row>
    <row r="740" spans="1:15" x14ac:dyDescent="0.25">
      <c r="A740">
        <v>737</v>
      </c>
      <c r="B740">
        <v>5067</v>
      </c>
      <c r="C740" s="20" t="s">
        <v>5</v>
      </c>
      <c r="D740">
        <v>820004850</v>
      </c>
      <c r="E740" t="s">
        <v>1007</v>
      </c>
      <c r="J740">
        <v>2</v>
      </c>
      <c r="K740">
        <v>8</v>
      </c>
      <c r="M740">
        <v>1</v>
      </c>
      <c r="N740">
        <v>1</v>
      </c>
      <c r="O740">
        <v>1</v>
      </c>
    </row>
    <row r="741" spans="1:15" x14ac:dyDescent="0.25">
      <c r="A741">
        <v>738</v>
      </c>
      <c r="B741">
        <v>5066</v>
      </c>
      <c r="C741" s="20" t="s">
        <v>5</v>
      </c>
      <c r="D741">
        <v>820004849</v>
      </c>
      <c r="E741" t="s">
        <v>1008</v>
      </c>
      <c r="J741">
        <v>4</v>
      </c>
      <c r="K741">
        <v>13</v>
      </c>
      <c r="M741">
        <v>1</v>
      </c>
      <c r="N741">
        <v>1</v>
      </c>
      <c r="O741">
        <v>1</v>
      </c>
    </row>
    <row r="742" spans="1:15" x14ac:dyDescent="0.25">
      <c r="A742">
        <v>739</v>
      </c>
      <c r="B742">
        <v>5065</v>
      </c>
      <c r="C742" s="20" t="s">
        <v>5</v>
      </c>
      <c r="D742">
        <v>820004848</v>
      </c>
      <c r="E742" t="s">
        <v>1009</v>
      </c>
      <c r="J742">
        <v>4</v>
      </c>
      <c r="K742">
        <v>13</v>
      </c>
      <c r="M742">
        <v>1</v>
      </c>
      <c r="N742">
        <v>1</v>
      </c>
      <c r="O742">
        <v>1</v>
      </c>
    </row>
    <row r="743" spans="1:15" x14ac:dyDescent="0.25">
      <c r="A743">
        <v>740</v>
      </c>
      <c r="B743">
        <v>5063</v>
      </c>
      <c r="C743" s="20" t="s">
        <v>1010</v>
      </c>
      <c r="D743">
        <v>820004846</v>
      </c>
      <c r="E743" t="s">
        <v>1011</v>
      </c>
      <c r="J743">
        <v>1</v>
      </c>
      <c r="K743">
        <v>9</v>
      </c>
      <c r="M743">
        <v>1</v>
      </c>
      <c r="N743">
        <v>1</v>
      </c>
      <c r="O743">
        <v>1</v>
      </c>
    </row>
    <row r="744" spans="1:15" x14ac:dyDescent="0.25">
      <c r="A744">
        <v>741</v>
      </c>
      <c r="B744">
        <v>5062</v>
      </c>
      <c r="C744" s="20" t="s">
        <v>10949</v>
      </c>
      <c r="D744">
        <v>820004845</v>
      </c>
      <c r="E744" t="s">
        <v>1012</v>
      </c>
      <c r="F744" t="s">
        <v>1013</v>
      </c>
      <c r="J744">
        <v>1</v>
      </c>
      <c r="K744">
        <v>9</v>
      </c>
      <c r="M744">
        <v>1</v>
      </c>
      <c r="N744">
        <v>1</v>
      </c>
      <c r="O744">
        <v>1</v>
      </c>
    </row>
    <row r="745" spans="1:15" x14ac:dyDescent="0.25">
      <c r="A745">
        <v>742</v>
      </c>
      <c r="B745">
        <v>5061</v>
      </c>
      <c r="C745" s="20" t="s">
        <v>5</v>
      </c>
      <c r="D745">
        <v>820004844</v>
      </c>
      <c r="E745" t="s">
        <v>1014</v>
      </c>
      <c r="J745">
        <v>2</v>
      </c>
      <c r="K745">
        <v>11</v>
      </c>
      <c r="M745">
        <v>1</v>
      </c>
      <c r="N745">
        <v>1</v>
      </c>
      <c r="O745">
        <v>1</v>
      </c>
    </row>
    <row r="746" spans="1:15" x14ac:dyDescent="0.25">
      <c r="A746">
        <v>743</v>
      </c>
      <c r="B746">
        <v>5060</v>
      </c>
      <c r="C746" s="20" t="s">
        <v>5</v>
      </c>
      <c r="D746">
        <v>820004843</v>
      </c>
      <c r="E746" t="s">
        <v>1015</v>
      </c>
      <c r="J746">
        <v>2</v>
      </c>
      <c r="K746">
        <v>14</v>
      </c>
      <c r="M746">
        <v>1</v>
      </c>
      <c r="N746">
        <v>1</v>
      </c>
      <c r="O746">
        <v>1</v>
      </c>
    </row>
    <row r="747" spans="1:15" x14ac:dyDescent="0.25">
      <c r="A747">
        <v>744</v>
      </c>
      <c r="B747">
        <v>5059</v>
      </c>
      <c r="C747" s="20" t="s">
        <v>1016</v>
      </c>
      <c r="D747">
        <v>820004842</v>
      </c>
      <c r="E747" t="s">
        <v>1017</v>
      </c>
      <c r="J747">
        <v>2</v>
      </c>
      <c r="K747">
        <v>11</v>
      </c>
      <c r="M747">
        <v>1</v>
      </c>
      <c r="N747">
        <v>1</v>
      </c>
      <c r="O747">
        <v>1</v>
      </c>
    </row>
    <row r="748" spans="1:15" x14ac:dyDescent="0.25">
      <c r="A748">
        <v>745</v>
      </c>
      <c r="B748">
        <v>5058</v>
      </c>
      <c r="C748" s="20" t="s">
        <v>1018</v>
      </c>
      <c r="D748">
        <v>820004841</v>
      </c>
      <c r="E748" t="s">
        <v>1019</v>
      </c>
      <c r="J748">
        <v>1</v>
      </c>
      <c r="K748">
        <v>1</v>
      </c>
      <c r="M748">
        <v>1</v>
      </c>
      <c r="N748">
        <v>1</v>
      </c>
      <c r="O748">
        <v>1</v>
      </c>
    </row>
    <row r="749" spans="1:15" x14ac:dyDescent="0.25">
      <c r="A749">
        <v>746</v>
      </c>
      <c r="B749">
        <v>5057</v>
      </c>
      <c r="C749" s="20" t="s">
        <v>10950</v>
      </c>
      <c r="D749">
        <v>820004840</v>
      </c>
      <c r="E749" t="s">
        <v>1020</v>
      </c>
      <c r="G749">
        <v>11231503</v>
      </c>
      <c r="J749">
        <v>1</v>
      </c>
      <c r="K749">
        <v>1</v>
      </c>
      <c r="M749">
        <v>1</v>
      </c>
      <c r="N749">
        <v>1</v>
      </c>
      <c r="O749">
        <v>1</v>
      </c>
    </row>
    <row r="750" spans="1:15" x14ac:dyDescent="0.25">
      <c r="A750">
        <v>747</v>
      </c>
      <c r="B750">
        <v>5056</v>
      </c>
      <c r="C750" s="20" t="s">
        <v>10951</v>
      </c>
      <c r="D750">
        <v>820004839</v>
      </c>
      <c r="E750" t="s">
        <v>1021</v>
      </c>
      <c r="J750">
        <v>1</v>
      </c>
      <c r="K750">
        <v>1</v>
      </c>
      <c r="M750">
        <v>1</v>
      </c>
      <c r="N750">
        <v>1</v>
      </c>
      <c r="O750">
        <v>1</v>
      </c>
    </row>
    <row r="751" spans="1:15" x14ac:dyDescent="0.25">
      <c r="A751">
        <v>748</v>
      </c>
      <c r="B751">
        <v>5055</v>
      </c>
      <c r="C751" s="20" t="s">
        <v>1022</v>
      </c>
      <c r="D751">
        <v>820004838</v>
      </c>
      <c r="E751" t="s">
        <v>1023</v>
      </c>
      <c r="J751">
        <v>1</v>
      </c>
      <c r="K751">
        <v>6</v>
      </c>
      <c r="M751">
        <v>1</v>
      </c>
      <c r="N751">
        <v>1</v>
      </c>
      <c r="O751">
        <v>1</v>
      </c>
    </row>
    <row r="752" spans="1:15" x14ac:dyDescent="0.25">
      <c r="A752">
        <v>749</v>
      </c>
      <c r="B752">
        <v>5054</v>
      </c>
      <c r="C752" s="20" t="s">
        <v>1024</v>
      </c>
      <c r="D752">
        <v>820004837</v>
      </c>
      <c r="E752" t="s">
        <v>1025</v>
      </c>
      <c r="J752">
        <v>1</v>
      </c>
      <c r="K752">
        <v>6</v>
      </c>
      <c r="M752">
        <v>1</v>
      </c>
      <c r="N752">
        <v>1</v>
      </c>
      <c r="O752">
        <v>1</v>
      </c>
    </row>
    <row r="753" spans="1:15" x14ac:dyDescent="0.25">
      <c r="A753">
        <v>750</v>
      </c>
      <c r="B753">
        <v>5053</v>
      </c>
      <c r="C753" s="20" t="s">
        <v>5</v>
      </c>
      <c r="D753">
        <v>820004836</v>
      </c>
      <c r="E753" t="s">
        <v>1026</v>
      </c>
      <c r="J753">
        <v>2</v>
      </c>
      <c r="K753">
        <v>11</v>
      </c>
      <c r="M753">
        <v>1</v>
      </c>
      <c r="N753">
        <v>1</v>
      </c>
      <c r="O753">
        <v>1</v>
      </c>
    </row>
    <row r="754" spans="1:15" x14ac:dyDescent="0.25">
      <c r="A754">
        <v>751</v>
      </c>
      <c r="B754">
        <v>5052</v>
      </c>
      <c r="C754" s="20" t="s">
        <v>5</v>
      </c>
      <c r="D754">
        <v>820004835</v>
      </c>
      <c r="E754" t="s">
        <v>1027</v>
      </c>
      <c r="J754">
        <v>2</v>
      </c>
      <c r="K754">
        <v>11</v>
      </c>
      <c r="M754">
        <v>1</v>
      </c>
      <c r="N754">
        <v>1</v>
      </c>
      <c r="O754">
        <v>1</v>
      </c>
    </row>
    <row r="755" spans="1:15" x14ac:dyDescent="0.25">
      <c r="A755">
        <v>752</v>
      </c>
      <c r="B755">
        <v>5051</v>
      </c>
      <c r="C755" s="20" t="s">
        <v>5</v>
      </c>
      <c r="D755">
        <v>820004834</v>
      </c>
      <c r="E755" t="s">
        <v>1028</v>
      </c>
      <c r="J755">
        <v>2</v>
      </c>
      <c r="K755">
        <v>11</v>
      </c>
      <c r="M755">
        <v>1</v>
      </c>
      <c r="N755">
        <v>1</v>
      </c>
      <c r="O755">
        <v>1</v>
      </c>
    </row>
    <row r="756" spans="1:15" x14ac:dyDescent="0.25">
      <c r="A756">
        <v>753</v>
      </c>
      <c r="B756">
        <v>5050</v>
      </c>
      <c r="C756" s="20" t="s">
        <v>10952</v>
      </c>
      <c r="D756">
        <v>820004833</v>
      </c>
      <c r="E756" t="s">
        <v>1029</v>
      </c>
      <c r="G756" t="s">
        <v>1030</v>
      </c>
      <c r="J756">
        <v>1</v>
      </c>
      <c r="K756">
        <v>1</v>
      </c>
      <c r="M756">
        <v>1</v>
      </c>
      <c r="N756">
        <v>1</v>
      </c>
      <c r="O756">
        <v>1</v>
      </c>
    </row>
    <row r="757" spans="1:15" x14ac:dyDescent="0.25">
      <c r="A757">
        <v>754</v>
      </c>
      <c r="B757">
        <v>5049</v>
      </c>
      <c r="C757" s="20" t="s">
        <v>10953</v>
      </c>
      <c r="D757">
        <v>820004832</v>
      </c>
      <c r="E757" t="s">
        <v>1031</v>
      </c>
      <c r="J757">
        <v>1</v>
      </c>
      <c r="K757">
        <v>1</v>
      </c>
      <c r="M757">
        <v>1</v>
      </c>
      <c r="N757">
        <v>1</v>
      </c>
      <c r="O757">
        <v>1</v>
      </c>
    </row>
    <row r="758" spans="1:15" x14ac:dyDescent="0.25">
      <c r="A758">
        <v>755</v>
      </c>
      <c r="B758">
        <v>5048</v>
      </c>
      <c r="C758" s="20" t="s">
        <v>10954</v>
      </c>
      <c r="D758">
        <v>820004831</v>
      </c>
      <c r="E758" t="s">
        <v>1032</v>
      </c>
      <c r="J758">
        <v>1</v>
      </c>
      <c r="K758">
        <v>1</v>
      </c>
      <c r="M758">
        <v>1</v>
      </c>
      <c r="N758">
        <v>1</v>
      </c>
      <c r="O758">
        <v>1</v>
      </c>
    </row>
    <row r="759" spans="1:15" x14ac:dyDescent="0.25">
      <c r="A759">
        <v>756</v>
      </c>
      <c r="B759">
        <v>5047</v>
      </c>
      <c r="C759" s="20" t="s">
        <v>10955</v>
      </c>
      <c r="D759">
        <v>820004830</v>
      </c>
      <c r="E759" t="s">
        <v>1033</v>
      </c>
      <c r="J759">
        <v>1</v>
      </c>
      <c r="K759">
        <v>1</v>
      </c>
      <c r="M759">
        <v>1</v>
      </c>
      <c r="N759">
        <v>1</v>
      </c>
      <c r="O759">
        <v>1</v>
      </c>
    </row>
    <row r="760" spans="1:15" x14ac:dyDescent="0.25">
      <c r="A760">
        <v>757</v>
      </c>
      <c r="B760">
        <v>5046</v>
      </c>
      <c r="C760" s="20" t="s">
        <v>10956</v>
      </c>
      <c r="D760">
        <v>820004829</v>
      </c>
      <c r="E760" t="s">
        <v>1034</v>
      </c>
      <c r="J760">
        <v>1</v>
      </c>
      <c r="K760">
        <v>1</v>
      </c>
      <c r="M760">
        <v>1</v>
      </c>
      <c r="N760">
        <v>1</v>
      </c>
      <c r="O760">
        <v>1</v>
      </c>
    </row>
    <row r="761" spans="1:15" x14ac:dyDescent="0.25">
      <c r="A761">
        <v>758</v>
      </c>
      <c r="B761">
        <v>5045</v>
      </c>
      <c r="C761" s="20" t="s">
        <v>10957</v>
      </c>
      <c r="D761">
        <v>820004828</v>
      </c>
      <c r="E761" t="s">
        <v>1035</v>
      </c>
      <c r="J761">
        <v>1</v>
      </c>
      <c r="K761">
        <v>1</v>
      </c>
      <c r="M761">
        <v>1</v>
      </c>
      <c r="N761">
        <v>1</v>
      </c>
      <c r="O761">
        <v>1</v>
      </c>
    </row>
    <row r="762" spans="1:15" x14ac:dyDescent="0.25">
      <c r="A762">
        <v>759</v>
      </c>
      <c r="B762">
        <v>5044</v>
      </c>
      <c r="C762" s="20" t="s">
        <v>5</v>
      </c>
      <c r="D762">
        <v>820004827</v>
      </c>
      <c r="E762" t="s">
        <v>1036</v>
      </c>
      <c r="J762">
        <v>2</v>
      </c>
      <c r="K762">
        <v>11</v>
      </c>
      <c r="M762">
        <v>1</v>
      </c>
      <c r="N762">
        <v>1</v>
      </c>
      <c r="O762">
        <v>1</v>
      </c>
    </row>
    <row r="763" spans="1:15" x14ac:dyDescent="0.25">
      <c r="A763">
        <v>760</v>
      </c>
      <c r="B763">
        <v>5043</v>
      </c>
      <c r="C763" s="20" t="s">
        <v>1037</v>
      </c>
      <c r="D763">
        <v>820004826</v>
      </c>
      <c r="E763" t="s">
        <v>1038</v>
      </c>
      <c r="J763">
        <v>1</v>
      </c>
      <c r="K763">
        <v>1</v>
      </c>
      <c r="M763">
        <v>1</v>
      </c>
      <c r="N763">
        <v>1</v>
      </c>
      <c r="O763">
        <v>1</v>
      </c>
    </row>
    <row r="764" spans="1:15" x14ac:dyDescent="0.25">
      <c r="A764">
        <v>761</v>
      </c>
      <c r="B764">
        <v>5042</v>
      </c>
      <c r="C764" s="20" t="s">
        <v>1039</v>
      </c>
      <c r="D764">
        <v>820004825</v>
      </c>
      <c r="E764" t="s">
        <v>1040</v>
      </c>
      <c r="J764">
        <v>1</v>
      </c>
      <c r="K764">
        <v>1</v>
      </c>
      <c r="M764">
        <v>1</v>
      </c>
      <c r="N764">
        <v>1</v>
      </c>
      <c r="O764">
        <v>1</v>
      </c>
    </row>
    <row r="765" spans="1:15" x14ac:dyDescent="0.25">
      <c r="A765">
        <v>762</v>
      </c>
      <c r="B765">
        <v>5041</v>
      </c>
      <c r="C765" s="20" t="s">
        <v>10958</v>
      </c>
      <c r="D765">
        <v>820004824</v>
      </c>
      <c r="E765" t="s">
        <v>1041</v>
      </c>
      <c r="G765" t="s">
        <v>1042</v>
      </c>
      <c r="J765">
        <v>1</v>
      </c>
      <c r="K765">
        <v>1</v>
      </c>
      <c r="M765">
        <v>1</v>
      </c>
      <c r="N765">
        <v>1</v>
      </c>
      <c r="O765">
        <v>1</v>
      </c>
    </row>
    <row r="766" spans="1:15" x14ac:dyDescent="0.25">
      <c r="A766">
        <v>763</v>
      </c>
      <c r="B766">
        <v>5040</v>
      </c>
      <c r="C766" s="20" t="s">
        <v>10959</v>
      </c>
      <c r="D766">
        <v>820004823</v>
      </c>
      <c r="E766" t="s">
        <v>1043</v>
      </c>
      <c r="G766" t="s">
        <v>1044</v>
      </c>
      <c r="J766">
        <v>1</v>
      </c>
      <c r="K766">
        <v>1</v>
      </c>
      <c r="M766">
        <v>1</v>
      </c>
      <c r="N766">
        <v>1</v>
      </c>
      <c r="O766">
        <v>1</v>
      </c>
    </row>
    <row r="767" spans="1:15" x14ac:dyDescent="0.25">
      <c r="A767">
        <v>764</v>
      </c>
      <c r="B767">
        <v>5039</v>
      </c>
      <c r="C767" s="20" t="s">
        <v>1045</v>
      </c>
      <c r="D767">
        <v>820004822</v>
      </c>
      <c r="E767" t="s">
        <v>1046</v>
      </c>
      <c r="J767">
        <v>1</v>
      </c>
      <c r="K767">
        <v>1</v>
      </c>
      <c r="M767">
        <v>1</v>
      </c>
      <c r="N767">
        <v>1</v>
      </c>
      <c r="O767">
        <v>1</v>
      </c>
    </row>
    <row r="768" spans="1:15" x14ac:dyDescent="0.25">
      <c r="A768">
        <v>765</v>
      </c>
      <c r="B768">
        <v>5038</v>
      </c>
      <c r="C768" s="20" t="s">
        <v>1047</v>
      </c>
      <c r="D768">
        <v>820004821</v>
      </c>
      <c r="E768" t="s">
        <v>1048</v>
      </c>
      <c r="J768">
        <v>1</v>
      </c>
      <c r="K768">
        <v>1</v>
      </c>
      <c r="M768">
        <v>1</v>
      </c>
      <c r="N768">
        <v>1</v>
      </c>
      <c r="O768">
        <v>1</v>
      </c>
    </row>
    <row r="769" spans="1:15" x14ac:dyDescent="0.25">
      <c r="A769">
        <v>766</v>
      </c>
      <c r="B769">
        <v>5037</v>
      </c>
      <c r="C769" s="20" t="s">
        <v>1049</v>
      </c>
      <c r="D769">
        <v>820004820</v>
      </c>
      <c r="E769" t="s">
        <v>1050</v>
      </c>
      <c r="J769">
        <v>1</v>
      </c>
      <c r="K769">
        <v>1</v>
      </c>
      <c r="M769">
        <v>1</v>
      </c>
      <c r="N769">
        <v>1</v>
      </c>
      <c r="O769">
        <v>1</v>
      </c>
    </row>
    <row r="770" spans="1:15" x14ac:dyDescent="0.25">
      <c r="A770">
        <v>767</v>
      </c>
      <c r="B770">
        <v>5036</v>
      </c>
      <c r="C770" s="20" t="s">
        <v>1051</v>
      </c>
      <c r="D770">
        <v>820004819</v>
      </c>
      <c r="E770" t="s">
        <v>1052</v>
      </c>
      <c r="J770">
        <v>1</v>
      </c>
      <c r="K770">
        <v>1</v>
      </c>
      <c r="M770">
        <v>1</v>
      </c>
      <c r="N770">
        <v>1</v>
      </c>
      <c r="O770">
        <v>1</v>
      </c>
    </row>
    <row r="771" spans="1:15" x14ac:dyDescent="0.25">
      <c r="A771">
        <v>768</v>
      </c>
      <c r="B771">
        <v>5035</v>
      </c>
      <c r="C771" s="20" t="s">
        <v>10960</v>
      </c>
      <c r="D771">
        <v>820004818</v>
      </c>
      <c r="E771" t="s">
        <v>1053</v>
      </c>
      <c r="G771" t="s">
        <v>1054</v>
      </c>
      <c r="J771">
        <v>1</v>
      </c>
      <c r="K771">
        <v>1</v>
      </c>
      <c r="M771">
        <v>1</v>
      </c>
      <c r="N771">
        <v>1</v>
      </c>
      <c r="O771">
        <v>1</v>
      </c>
    </row>
    <row r="772" spans="1:15" x14ac:dyDescent="0.25">
      <c r="A772">
        <v>769</v>
      </c>
      <c r="B772">
        <v>5034</v>
      </c>
      <c r="C772" s="20" t="s">
        <v>10961</v>
      </c>
      <c r="D772">
        <v>820004817</v>
      </c>
      <c r="E772" t="s">
        <v>1055</v>
      </c>
      <c r="J772">
        <v>1</v>
      </c>
      <c r="K772">
        <v>1</v>
      </c>
      <c r="M772">
        <v>1</v>
      </c>
      <c r="N772">
        <v>1</v>
      </c>
      <c r="O772">
        <v>1</v>
      </c>
    </row>
    <row r="773" spans="1:15" x14ac:dyDescent="0.25">
      <c r="A773">
        <v>770</v>
      </c>
      <c r="B773">
        <v>5033</v>
      </c>
      <c r="C773" s="20" t="s">
        <v>10962</v>
      </c>
      <c r="D773">
        <v>820004816</v>
      </c>
      <c r="E773" t="s">
        <v>1056</v>
      </c>
      <c r="G773">
        <v>40042378</v>
      </c>
      <c r="J773">
        <v>1</v>
      </c>
      <c r="K773">
        <v>1</v>
      </c>
      <c r="M773">
        <v>1</v>
      </c>
      <c r="N773">
        <v>1</v>
      </c>
      <c r="O773">
        <v>1</v>
      </c>
    </row>
    <row r="774" spans="1:15" x14ac:dyDescent="0.25">
      <c r="A774">
        <v>771</v>
      </c>
      <c r="B774">
        <v>5032</v>
      </c>
      <c r="C774" s="20" t="s">
        <v>5</v>
      </c>
      <c r="D774">
        <v>820004815</v>
      </c>
      <c r="E774" t="s">
        <v>1057</v>
      </c>
      <c r="J774">
        <v>4</v>
      </c>
      <c r="M774">
        <v>1</v>
      </c>
      <c r="N774">
        <v>1</v>
      </c>
      <c r="O774">
        <v>1</v>
      </c>
    </row>
    <row r="775" spans="1:15" x14ac:dyDescent="0.25">
      <c r="A775">
        <v>772</v>
      </c>
      <c r="B775">
        <v>5031</v>
      </c>
      <c r="C775" s="20" t="s">
        <v>5</v>
      </c>
      <c r="D775">
        <v>820004814</v>
      </c>
      <c r="E775" t="s">
        <v>1058</v>
      </c>
      <c r="J775">
        <v>1</v>
      </c>
      <c r="K775">
        <v>11</v>
      </c>
      <c r="M775">
        <v>1</v>
      </c>
      <c r="N775">
        <v>1</v>
      </c>
      <c r="O775">
        <v>1</v>
      </c>
    </row>
    <row r="776" spans="1:15" x14ac:dyDescent="0.25">
      <c r="A776">
        <v>773</v>
      </c>
      <c r="B776">
        <v>5030</v>
      </c>
      <c r="C776" s="20" t="s">
        <v>5</v>
      </c>
      <c r="D776">
        <v>820004813</v>
      </c>
      <c r="E776" t="s">
        <v>1059</v>
      </c>
      <c r="J776">
        <v>4</v>
      </c>
      <c r="K776">
        <v>9</v>
      </c>
      <c r="M776">
        <v>1</v>
      </c>
      <c r="N776">
        <v>1</v>
      </c>
      <c r="O776">
        <v>1</v>
      </c>
    </row>
    <row r="777" spans="1:15" x14ac:dyDescent="0.25">
      <c r="A777">
        <v>774</v>
      </c>
      <c r="B777">
        <v>5029</v>
      </c>
      <c r="C777" s="20" t="s">
        <v>5</v>
      </c>
      <c r="D777">
        <v>820004812</v>
      </c>
      <c r="E777" t="s">
        <v>1060</v>
      </c>
      <c r="J777">
        <v>1</v>
      </c>
      <c r="K777">
        <v>9</v>
      </c>
      <c r="M777">
        <v>1</v>
      </c>
      <c r="N777">
        <v>1</v>
      </c>
      <c r="O777">
        <v>1</v>
      </c>
    </row>
    <row r="778" spans="1:15" x14ac:dyDescent="0.25">
      <c r="A778">
        <v>775</v>
      </c>
      <c r="B778">
        <v>5028</v>
      </c>
      <c r="C778" s="20" t="s">
        <v>5</v>
      </c>
      <c r="D778">
        <v>820004811</v>
      </c>
      <c r="E778" t="s">
        <v>1061</v>
      </c>
      <c r="G778" t="s">
        <v>1061</v>
      </c>
      <c r="J778">
        <v>1</v>
      </c>
      <c r="K778">
        <v>9</v>
      </c>
      <c r="M778">
        <v>1</v>
      </c>
      <c r="N778">
        <v>1</v>
      </c>
      <c r="O778">
        <v>1</v>
      </c>
    </row>
    <row r="779" spans="1:15" x14ac:dyDescent="0.25">
      <c r="A779">
        <v>776</v>
      </c>
      <c r="B779">
        <v>5026</v>
      </c>
      <c r="C779" s="20" t="s">
        <v>10850</v>
      </c>
      <c r="D779">
        <v>820004809</v>
      </c>
      <c r="E779" t="s">
        <v>1062</v>
      </c>
      <c r="J779">
        <v>1</v>
      </c>
      <c r="K779">
        <v>9</v>
      </c>
      <c r="M779">
        <v>1</v>
      </c>
      <c r="N779">
        <v>1</v>
      </c>
      <c r="O779">
        <v>1</v>
      </c>
    </row>
    <row r="780" spans="1:15" x14ac:dyDescent="0.25">
      <c r="A780">
        <v>777</v>
      </c>
      <c r="B780">
        <v>5025</v>
      </c>
      <c r="C780" s="20" t="s">
        <v>5</v>
      </c>
      <c r="D780">
        <v>820004808</v>
      </c>
      <c r="E780" t="s">
        <v>1063</v>
      </c>
      <c r="J780">
        <v>1</v>
      </c>
      <c r="K780">
        <v>9</v>
      </c>
      <c r="M780">
        <v>1</v>
      </c>
      <c r="N780">
        <v>1</v>
      </c>
      <c r="O780">
        <v>1</v>
      </c>
    </row>
    <row r="781" spans="1:15" x14ac:dyDescent="0.25">
      <c r="A781">
        <v>778</v>
      </c>
      <c r="B781">
        <v>5024</v>
      </c>
      <c r="C781" s="20" t="s">
        <v>5</v>
      </c>
      <c r="D781">
        <v>820004807</v>
      </c>
      <c r="E781" t="s">
        <v>1064</v>
      </c>
      <c r="J781">
        <v>1</v>
      </c>
      <c r="K781">
        <v>2</v>
      </c>
      <c r="M781">
        <v>1</v>
      </c>
      <c r="N781">
        <v>1</v>
      </c>
      <c r="O781">
        <v>1</v>
      </c>
    </row>
    <row r="782" spans="1:15" x14ac:dyDescent="0.25">
      <c r="A782">
        <v>779</v>
      </c>
      <c r="B782">
        <v>5023</v>
      </c>
      <c r="C782" s="20" t="s">
        <v>5</v>
      </c>
      <c r="D782">
        <v>820004806</v>
      </c>
      <c r="E782" t="s">
        <v>1065</v>
      </c>
      <c r="J782">
        <v>1</v>
      </c>
      <c r="K782">
        <v>2</v>
      </c>
      <c r="M782">
        <v>1</v>
      </c>
      <c r="N782">
        <v>1</v>
      </c>
      <c r="O782">
        <v>1</v>
      </c>
    </row>
    <row r="783" spans="1:15" x14ac:dyDescent="0.25">
      <c r="A783">
        <v>780</v>
      </c>
      <c r="B783">
        <v>5022</v>
      </c>
      <c r="C783" s="20" t="s">
        <v>5</v>
      </c>
      <c r="D783">
        <v>820004805</v>
      </c>
      <c r="E783" t="s">
        <v>1066</v>
      </c>
      <c r="J783">
        <v>1</v>
      </c>
      <c r="K783">
        <v>2</v>
      </c>
      <c r="M783">
        <v>1</v>
      </c>
      <c r="N783">
        <v>1</v>
      </c>
      <c r="O783">
        <v>1</v>
      </c>
    </row>
    <row r="784" spans="1:15" x14ac:dyDescent="0.25">
      <c r="A784">
        <v>781</v>
      </c>
      <c r="B784">
        <v>5021</v>
      </c>
      <c r="C784" s="20" t="s">
        <v>5</v>
      </c>
      <c r="D784">
        <v>820004804</v>
      </c>
      <c r="E784" t="s">
        <v>1067</v>
      </c>
      <c r="J784">
        <v>1</v>
      </c>
      <c r="K784">
        <v>2</v>
      </c>
      <c r="M784">
        <v>1</v>
      </c>
      <c r="N784">
        <v>1</v>
      </c>
      <c r="O784">
        <v>1</v>
      </c>
    </row>
    <row r="785" spans="1:15" x14ac:dyDescent="0.25">
      <c r="A785">
        <v>782</v>
      </c>
      <c r="B785">
        <v>5020</v>
      </c>
      <c r="C785" s="20" t="s">
        <v>5</v>
      </c>
      <c r="D785">
        <v>820004803</v>
      </c>
      <c r="E785" t="s">
        <v>1068</v>
      </c>
      <c r="J785">
        <v>1</v>
      </c>
      <c r="K785">
        <v>2</v>
      </c>
      <c r="M785">
        <v>1</v>
      </c>
      <c r="N785">
        <v>1</v>
      </c>
      <c r="O785">
        <v>1</v>
      </c>
    </row>
    <row r="786" spans="1:15" x14ac:dyDescent="0.25">
      <c r="A786">
        <v>783</v>
      </c>
      <c r="B786">
        <v>5019</v>
      </c>
      <c r="C786" s="20" t="s">
        <v>5</v>
      </c>
      <c r="D786">
        <v>820004802</v>
      </c>
      <c r="E786" t="s">
        <v>1069</v>
      </c>
      <c r="J786">
        <v>1</v>
      </c>
      <c r="M786">
        <v>1</v>
      </c>
      <c r="N786">
        <v>1</v>
      </c>
      <c r="O786">
        <v>1</v>
      </c>
    </row>
    <row r="787" spans="1:15" x14ac:dyDescent="0.25">
      <c r="A787">
        <v>784</v>
      </c>
      <c r="B787">
        <v>5018</v>
      </c>
      <c r="C787" s="20" t="s">
        <v>5</v>
      </c>
      <c r="D787">
        <v>820004801</v>
      </c>
      <c r="E787" t="s">
        <v>1070</v>
      </c>
      <c r="J787">
        <v>1</v>
      </c>
      <c r="K787">
        <v>2</v>
      </c>
      <c r="M787">
        <v>1</v>
      </c>
      <c r="N787">
        <v>1</v>
      </c>
      <c r="O787">
        <v>1</v>
      </c>
    </row>
    <row r="788" spans="1:15" x14ac:dyDescent="0.25">
      <c r="A788">
        <v>785</v>
      </c>
      <c r="B788">
        <v>5017</v>
      </c>
      <c r="C788" s="20" t="s">
        <v>5</v>
      </c>
      <c r="D788">
        <v>820004800</v>
      </c>
      <c r="E788" t="s">
        <v>1071</v>
      </c>
      <c r="J788">
        <v>1</v>
      </c>
      <c r="K788">
        <v>2</v>
      </c>
      <c r="M788">
        <v>1</v>
      </c>
      <c r="N788">
        <v>1</v>
      </c>
      <c r="O788">
        <v>1</v>
      </c>
    </row>
    <row r="789" spans="1:15" x14ac:dyDescent="0.25">
      <c r="A789">
        <v>786</v>
      </c>
      <c r="B789">
        <v>5016</v>
      </c>
      <c r="C789" s="20" t="s">
        <v>5</v>
      </c>
      <c r="D789">
        <v>820004799</v>
      </c>
      <c r="E789" t="s">
        <v>1072</v>
      </c>
      <c r="J789">
        <v>1</v>
      </c>
      <c r="K789">
        <v>2</v>
      </c>
      <c r="M789">
        <v>1</v>
      </c>
      <c r="N789">
        <v>1</v>
      </c>
      <c r="O789">
        <v>1</v>
      </c>
    </row>
    <row r="790" spans="1:15" x14ac:dyDescent="0.25">
      <c r="A790">
        <v>787</v>
      </c>
      <c r="B790">
        <v>5015</v>
      </c>
      <c r="C790" s="20" t="s">
        <v>5</v>
      </c>
      <c r="D790">
        <v>820004798</v>
      </c>
      <c r="E790" t="s">
        <v>1073</v>
      </c>
      <c r="J790">
        <v>1</v>
      </c>
      <c r="K790">
        <v>2</v>
      </c>
      <c r="M790">
        <v>1</v>
      </c>
      <c r="N790">
        <v>1</v>
      </c>
      <c r="O790">
        <v>1</v>
      </c>
    </row>
    <row r="791" spans="1:15" x14ac:dyDescent="0.25">
      <c r="A791">
        <v>788</v>
      </c>
      <c r="B791">
        <v>5014</v>
      </c>
      <c r="C791" s="20" t="s">
        <v>5</v>
      </c>
      <c r="D791">
        <v>820004797</v>
      </c>
      <c r="E791" t="s">
        <v>1074</v>
      </c>
      <c r="J791">
        <v>1</v>
      </c>
      <c r="K791">
        <v>2</v>
      </c>
      <c r="M791">
        <v>1</v>
      </c>
      <c r="N791">
        <v>1</v>
      </c>
      <c r="O791">
        <v>1</v>
      </c>
    </row>
    <row r="792" spans="1:15" x14ac:dyDescent="0.25">
      <c r="A792">
        <v>789</v>
      </c>
      <c r="B792">
        <v>5013</v>
      </c>
      <c r="C792" s="20" t="s">
        <v>5</v>
      </c>
      <c r="D792">
        <v>820004796</v>
      </c>
      <c r="E792" t="s">
        <v>1075</v>
      </c>
      <c r="J792">
        <v>2</v>
      </c>
      <c r="K792">
        <v>2</v>
      </c>
      <c r="M792">
        <v>12</v>
      </c>
      <c r="N792">
        <v>12</v>
      </c>
      <c r="O792">
        <v>12</v>
      </c>
    </row>
    <row r="793" spans="1:15" x14ac:dyDescent="0.25">
      <c r="A793">
        <v>790</v>
      </c>
      <c r="B793">
        <v>5012</v>
      </c>
      <c r="C793" s="20" t="s">
        <v>5</v>
      </c>
      <c r="D793">
        <v>820004795</v>
      </c>
      <c r="E793" t="s">
        <v>1076</v>
      </c>
      <c r="J793">
        <v>4</v>
      </c>
      <c r="M793">
        <v>1</v>
      </c>
      <c r="N793">
        <v>1</v>
      </c>
      <c r="O793">
        <v>1</v>
      </c>
    </row>
    <row r="794" spans="1:15" x14ac:dyDescent="0.25">
      <c r="A794">
        <v>791</v>
      </c>
      <c r="B794">
        <v>5011</v>
      </c>
      <c r="C794" s="20" t="s">
        <v>5</v>
      </c>
      <c r="D794">
        <v>820004794</v>
      </c>
      <c r="E794" t="s">
        <v>1077</v>
      </c>
      <c r="J794">
        <v>2</v>
      </c>
      <c r="K794">
        <v>8</v>
      </c>
      <c r="M794">
        <v>1</v>
      </c>
      <c r="N794">
        <v>1</v>
      </c>
      <c r="O794">
        <v>1</v>
      </c>
    </row>
    <row r="795" spans="1:15" x14ac:dyDescent="0.25">
      <c r="A795">
        <v>792</v>
      </c>
      <c r="B795">
        <v>5010</v>
      </c>
      <c r="C795" s="20" t="s">
        <v>5</v>
      </c>
      <c r="D795">
        <v>820004793</v>
      </c>
      <c r="E795" t="s">
        <v>1078</v>
      </c>
      <c r="J795">
        <v>2</v>
      </c>
      <c r="K795">
        <v>14</v>
      </c>
      <c r="M795">
        <v>3</v>
      </c>
      <c r="N795">
        <v>3</v>
      </c>
    </row>
    <row r="796" spans="1:15" x14ac:dyDescent="0.25">
      <c r="A796">
        <v>793</v>
      </c>
      <c r="B796">
        <v>5009</v>
      </c>
      <c r="C796" s="20" t="s">
        <v>5</v>
      </c>
      <c r="D796">
        <v>820004792</v>
      </c>
      <c r="E796" t="s">
        <v>1079</v>
      </c>
      <c r="J796">
        <v>2</v>
      </c>
      <c r="K796">
        <v>14</v>
      </c>
      <c r="M796">
        <v>1</v>
      </c>
      <c r="N796">
        <v>1</v>
      </c>
      <c r="O796">
        <v>1</v>
      </c>
    </row>
    <row r="797" spans="1:15" x14ac:dyDescent="0.25">
      <c r="A797">
        <v>794</v>
      </c>
      <c r="B797">
        <v>5008</v>
      </c>
      <c r="C797" s="20" t="s">
        <v>1080</v>
      </c>
      <c r="D797">
        <v>820004791</v>
      </c>
      <c r="E797" t="s">
        <v>1081</v>
      </c>
      <c r="J797">
        <v>1</v>
      </c>
      <c r="K797">
        <v>9</v>
      </c>
      <c r="M797">
        <v>1</v>
      </c>
      <c r="N797">
        <v>1</v>
      </c>
      <c r="O797">
        <v>1</v>
      </c>
    </row>
    <row r="798" spans="1:15" x14ac:dyDescent="0.25">
      <c r="A798">
        <v>795</v>
      </c>
      <c r="B798">
        <v>5007</v>
      </c>
      <c r="C798" s="20" t="s">
        <v>1082</v>
      </c>
      <c r="D798">
        <v>820004790</v>
      </c>
      <c r="E798" t="s">
        <v>1083</v>
      </c>
      <c r="H798" t="s">
        <v>1084</v>
      </c>
      <c r="J798">
        <v>1</v>
      </c>
      <c r="K798">
        <v>9</v>
      </c>
      <c r="M798">
        <v>1</v>
      </c>
      <c r="N798">
        <v>1</v>
      </c>
      <c r="O798">
        <v>1</v>
      </c>
    </row>
    <row r="799" spans="1:15" x14ac:dyDescent="0.25">
      <c r="A799">
        <v>796</v>
      </c>
      <c r="B799">
        <v>5006</v>
      </c>
      <c r="C799" s="20" t="s">
        <v>1085</v>
      </c>
      <c r="D799">
        <v>820004789</v>
      </c>
      <c r="E799" t="s">
        <v>1086</v>
      </c>
      <c r="J799">
        <v>1</v>
      </c>
      <c r="K799">
        <v>9</v>
      </c>
      <c r="M799">
        <v>1</v>
      </c>
      <c r="N799">
        <v>1</v>
      </c>
      <c r="O799">
        <v>1</v>
      </c>
    </row>
    <row r="800" spans="1:15" x14ac:dyDescent="0.25">
      <c r="A800">
        <v>797</v>
      </c>
      <c r="B800">
        <v>5005</v>
      </c>
      <c r="C800" s="20" t="s">
        <v>1087</v>
      </c>
      <c r="D800">
        <v>820004788</v>
      </c>
      <c r="E800" t="s">
        <v>1088</v>
      </c>
      <c r="H800" t="s">
        <v>1089</v>
      </c>
      <c r="J800">
        <v>1</v>
      </c>
      <c r="K800">
        <v>9</v>
      </c>
      <c r="M800">
        <v>1</v>
      </c>
      <c r="N800">
        <v>1</v>
      </c>
      <c r="O800">
        <v>1</v>
      </c>
    </row>
    <row r="801" spans="1:15" x14ac:dyDescent="0.25">
      <c r="A801">
        <v>798</v>
      </c>
      <c r="B801">
        <v>5004</v>
      </c>
      <c r="C801" s="20" t="s">
        <v>22</v>
      </c>
      <c r="D801">
        <v>820004787</v>
      </c>
      <c r="E801" t="s">
        <v>23</v>
      </c>
      <c r="H801" t="s">
        <v>1089</v>
      </c>
      <c r="J801">
        <v>1</v>
      </c>
      <c r="K801">
        <v>9</v>
      </c>
      <c r="M801">
        <v>1</v>
      </c>
      <c r="N801">
        <v>1</v>
      </c>
      <c r="O801">
        <v>1</v>
      </c>
    </row>
    <row r="802" spans="1:15" x14ac:dyDescent="0.25">
      <c r="A802">
        <v>799</v>
      </c>
      <c r="B802">
        <v>5003</v>
      </c>
      <c r="C802" s="20" t="s">
        <v>1090</v>
      </c>
      <c r="D802">
        <v>820004786</v>
      </c>
      <c r="E802" t="s">
        <v>1091</v>
      </c>
      <c r="H802" t="s">
        <v>1089</v>
      </c>
      <c r="J802">
        <v>1</v>
      </c>
      <c r="K802">
        <v>9</v>
      </c>
      <c r="M802">
        <v>1</v>
      </c>
      <c r="N802">
        <v>1</v>
      </c>
      <c r="O802">
        <v>1</v>
      </c>
    </row>
    <row r="803" spans="1:15" x14ac:dyDescent="0.25">
      <c r="A803">
        <v>800</v>
      </c>
      <c r="B803">
        <v>5002</v>
      </c>
      <c r="C803" s="20" t="s">
        <v>1092</v>
      </c>
      <c r="D803">
        <v>820004785</v>
      </c>
      <c r="E803" t="s">
        <v>1093</v>
      </c>
      <c r="H803" t="s">
        <v>1089</v>
      </c>
      <c r="J803">
        <v>1</v>
      </c>
      <c r="K803">
        <v>1</v>
      </c>
      <c r="M803">
        <v>1</v>
      </c>
      <c r="N803">
        <v>1</v>
      </c>
      <c r="O803">
        <v>1</v>
      </c>
    </row>
    <row r="804" spans="1:15" x14ac:dyDescent="0.25">
      <c r="A804">
        <v>801</v>
      </c>
      <c r="B804">
        <v>5001</v>
      </c>
      <c r="C804" s="20" t="s">
        <v>1094</v>
      </c>
      <c r="D804">
        <v>820004784</v>
      </c>
      <c r="E804" t="s">
        <v>1095</v>
      </c>
      <c r="J804">
        <v>1</v>
      </c>
      <c r="K804">
        <v>9</v>
      </c>
      <c r="M804">
        <v>1</v>
      </c>
      <c r="N804">
        <v>1</v>
      </c>
      <c r="O804">
        <v>1</v>
      </c>
    </row>
    <row r="805" spans="1:15" x14ac:dyDescent="0.25">
      <c r="A805">
        <v>802</v>
      </c>
      <c r="B805">
        <v>5000</v>
      </c>
      <c r="C805" s="20" t="s">
        <v>5</v>
      </c>
      <c r="D805">
        <v>820004783</v>
      </c>
      <c r="E805" t="s">
        <v>1096</v>
      </c>
      <c r="J805">
        <v>1</v>
      </c>
      <c r="K805">
        <v>9</v>
      </c>
      <c r="M805">
        <v>1</v>
      </c>
      <c r="N805">
        <v>1</v>
      </c>
      <c r="O805">
        <v>1</v>
      </c>
    </row>
    <row r="806" spans="1:15" x14ac:dyDescent="0.25">
      <c r="A806">
        <v>803</v>
      </c>
      <c r="B806">
        <v>4999</v>
      </c>
      <c r="C806" s="20" t="s">
        <v>5</v>
      </c>
      <c r="D806">
        <v>820004782</v>
      </c>
      <c r="E806" t="s">
        <v>1097</v>
      </c>
      <c r="J806">
        <v>1</v>
      </c>
      <c r="K806">
        <v>9</v>
      </c>
      <c r="M806">
        <v>1</v>
      </c>
      <c r="N806">
        <v>1</v>
      </c>
      <c r="O806">
        <v>1</v>
      </c>
    </row>
    <row r="807" spans="1:15" x14ac:dyDescent="0.25">
      <c r="A807">
        <v>804</v>
      </c>
      <c r="B807">
        <v>4997</v>
      </c>
      <c r="C807" s="20" t="s">
        <v>1098</v>
      </c>
      <c r="D807">
        <v>820004780</v>
      </c>
      <c r="E807" t="s">
        <v>1099</v>
      </c>
      <c r="F807" t="s">
        <v>1100</v>
      </c>
      <c r="J807">
        <v>1</v>
      </c>
      <c r="K807">
        <v>9</v>
      </c>
      <c r="M807">
        <v>1</v>
      </c>
      <c r="N807">
        <v>1</v>
      </c>
      <c r="O807">
        <v>1</v>
      </c>
    </row>
    <row r="808" spans="1:15" x14ac:dyDescent="0.25">
      <c r="A808">
        <v>805</v>
      </c>
      <c r="B808">
        <v>4996</v>
      </c>
      <c r="C808" s="20" t="s">
        <v>1101</v>
      </c>
      <c r="D808">
        <v>820004779</v>
      </c>
      <c r="E808" t="s">
        <v>1102</v>
      </c>
      <c r="J808">
        <v>1</v>
      </c>
      <c r="K808">
        <v>9</v>
      </c>
      <c r="M808">
        <v>1</v>
      </c>
      <c r="N808">
        <v>1</v>
      </c>
      <c r="O808">
        <v>1</v>
      </c>
    </row>
    <row r="809" spans="1:15" x14ac:dyDescent="0.25">
      <c r="A809">
        <v>806</v>
      </c>
      <c r="B809">
        <v>4995</v>
      </c>
      <c r="C809" s="20" t="s">
        <v>1103</v>
      </c>
      <c r="D809">
        <v>820004778</v>
      </c>
      <c r="E809" t="s">
        <v>1104</v>
      </c>
      <c r="G809" t="s">
        <v>1105</v>
      </c>
      <c r="J809">
        <v>1</v>
      </c>
      <c r="K809">
        <v>9</v>
      </c>
      <c r="M809">
        <v>1</v>
      </c>
      <c r="N809">
        <v>1</v>
      </c>
      <c r="O809">
        <v>1</v>
      </c>
    </row>
    <row r="810" spans="1:15" x14ac:dyDescent="0.25">
      <c r="A810">
        <v>807</v>
      </c>
      <c r="B810">
        <v>4994</v>
      </c>
      <c r="C810" s="20" t="s">
        <v>1106</v>
      </c>
      <c r="D810">
        <v>820004777</v>
      </c>
      <c r="E810" t="s">
        <v>1107</v>
      </c>
      <c r="J810">
        <v>1</v>
      </c>
      <c r="K810">
        <v>9</v>
      </c>
      <c r="M810">
        <v>1</v>
      </c>
      <c r="N810">
        <v>1</v>
      </c>
      <c r="O810">
        <v>1</v>
      </c>
    </row>
    <row r="811" spans="1:15" x14ac:dyDescent="0.25">
      <c r="A811">
        <v>808</v>
      </c>
      <c r="B811">
        <v>4993</v>
      </c>
      <c r="C811" s="20" t="s">
        <v>5</v>
      </c>
      <c r="D811">
        <v>820004776</v>
      </c>
      <c r="E811" t="s">
        <v>1108</v>
      </c>
      <c r="J811">
        <v>2</v>
      </c>
      <c r="K811">
        <v>8</v>
      </c>
      <c r="M811">
        <v>1</v>
      </c>
      <c r="N811">
        <v>1</v>
      </c>
      <c r="O811">
        <v>1</v>
      </c>
    </row>
    <row r="812" spans="1:15" x14ac:dyDescent="0.25">
      <c r="A812">
        <v>809</v>
      </c>
      <c r="B812">
        <v>4992</v>
      </c>
      <c r="C812" s="20" t="s">
        <v>5</v>
      </c>
      <c r="D812">
        <v>820004775</v>
      </c>
      <c r="E812" t="s">
        <v>1109</v>
      </c>
      <c r="J812">
        <v>2</v>
      </c>
      <c r="K812">
        <v>11</v>
      </c>
      <c r="M812">
        <v>1</v>
      </c>
      <c r="N812">
        <v>1</v>
      </c>
      <c r="O812">
        <v>1</v>
      </c>
    </row>
    <row r="813" spans="1:15" x14ac:dyDescent="0.25">
      <c r="A813">
        <v>810</v>
      </c>
      <c r="B813">
        <v>4991</v>
      </c>
      <c r="C813" s="20" t="s">
        <v>5</v>
      </c>
      <c r="D813">
        <v>820004774</v>
      </c>
      <c r="E813" t="s">
        <v>1110</v>
      </c>
      <c r="J813">
        <v>1</v>
      </c>
      <c r="K813">
        <v>2</v>
      </c>
      <c r="M813">
        <v>1</v>
      </c>
      <c r="N813">
        <v>1</v>
      </c>
      <c r="O813">
        <v>1</v>
      </c>
    </row>
    <row r="814" spans="1:15" x14ac:dyDescent="0.25">
      <c r="A814">
        <v>811</v>
      </c>
      <c r="B814">
        <v>4990</v>
      </c>
      <c r="C814" s="20" t="s">
        <v>5</v>
      </c>
      <c r="D814">
        <v>820004773</v>
      </c>
      <c r="E814" t="s">
        <v>1111</v>
      </c>
      <c r="J814">
        <v>2</v>
      </c>
      <c r="K814">
        <v>8</v>
      </c>
      <c r="M814">
        <v>1</v>
      </c>
      <c r="N814">
        <v>1</v>
      </c>
      <c r="O814">
        <v>1</v>
      </c>
    </row>
    <row r="815" spans="1:15" x14ac:dyDescent="0.25">
      <c r="A815">
        <v>812</v>
      </c>
      <c r="B815">
        <v>4989</v>
      </c>
      <c r="C815" s="20" t="s">
        <v>10963</v>
      </c>
      <c r="D815">
        <v>820004772</v>
      </c>
      <c r="E815" t="s">
        <v>1112</v>
      </c>
      <c r="G815" t="s">
        <v>1113</v>
      </c>
      <c r="J815">
        <v>1</v>
      </c>
      <c r="K815">
        <v>9</v>
      </c>
      <c r="M815">
        <v>1</v>
      </c>
      <c r="N815">
        <v>1</v>
      </c>
      <c r="O815">
        <v>1</v>
      </c>
    </row>
    <row r="816" spans="1:15" x14ac:dyDescent="0.25">
      <c r="A816">
        <v>813</v>
      </c>
      <c r="B816">
        <v>4987</v>
      </c>
      <c r="C816" s="20" t="s">
        <v>5</v>
      </c>
      <c r="D816">
        <v>820004771</v>
      </c>
      <c r="E816" t="s">
        <v>1114</v>
      </c>
      <c r="G816" t="s">
        <v>1115</v>
      </c>
      <c r="J816">
        <v>4</v>
      </c>
      <c r="M816">
        <v>1</v>
      </c>
      <c r="N816">
        <v>1</v>
      </c>
      <c r="O816">
        <v>1</v>
      </c>
    </row>
    <row r="817" spans="1:15" x14ac:dyDescent="0.25">
      <c r="A817">
        <v>814</v>
      </c>
      <c r="B817">
        <v>4986</v>
      </c>
      <c r="C817" s="20" t="s">
        <v>5</v>
      </c>
      <c r="D817">
        <v>820004770</v>
      </c>
      <c r="E817" t="s">
        <v>1116</v>
      </c>
      <c r="J817">
        <v>1</v>
      </c>
      <c r="K817">
        <v>1</v>
      </c>
      <c r="M817">
        <v>1</v>
      </c>
      <c r="N817">
        <v>1</v>
      </c>
      <c r="O817">
        <v>1</v>
      </c>
    </row>
    <row r="818" spans="1:15" x14ac:dyDescent="0.25">
      <c r="A818">
        <v>815</v>
      </c>
      <c r="B818">
        <v>4985</v>
      </c>
      <c r="C818" s="20" t="s">
        <v>10964</v>
      </c>
      <c r="D818">
        <v>820004769</v>
      </c>
      <c r="E818" t="s">
        <v>1117</v>
      </c>
      <c r="J818">
        <v>1</v>
      </c>
      <c r="K818">
        <v>1</v>
      </c>
      <c r="M818">
        <v>1</v>
      </c>
      <c r="N818">
        <v>1</v>
      </c>
      <c r="O818">
        <v>1</v>
      </c>
    </row>
    <row r="819" spans="1:15" x14ac:dyDescent="0.25">
      <c r="A819">
        <v>816</v>
      </c>
      <c r="B819">
        <v>4984</v>
      </c>
      <c r="C819" s="20" t="s">
        <v>10965</v>
      </c>
      <c r="D819">
        <v>820004768</v>
      </c>
      <c r="E819" t="s">
        <v>1118</v>
      </c>
      <c r="G819">
        <v>40026673</v>
      </c>
      <c r="J819">
        <v>1</v>
      </c>
      <c r="K819">
        <v>1</v>
      </c>
      <c r="M819">
        <v>1</v>
      </c>
      <c r="N819">
        <v>1</v>
      </c>
      <c r="O819">
        <v>1</v>
      </c>
    </row>
    <row r="820" spans="1:15" x14ac:dyDescent="0.25">
      <c r="A820">
        <v>817</v>
      </c>
      <c r="B820">
        <v>4983</v>
      </c>
      <c r="C820" s="20" t="s">
        <v>10966</v>
      </c>
      <c r="D820">
        <v>820004767</v>
      </c>
      <c r="E820" t="s">
        <v>10</v>
      </c>
      <c r="G820">
        <v>40034675</v>
      </c>
      <c r="J820">
        <v>1</v>
      </c>
      <c r="K820">
        <v>2</v>
      </c>
      <c r="M820">
        <v>1</v>
      </c>
      <c r="N820">
        <v>1</v>
      </c>
      <c r="O820">
        <v>1</v>
      </c>
    </row>
    <row r="821" spans="1:15" x14ac:dyDescent="0.25">
      <c r="A821">
        <v>818</v>
      </c>
      <c r="B821">
        <v>4982</v>
      </c>
      <c r="C821" s="20" t="s">
        <v>1119</v>
      </c>
      <c r="D821">
        <v>820004766</v>
      </c>
      <c r="E821" t="s">
        <v>1120</v>
      </c>
      <c r="G821" t="s">
        <v>1121</v>
      </c>
      <c r="J821">
        <v>1</v>
      </c>
      <c r="K821">
        <v>1</v>
      </c>
      <c r="M821">
        <v>1</v>
      </c>
      <c r="N821">
        <v>1</v>
      </c>
      <c r="O821">
        <v>1</v>
      </c>
    </row>
    <row r="822" spans="1:15" x14ac:dyDescent="0.25">
      <c r="A822">
        <v>819</v>
      </c>
      <c r="B822">
        <v>4981</v>
      </c>
      <c r="C822" s="20" t="s">
        <v>1122</v>
      </c>
      <c r="D822">
        <v>820004765</v>
      </c>
      <c r="E822" t="s">
        <v>1123</v>
      </c>
      <c r="J822">
        <v>1</v>
      </c>
      <c r="K822">
        <v>1</v>
      </c>
      <c r="M822">
        <v>1</v>
      </c>
      <c r="N822">
        <v>1</v>
      </c>
      <c r="O822">
        <v>1</v>
      </c>
    </row>
    <row r="823" spans="1:15" x14ac:dyDescent="0.25">
      <c r="A823">
        <v>820</v>
      </c>
      <c r="B823">
        <v>4980</v>
      </c>
      <c r="C823" s="20" t="s">
        <v>1124</v>
      </c>
      <c r="D823">
        <v>820004764</v>
      </c>
      <c r="E823" t="s">
        <v>1125</v>
      </c>
      <c r="G823" t="s">
        <v>1126</v>
      </c>
      <c r="J823">
        <v>1</v>
      </c>
      <c r="K823">
        <v>1</v>
      </c>
      <c r="M823">
        <v>1</v>
      </c>
      <c r="N823">
        <v>1</v>
      </c>
      <c r="O823">
        <v>1</v>
      </c>
    </row>
    <row r="824" spans="1:15" x14ac:dyDescent="0.25">
      <c r="A824">
        <v>821</v>
      </c>
      <c r="B824">
        <v>4979</v>
      </c>
      <c r="C824" s="20" t="s">
        <v>1127</v>
      </c>
      <c r="D824">
        <v>820004763</v>
      </c>
      <c r="E824" t="s">
        <v>1128</v>
      </c>
      <c r="G824">
        <v>12956256</v>
      </c>
      <c r="J824">
        <v>1</v>
      </c>
      <c r="K824">
        <v>1</v>
      </c>
      <c r="M824">
        <v>1</v>
      </c>
      <c r="N824">
        <v>1</v>
      </c>
      <c r="O824">
        <v>1</v>
      </c>
    </row>
    <row r="825" spans="1:15" x14ac:dyDescent="0.25">
      <c r="A825">
        <v>822</v>
      </c>
      <c r="B825">
        <v>4978</v>
      </c>
      <c r="C825" s="20" t="s">
        <v>1129</v>
      </c>
      <c r="D825">
        <v>820004762</v>
      </c>
      <c r="E825" t="s">
        <v>1130</v>
      </c>
      <c r="G825">
        <v>12954509</v>
      </c>
      <c r="J825">
        <v>1</v>
      </c>
      <c r="K825">
        <v>1</v>
      </c>
      <c r="M825">
        <v>1</v>
      </c>
      <c r="N825">
        <v>1</v>
      </c>
      <c r="O825">
        <v>1</v>
      </c>
    </row>
    <row r="826" spans="1:15" x14ac:dyDescent="0.25">
      <c r="A826">
        <v>823</v>
      </c>
      <c r="B826">
        <v>4977</v>
      </c>
      <c r="C826" s="20" t="s">
        <v>10967</v>
      </c>
      <c r="D826">
        <v>820004761</v>
      </c>
      <c r="E826" t="s">
        <v>1131</v>
      </c>
      <c r="J826">
        <v>1</v>
      </c>
      <c r="K826">
        <v>1</v>
      </c>
      <c r="M826">
        <v>1</v>
      </c>
      <c r="N826">
        <v>1</v>
      </c>
      <c r="O826">
        <v>1</v>
      </c>
    </row>
    <row r="827" spans="1:15" x14ac:dyDescent="0.25">
      <c r="A827">
        <v>824</v>
      </c>
      <c r="B827">
        <v>4976</v>
      </c>
      <c r="C827" s="20" t="s">
        <v>5</v>
      </c>
      <c r="D827">
        <v>820004760</v>
      </c>
      <c r="E827" t="s">
        <v>1132</v>
      </c>
      <c r="J827">
        <v>2</v>
      </c>
      <c r="K827">
        <v>9</v>
      </c>
      <c r="M827">
        <v>12</v>
      </c>
      <c r="N827">
        <v>12</v>
      </c>
    </row>
    <row r="828" spans="1:15" x14ac:dyDescent="0.25">
      <c r="A828">
        <v>825</v>
      </c>
      <c r="B828">
        <v>4975</v>
      </c>
      <c r="C828" s="20" t="s">
        <v>1024</v>
      </c>
      <c r="D828">
        <v>820004759</v>
      </c>
      <c r="E828" t="s">
        <v>1133</v>
      </c>
      <c r="H828" t="s">
        <v>1134</v>
      </c>
      <c r="J828">
        <v>1</v>
      </c>
      <c r="K828">
        <v>6</v>
      </c>
      <c r="M828">
        <v>1</v>
      </c>
      <c r="N828">
        <v>1</v>
      </c>
      <c r="O828">
        <v>1</v>
      </c>
    </row>
    <row r="829" spans="1:15" x14ac:dyDescent="0.25">
      <c r="A829">
        <v>826</v>
      </c>
      <c r="B829">
        <v>4974</v>
      </c>
      <c r="C829" s="20" t="s">
        <v>5</v>
      </c>
      <c r="D829">
        <v>820004758</v>
      </c>
      <c r="E829" t="s">
        <v>1135</v>
      </c>
      <c r="J829">
        <v>1</v>
      </c>
      <c r="K829">
        <v>1</v>
      </c>
      <c r="M829">
        <v>1</v>
      </c>
      <c r="N829">
        <v>1</v>
      </c>
      <c r="O829">
        <v>1</v>
      </c>
    </row>
    <row r="830" spans="1:15" x14ac:dyDescent="0.25">
      <c r="A830">
        <v>827</v>
      </c>
      <c r="B830">
        <v>4973</v>
      </c>
      <c r="C830" s="20" t="s">
        <v>5</v>
      </c>
      <c r="D830">
        <v>820004757</v>
      </c>
      <c r="E830" t="s">
        <v>1136</v>
      </c>
      <c r="G830" t="s">
        <v>1137</v>
      </c>
      <c r="H830" t="s">
        <v>1138</v>
      </c>
      <c r="J830">
        <v>4</v>
      </c>
      <c r="K830">
        <v>13</v>
      </c>
      <c r="M830">
        <v>1</v>
      </c>
      <c r="N830">
        <v>1</v>
      </c>
      <c r="O830">
        <v>1</v>
      </c>
    </row>
    <row r="831" spans="1:15" x14ac:dyDescent="0.25">
      <c r="A831">
        <v>828</v>
      </c>
      <c r="B831">
        <v>4971</v>
      </c>
      <c r="C831" s="20" t="s">
        <v>5</v>
      </c>
      <c r="D831">
        <v>820004755</v>
      </c>
      <c r="E831" t="s">
        <v>1139</v>
      </c>
      <c r="J831">
        <v>1</v>
      </c>
      <c r="M831">
        <v>1</v>
      </c>
      <c r="N831">
        <v>1</v>
      </c>
      <c r="O831">
        <v>1</v>
      </c>
    </row>
    <row r="832" spans="1:15" x14ac:dyDescent="0.25">
      <c r="A832">
        <v>829</v>
      </c>
      <c r="B832">
        <v>4970</v>
      </c>
      <c r="C832" s="20" t="s">
        <v>5</v>
      </c>
      <c r="D832">
        <v>820004754</v>
      </c>
      <c r="E832" t="s">
        <v>1140</v>
      </c>
      <c r="J832">
        <v>1</v>
      </c>
      <c r="K832">
        <v>2</v>
      </c>
      <c r="M832">
        <v>1</v>
      </c>
      <c r="N832">
        <v>1</v>
      </c>
      <c r="O832">
        <v>1</v>
      </c>
    </row>
    <row r="833" spans="1:15" x14ac:dyDescent="0.25">
      <c r="A833">
        <v>830</v>
      </c>
      <c r="B833">
        <v>4969</v>
      </c>
      <c r="C833" s="20" t="s">
        <v>5</v>
      </c>
      <c r="D833">
        <v>820004753</v>
      </c>
      <c r="E833" t="s">
        <v>1141</v>
      </c>
      <c r="J833">
        <v>1</v>
      </c>
      <c r="K833">
        <v>2</v>
      </c>
      <c r="M833">
        <v>3</v>
      </c>
      <c r="N833">
        <v>3</v>
      </c>
    </row>
    <row r="834" spans="1:15" x14ac:dyDescent="0.25">
      <c r="A834">
        <v>831</v>
      </c>
      <c r="B834">
        <v>4968</v>
      </c>
      <c r="C834" s="20" t="s">
        <v>5</v>
      </c>
      <c r="D834">
        <v>820004752</v>
      </c>
      <c r="E834" t="s">
        <v>1142</v>
      </c>
      <c r="J834">
        <v>1</v>
      </c>
      <c r="K834">
        <v>2</v>
      </c>
      <c r="M834">
        <v>1</v>
      </c>
      <c r="N834">
        <v>1</v>
      </c>
      <c r="O834">
        <v>1</v>
      </c>
    </row>
    <row r="835" spans="1:15" x14ac:dyDescent="0.25">
      <c r="A835">
        <v>832</v>
      </c>
      <c r="B835">
        <v>4967</v>
      </c>
      <c r="C835" s="20" t="s">
        <v>5</v>
      </c>
      <c r="D835">
        <v>820004751</v>
      </c>
      <c r="E835" t="s">
        <v>1143</v>
      </c>
      <c r="J835">
        <v>2</v>
      </c>
      <c r="K835">
        <v>11</v>
      </c>
      <c r="M835">
        <v>1</v>
      </c>
      <c r="N835">
        <v>1</v>
      </c>
      <c r="O835">
        <v>1</v>
      </c>
    </row>
    <row r="836" spans="1:15" x14ac:dyDescent="0.25">
      <c r="A836">
        <v>833</v>
      </c>
      <c r="B836">
        <v>4966</v>
      </c>
      <c r="C836" s="20" t="s">
        <v>10968</v>
      </c>
      <c r="D836">
        <v>820004750</v>
      </c>
      <c r="E836" t="s">
        <v>1144</v>
      </c>
      <c r="G836" t="s">
        <v>1145</v>
      </c>
      <c r="J836">
        <v>1</v>
      </c>
      <c r="K836">
        <v>1</v>
      </c>
      <c r="M836">
        <v>1</v>
      </c>
      <c r="N836">
        <v>1</v>
      </c>
      <c r="O836">
        <v>1</v>
      </c>
    </row>
    <row r="837" spans="1:15" x14ac:dyDescent="0.25">
      <c r="A837">
        <v>834</v>
      </c>
      <c r="B837">
        <v>4965</v>
      </c>
      <c r="C837" s="20" t="s">
        <v>10969</v>
      </c>
      <c r="D837">
        <v>820004749</v>
      </c>
      <c r="E837" t="s">
        <v>1146</v>
      </c>
      <c r="G837">
        <v>9815710103</v>
      </c>
      <c r="H837" t="s">
        <v>1147</v>
      </c>
      <c r="J837">
        <v>1</v>
      </c>
      <c r="K837">
        <v>6</v>
      </c>
      <c r="M837">
        <v>1</v>
      </c>
      <c r="N837">
        <v>1</v>
      </c>
      <c r="O837">
        <v>1</v>
      </c>
    </row>
    <row r="838" spans="1:15" x14ac:dyDescent="0.25">
      <c r="A838">
        <v>835</v>
      </c>
      <c r="B838">
        <v>4964</v>
      </c>
      <c r="C838" s="20" t="s">
        <v>1148</v>
      </c>
      <c r="D838">
        <v>820004748</v>
      </c>
      <c r="E838" t="s">
        <v>1149</v>
      </c>
      <c r="G838" t="s">
        <v>1150</v>
      </c>
      <c r="H838" t="s">
        <v>1151</v>
      </c>
      <c r="J838">
        <v>1</v>
      </c>
      <c r="K838">
        <v>1</v>
      </c>
      <c r="M838">
        <v>1</v>
      </c>
      <c r="N838">
        <v>1</v>
      </c>
      <c r="O838">
        <v>1</v>
      </c>
    </row>
    <row r="839" spans="1:15" x14ac:dyDescent="0.25">
      <c r="A839">
        <v>836</v>
      </c>
      <c r="B839">
        <v>4963</v>
      </c>
      <c r="C839" s="20" t="s">
        <v>10970</v>
      </c>
      <c r="D839">
        <v>820004747</v>
      </c>
      <c r="E839" t="s">
        <v>1152</v>
      </c>
      <c r="G839" t="s">
        <v>1153</v>
      </c>
      <c r="H839" t="s">
        <v>1151</v>
      </c>
      <c r="J839">
        <v>1</v>
      </c>
      <c r="K839">
        <v>6</v>
      </c>
      <c r="M839">
        <v>1</v>
      </c>
      <c r="N839">
        <v>1</v>
      </c>
      <c r="O839">
        <v>1</v>
      </c>
    </row>
    <row r="840" spans="1:15" x14ac:dyDescent="0.25">
      <c r="A840">
        <v>837</v>
      </c>
      <c r="B840">
        <v>4962</v>
      </c>
      <c r="C840" s="20" t="s">
        <v>1154</v>
      </c>
      <c r="D840">
        <v>820004746</v>
      </c>
      <c r="E840" t="s">
        <v>1155</v>
      </c>
      <c r="G840" t="s">
        <v>1156</v>
      </c>
      <c r="H840" t="s">
        <v>1151</v>
      </c>
      <c r="J840">
        <v>1</v>
      </c>
      <c r="K840">
        <v>6</v>
      </c>
      <c r="M840">
        <v>1</v>
      </c>
      <c r="N840">
        <v>1</v>
      </c>
      <c r="O840">
        <v>1</v>
      </c>
    </row>
    <row r="841" spans="1:15" x14ac:dyDescent="0.25">
      <c r="A841">
        <v>838</v>
      </c>
      <c r="B841">
        <v>4961</v>
      </c>
      <c r="C841" s="20" t="s">
        <v>10971</v>
      </c>
      <c r="D841">
        <v>820004745</v>
      </c>
      <c r="E841" t="s">
        <v>1157</v>
      </c>
      <c r="G841" t="s">
        <v>1158</v>
      </c>
      <c r="H841" t="s">
        <v>1147</v>
      </c>
      <c r="J841">
        <v>1</v>
      </c>
      <c r="K841">
        <v>6</v>
      </c>
      <c r="M841">
        <v>1</v>
      </c>
      <c r="N841">
        <v>1</v>
      </c>
      <c r="O841">
        <v>1</v>
      </c>
    </row>
    <row r="842" spans="1:15" x14ac:dyDescent="0.25">
      <c r="A842">
        <v>839</v>
      </c>
      <c r="B842">
        <v>4960</v>
      </c>
      <c r="C842" s="20" t="s">
        <v>10972</v>
      </c>
      <c r="D842">
        <v>820004744</v>
      </c>
      <c r="E842" t="s">
        <v>1159</v>
      </c>
      <c r="G842" t="s">
        <v>1160</v>
      </c>
      <c r="J842">
        <v>1</v>
      </c>
      <c r="K842">
        <v>1</v>
      </c>
      <c r="M842">
        <v>1</v>
      </c>
      <c r="N842">
        <v>1</v>
      </c>
      <c r="O842">
        <v>1</v>
      </c>
    </row>
    <row r="843" spans="1:15" x14ac:dyDescent="0.25">
      <c r="A843">
        <v>840</v>
      </c>
      <c r="B843">
        <v>4959</v>
      </c>
      <c r="C843" s="20" t="s">
        <v>10973</v>
      </c>
      <c r="D843">
        <v>820004743</v>
      </c>
      <c r="E843" t="s">
        <v>1161</v>
      </c>
      <c r="G843" t="s">
        <v>1162</v>
      </c>
      <c r="J843">
        <v>1</v>
      </c>
      <c r="K843">
        <v>1</v>
      </c>
      <c r="M843">
        <v>1</v>
      </c>
      <c r="N843">
        <v>1</v>
      </c>
      <c r="O843">
        <v>1</v>
      </c>
    </row>
    <row r="844" spans="1:15" x14ac:dyDescent="0.25">
      <c r="A844">
        <v>841</v>
      </c>
      <c r="B844">
        <v>4958</v>
      </c>
      <c r="C844" s="20" t="s">
        <v>1163</v>
      </c>
      <c r="D844">
        <v>820004742</v>
      </c>
      <c r="E844" t="s">
        <v>1164</v>
      </c>
      <c r="G844" t="s">
        <v>1165</v>
      </c>
      <c r="J844">
        <v>1</v>
      </c>
      <c r="K844">
        <v>1</v>
      </c>
      <c r="M844">
        <v>1</v>
      </c>
      <c r="N844">
        <v>1</v>
      </c>
      <c r="O844">
        <v>1</v>
      </c>
    </row>
    <row r="845" spans="1:15" x14ac:dyDescent="0.25">
      <c r="A845">
        <v>842</v>
      </c>
      <c r="B845">
        <v>4957</v>
      </c>
      <c r="C845" s="20" t="s">
        <v>10974</v>
      </c>
      <c r="D845">
        <v>820004741</v>
      </c>
      <c r="E845" t="s">
        <v>1166</v>
      </c>
      <c r="G845" t="s">
        <v>1167</v>
      </c>
      <c r="J845">
        <v>1</v>
      </c>
      <c r="K845">
        <v>2</v>
      </c>
      <c r="M845">
        <v>1</v>
      </c>
      <c r="N845">
        <v>1</v>
      </c>
      <c r="O845">
        <v>1</v>
      </c>
    </row>
    <row r="846" spans="1:15" x14ac:dyDescent="0.25">
      <c r="A846">
        <v>843</v>
      </c>
      <c r="B846">
        <v>4956</v>
      </c>
      <c r="C846" s="20" t="s">
        <v>1168</v>
      </c>
      <c r="D846">
        <v>820004740</v>
      </c>
      <c r="E846" t="s">
        <v>1169</v>
      </c>
      <c r="G846" t="s">
        <v>1170</v>
      </c>
      <c r="J846">
        <v>1</v>
      </c>
      <c r="K846">
        <v>9</v>
      </c>
      <c r="M846">
        <v>1</v>
      </c>
      <c r="N846">
        <v>1</v>
      </c>
      <c r="O846">
        <v>1</v>
      </c>
    </row>
    <row r="847" spans="1:15" x14ac:dyDescent="0.25">
      <c r="A847">
        <v>844</v>
      </c>
      <c r="B847">
        <v>4955</v>
      </c>
      <c r="C847" s="20" t="s">
        <v>1171</v>
      </c>
      <c r="D847">
        <v>820004739</v>
      </c>
      <c r="E847" t="s">
        <v>1172</v>
      </c>
      <c r="J847">
        <v>1</v>
      </c>
      <c r="K847">
        <v>1</v>
      </c>
      <c r="M847">
        <v>1</v>
      </c>
      <c r="N847">
        <v>1</v>
      </c>
      <c r="O847">
        <v>1</v>
      </c>
    </row>
    <row r="848" spans="1:15" x14ac:dyDescent="0.25">
      <c r="A848">
        <v>845</v>
      </c>
      <c r="B848">
        <v>4954</v>
      </c>
      <c r="C848" s="20" t="s">
        <v>10975</v>
      </c>
      <c r="D848">
        <v>820004738</v>
      </c>
      <c r="E848" t="s">
        <v>1173</v>
      </c>
      <c r="G848">
        <v>2240200100</v>
      </c>
      <c r="J848">
        <v>1</v>
      </c>
      <c r="K848">
        <v>1</v>
      </c>
      <c r="M848">
        <v>1</v>
      </c>
      <c r="N848">
        <v>1</v>
      </c>
      <c r="O848">
        <v>1</v>
      </c>
    </row>
    <row r="849" spans="1:15" x14ac:dyDescent="0.25">
      <c r="A849">
        <v>846</v>
      </c>
      <c r="B849">
        <v>4953</v>
      </c>
      <c r="C849" s="20" t="s">
        <v>10976</v>
      </c>
      <c r="D849">
        <v>820004737</v>
      </c>
      <c r="E849" t="s">
        <v>1174</v>
      </c>
      <c r="G849" t="s">
        <v>1175</v>
      </c>
      <c r="J849">
        <v>1</v>
      </c>
      <c r="K849">
        <v>9</v>
      </c>
      <c r="M849">
        <v>1</v>
      </c>
      <c r="N849">
        <v>1</v>
      </c>
      <c r="O849">
        <v>1</v>
      </c>
    </row>
    <row r="850" spans="1:15" x14ac:dyDescent="0.25">
      <c r="A850">
        <v>847</v>
      </c>
      <c r="B850">
        <v>4952</v>
      </c>
      <c r="C850" s="20" t="s">
        <v>1176</v>
      </c>
      <c r="D850">
        <v>820004736</v>
      </c>
      <c r="E850" t="s">
        <v>1177</v>
      </c>
      <c r="J850">
        <v>1</v>
      </c>
      <c r="K850">
        <v>6</v>
      </c>
      <c r="M850">
        <v>1</v>
      </c>
      <c r="N850">
        <v>1</v>
      </c>
      <c r="O850">
        <v>1</v>
      </c>
    </row>
    <row r="851" spans="1:15" x14ac:dyDescent="0.25">
      <c r="A851">
        <v>848</v>
      </c>
      <c r="B851">
        <v>4951</v>
      </c>
      <c r="C851" s="20" t="s">
        <v>5</v>
      </c>
      <c r="D851">
        <v>820004735</v>
      </c>
      <c r="E851" t="s">
        <v>1178</v>
      </c>
      <c r="G851" t="s">
        <v>1179</v>
      </c>
      <c r="J851">
        <v>4</v>
      </c>
      <c r="L851">
        <v>84522900</v>
      </c>
      <c r="M851">
        <v>1</v>
      </c>
      <c r="N851">
        <v>1</v>
      </c>
      <c r="O851">
        <v>1</v>
      </c>
    </row>
    <row r="852" spans="1:15" x14ac:dyDescent="0.25">
      <c r="A852">
        <v>849</v>
      </c>
      <c r="B852">
        <v>4950</v>
      </c>
      <c r="C852" s="20" t="s">
        <v>5</v>
      </c>
      <c r="D852">
        <v>820004734</v>
      </c>
      <c r="E852" t="s">
        <v>1180</v>
      </c>
      <c r="J852">
        <v>4</v>
      </c>
      <c r="L852">
        <v>84279000</v>
      </c>
      <c r="M852">
        <v>1</v>
      </c>
      <c r="N852">
        <v>1</v>
      </c>
      <c r="O852">
        <v>1</v>
      </c>
    </row>
    <row r="853" spans="1:15" x14ac:dyDescent="0.25">
      <c r="A853">
        <v>850</v>
      </c>
      <c r="B853">
        <v>4949</v>
      </c>
      <c r="C853" s="20" t="s">
        <v>5</v>
      </c>
      <c r="D853">
        <v>820004733</v>
      </c>
      <c r="E853" t="s">
        <v>1181</v>
      </c>
      <c r="G853" t="s">
        <v>1182</v>
      </c>
      <c r="J853">
        <v>4</v>
      </c>
      <c r="M853">
        <v>1</v>
      </c>
      <c r="N853">
        <v>1</v>
      </c>
      <c r="O853">
        <v>1</v>
      </c>
    </row>
    <row r="854" spans="1:15" x14ac:dyDescent="0.25">
      <c r="A854">
        <v>851</v>
      </c>
      <c r="B854">
        <v>4948</v>
      </c>
      <c r="C854" s="20" t="s">
        <v>5</v>
      </c>
      <c r="D854">
        <v>820004732</v>
      </c>
      <c r="E854" t="s">
        <v>1183</v>
      </c>
      <c r="H854" t="s">
        <v>1184</v>
      </c>
      <c r="J854">
        <v>4</v>
      </c>
      <c r="K854">
        <v>13</v>
      </c>
      <c r="M854">
        <v>1</v>
      </c>
      <c r="N854">
        <v>1</v>
      </c>
      <c r="O854">
        <v>1</v>
      </c>
    </row>
    <row r="855" spans="1:15" x14ac:dyDescent="0.25">
      <c r="A855">
        <v>852</v>
      </c>
      <c r="B855">
        <v>4947</v>
      </c>
      <c r="C855" s="20" t="s">
        <v>5</v>
      </c>
      <c r="D855">
        <v>820004731</v>
      </c>
      <c r="E855" t="s">
        <v>1185</v>
      </c>
      <c r="J855">
        <v>2</v>
      </c>
      <c r="K855">
        <v>14</v>
      </c>
      <c r="M855">
        <v>1</v>
      </c>
      <c r="O855">
        <v>1</v>
      </c>
    </row>
    <row r="856" spans="1:15" x14ac:dyDescent="0.25">
      <c r="A856">
        <v>853</v>
      </c>
      <c r="B856">
        <v>4946</v>
      </c>
      <c r="C856" s="20" t="s">
        <v>5</v>
      </c>
      <c r="D856">
        <v>820004730</v>
      </c>
      <c r="E856" t="s">
        <v>1186</v>
      </c>
      <c r="J856">
        <v>2</v>
      </c>
      <c r="K856">
        <v>11</v>
      </c>
      <c r="M856">
        <v>1</v>
      </c>
      <c r="N856">
        <v>1</v>
      </c>
      <c r="O856">
        <v>1</v>
      </c>
    </row>
    <row r="857" spans="1:15" x14ac:dyDescent="0.25">
      <c r="A857">
        <v>854</v>
      </c>
      <c r="B857">
        <v>4945</v>
      </c>
      <c r="C857" s="20" t="s">
        <v>5</v>
      </c>
      <c r="D857">
        <v>820004729</v>
      </c>
      <c r="E857" t="s">
        <v>1187</v>
      </c>
      <c r="J857">
        <v>2</v>
      </c>
      <c r="K857">
        <v>14</v>
      </c>
      <c r="M857">
        <v>1</v>
      </c>
      <c r="N857">
        <v>1</v>
      </c>
      <c r="O857">
        <v>1</v>
      </c>
    </row>
    <row r="858" spans="1:15" x14ac:dyDescent="0.25">
      <c r="A858">
        <v>855</v>
      </c>
      <c r="B858">
        <v>4944</v>
      </c>
      <c r="C858" s="20" t="s">
        <v>5</v>
      </c>
      <c r="D858">
        <v>820004728</v>
      </c>
      <c r="E858" t="s">
        <v>1188</v>
      </c>
      <c r="J858">
        <v>2</v>
      </c>
      <c r="K858">
        <v>14</v>
      </c>
      <c r="M858">
        <v>1</v>
      </c>
      <c r="O858">
        <v>1</v>
      </c>
    </row>
    <row r="859" spans="1:15" x14ac:dyDescent="0.25">
      <c r="A859">
        <v>856</v>
      </c>
      <c r="B859">
        <v>4943</v>
      </c>
      <c r="C859" s="20" t="s">
        <v>5</v>
      </c>
      <c r="D859">
        <v>820004727</v>
      </c>
      <c r="E859" t="s">
        <v>1189</v>
      </c>
      <c r="J859">
        <v>2</v>
      </c>
      <c r="K859">
        <v>14</v>
      </c>
      <c r="M859">
        <v>1</v>
      </c>
      <c r="O859">
        <v>1</v>
      </c>
    </row>
    <row r="860" spans="1:15" x14ac:dyDescent="0.25">
      <c r="A860">
        <v>857</v>
      </c>
      <c r="B860">
        <v>4942</v>
      </c>
      <c r="C860" s="20" t="s">
        <v>1190</v>
      </c>
      <c r="D860">
        <v>820004726</v>
      </c>
      <c r="E860" t="s">
        <v>1191</v>
      </c>
      <c r="F860" t="s">
        <v>1192</v>
      </c>
      <c r="J860">
        <v>1</v>
      </c>
      <c r="K860">
        <v>6</v>
      </c>
      <c r="M860">
        <v>1</v>
      </c>
      <c r="N860">
        <v>1</v>
      </c>
      <c r="O860">
        <v>1</v>
      </c>
    </row>
    <row r="861" spans="1:15" x14ac:dyDescent="0.25">
      <c r="A861">
        <v>858</v>
      </c>
      <c r="B861">
        <v>4941</v>
      </c>
      <c r="C861" s="20" t="s">
        <v>5</v>
      </c>
      <c r="D861">
        <v>820004725</v>
      </c>
      <c r="E861" t="s">
        <v>1193</v>
      </c>
      <c r="H861" t="s">
        <v>1194</v>
      </c>
      <c r="J861">
        <v>1</v>
      </c>
      <c r="K861">
        <v>6</v>
      </c>
      <c r="M861">
        <v>1</v>
      </c>
      <c r="N861">
        <v>1</v>
      </c>
      <c r="O861">
        <v>1</v>
      </c>
    </row>
    <row r="862" spans="1:15" x14ac:dyDescent="0.25">
      <c r="A862">
        <v>859</v>
      </c>
      <c r="B862">
        <v>4940</v>
      </c>
      <c r="C862" s="20" t="s">
        <v>5</v>
      </c>
      <c r="D862">
        <v>820004724</v>
      </c>
      <c r="E862" t="s">
        <v>1195</v>
      </c>
      <c r="G862">
        <v>40066942</v>
      </c>
      <c r="J862">
        <v>1</v>
      </c>
      <c r="K862">
        <v>9</v>
      </c>
      <c r="M862">
        <v>1</v>
      </c>
      <c r="N862">
        <v>1</v>
      </c>
      <c r="O862">
        <v>1</v>
      </c>
    </row>
    <row r="863" spans="1:15" x14ac:dyDescent="0.25">
      <c r="A863">
        <v>860</v>
      </c>
      <c r="B863">
        <v>4939</v>
      </c>
      <c r="C863" s="20" t="s">
        <v>1196</v>
      </c>
      <c r="D863">
        <v>820004723</v>
      </c>
      <c r="E863" t="s">
        <v>1197</v>
      </c>
      <c r="G863" t="s">
        <v>1198</v>
      </c>
      <c r="J863">
        <v>1</v>
      </c>
      <c r="K863">
        <v>6</v>
      </c>
      <c r="M863">
        <v>1</v>
      </c>
      <c r="N863">
        <v>1</v>
      </c>
      <c r="O863">
        <v>1</v>
      </c>
    </row>
    <row r="864" spans="1:15" x14ac:dyDescent="0.25">
      <c r="A864">
        <v>861</v>
      </c>
      <c r="B864">
        <v>4938</v>
      </c>
      <c r="C864" s="20" t="s">
        <v>1199</v>
      </c>
      <c r="D864">
        <v>820004722</v>
      </c>
      <c r="E864" t="s">
        <v>1200</v>
      </c>
      <c r="G864">
        <v>596500030</v>
      </c>
      <c r="J864">
        <v>1</v>
      </c>
      <c r="K864">
        <v>6</v>
      </c>
      <c r="M864">
        <v>1</v>
      </c>
      <c r="N864">
        <v>1</v>
      </c>
      <c r="O864">
        <v>1</v>
      </c>
    </row>
    <row r="865" spans="1:15" x14ac:dyDescent="0.25">
      <c r="A865">
        <v>862</v>
      </c>
      <c r="B865">
        <v>4937</v>
      </c>
      <c r="C865" s="20" t="s">
        <v>1201</v>
      </c>
      <c r="D865">
        <v>820004721</v>
      </c>
      <c r="E865" t="s">
        <v>1202</v>
      </c>
      <c r="G865">
        <v>586500068</v>
      </c>
      <c r="J865">
        <v>1</v>
      </c>
      <c r="K865">
        <v>6</v>
      </c>
      <c r="M865">
        <v>1</v>
      </c>
      <c r="N865">
        <v>1</v>
      </c>
      <c r="O865">
        <v>1</v>
      </c>
    </row>
    <row r="866" spans="1:15" x14ac:dyDescent="0.25">
      <c r="A866">
        <v>863</v>
      </c>
      <c r="B866">
        <v>4936</v>
      </c>
      <c r="C866" s="20" t="s">
        <v>5</v>
      </c>
      <c r="D866">
        <v>820004720</v>
      </c>
      <c r="E866" t="s">
        <v>1203</v>
      </c>
      <c r="G866" t="s">
        <v>10977</v>
      </c>
      <c r="J866">
        <v>1</v>
      </c>
      <c r="K866">
        <v>2</v>
      </c>
      <c r="M866">
        <v>1</v>
      </c>
      <c r="N866">
        <v>1</v>
      </c>
      <c r="O866">
        <v>1</v>
      </c>
    </row>
    <row r="867" spans="1:15" x14ac:dyDescent="0.25">
      <c r="A867">
        <v>864</v>
      </c>
      <c r="B867">
        <v>4935</v>
      </c>
      <c r="C867" s="20" t="s">
        <v>5</v>
      </c>
      <c r="D867">
        <v>820004719</v>
      </c>
      <c r="E867" t="s">
        <v>1204</v>
      </c>
      <c r="J867">
        <v>2</v>
      </c>
      <c r="K867">
        <v>11</v>
      </c>
      <c r="M867">
        <v>1</v>
      </c>
      <c r="N867">
        <v>1</v>
      </c>
      <c r="O867">
        <v>1</v>
      </c>
    </row>
    <row r="868" spans="1:15" x14ac:dyDescent="0.25">
      <c r="A868">
        <v>865</v>
      </c>
      <c r="B868">
        <v>4934</v>
      </c>
      <c r="C868" s="20" t="s">
        <v>5</v>
      </c>
      <c r="D868">
        <v>820004718</v>
      </c>
      <c r="E868" t="s">
        <v>1205</v>
      </c>
      <c r="J868">
        <v>2</v>
      </c>
      <c r="K868">
        <v>11</v>
      </c>
      <c r="M868">
        <v>1</v>
      </c>
      <c r="N868">
        <v>1</v>
      </c>
      <c r="O868">
        <v>1</v>
      </c>
    </row>
    <row r="869" spans="1:15" x14ac:dyDescent="0.25">
      <c r="A869">
        <v>866</v>
      </c>
      <c r="B869">
        <v>4933</v>
      </c>
      <c r="C869" s="20" t="s">
        <v>5</v>
      </c>
      <c r="D869">
        <v>820004717</v>
      </c>
      <c r="E869" t="s">
        <v>1206</v>
      </c>
      <c r="J869">
        <v>2</v>
      </c>
      <c r="K869">
        <v>14</v>
      </c>
      <c r="M869">
        <v>1</v>
      </c>
      <c r="O869">
        <v>1</v>
      </c>
    </row>
    <row r="870" spans="1:15" x14ac:dyDescent="0.25">
      <c r="A870">
        <v>867</v>
      </c>
      <c r="B870">
        <v>4932</v>
      </c>
      <c r="C870" s="20" t="s">
        <v>5</v>
      </c>
      <c r="D870">
        <v>820004716</v>
      </c>
      <c r="E870" t="s">
        <v>1207</v>
      </c>
      <c r="J870">
        <v>2</v>
      </c>
      <c r="K870">
        <v>14</v>
      </c>
      <c r="M870">
        <v>1</v>
      </c>
      <c r="O870">
        <v>1</v>
      </c>
    </row>
    <row r="871" spans="1:15" x14ac:dyDescent="0.25">
      <c r="A871">
        <v>868</v>
      </c>
      <c r="B871">
        <v>4931</v>
      </c>
      <c r="C871" s="20" t="s">
        <v>5</v>
      </c>
      <c r="D871">
        <v>820004715</v>
      </c>
      <c r="E871" t="s">
        <v>1208</v>
      </c>
      <c r="J871">
        <v>2</v>
      </c>
      <c r="K871">
        <v>14</v>
      </c>
      <c r="M871">
        <v>1</v>
      </c>
      <c r="O871">
        <v>1</v>
      </c>
    </row>
    <row r="872" spans="1:15" x14ac:dyDescent="0.25">
      <c r="A872">
        <v>869</v>
      </c>
      <c r="B872">
        <v>4930</v>
      </c>
      <c r="C872" s="20" t="s">
        <v>5</v>
      </c>
      <c r="D872">
        <v>820004714</v>
      </c>
      <c r="E872" t="s">
        <v>1209</v>
      </c>
      <c r="J872">
        <v>4</v>
      </c>
      <c r="M872">
        <v>1</v>
      </c>
      <c r="N872">
        <v>1</v>
      </c>
      <c r="O872">
        <v>1</v>
      </c>
    </row>
    <row r="873" spans="1:15" x14ac:dyDescent="0.25">
      <c r="A873">
        <v>870</v>
      </c>
      <c r="B873">
        <v>4929</v>
      </c>
      <c r="C873" s="20" t="s">
        <v>5</v>
      </c>
      <c r="D873">
        <v>820004713</v>
      </c>
      <c r="E873" t="s">
        <v>1210</v>
      </c>
      <c r="G873" t="s">
        <v>1211</v>
      </c>
      <c r="J873">
        <v>1</v>
      </c>
      <c r="K873">
        <v>9</v>
      </c>
      <c r="M873">
        <v>1</v>
      </c>
      <c r="N873">
        <v>1</v>
      </c>
      <c r="O873">
        <v>1</v>
      </c>
    </row>
    <row r="874" spans="1:15" x14ac:dyDescent="0.25">
      <c r="A874">
        <v>871</v>
      </c>
      <c r="B874">
        <v>4928</v>
      </c>
      <c r="C874" s="20" t="s">
        <v>5</v>
      </c>
      <c r="D874">
        <v>820004712</v>
      </c>
      <c r="E874" t="s">
        <v>1212</v>
      </c>
      <c r="J874">
        <v>4</v>
      </c>
      <c r="M874">
        <v>1</v>
      </c>
      <c r="N874">
        <v>1</v>
      </c>
      <c r="O874">
        <v>1</v>
      </c>
    </row>
    <row r="875" spans="1:15" x14ac:dyDescent="0.25">
      <c r="A875">
        <v>872</v>
      </c>
      <c r="B875">
        <v>4927</v>
      </c>
      <c r="C875" s="20" t="s">
        <v>5</v>
      </c>
      <c r="D875">
        <v>820004711</v>
      </c>
      <c r="E875" t="s">
        <v>1213</v>
      </c>
      <c r="J875">
        <v>4</v>
      </c>
      <c r="M875">
        <v>1</v>
      </c>
      <c r="N875">
        <v>1</v>
      </c>
      <c r="O875">
        <v>1</v>
      </c>
    </row>
    <row r="876" spans="1:15" x14ac:dyDescent="0.25">
      <c r="A876">
        <v>873</v>
      </c>
      <c r="B876">
        <v>4926</v>
      </c>
      <c r="C876" s="20" t="s">
        <v>5</v>
      </c>
      <c r="D876">
        <v>820004710</v>
      </c>
      <c r="E876" t="s">
        <v>1214</v>
      </c>
      <c r="G876">
        <v>45</v>
      </c>
      <c r="H876" t="s">
        <v>1215</v>
      </c>
      <c r="J876">
        <v>4</v>
      </c>
      <c r="K876">
        <v>13</v>
      </c>
      <c r="M876">
        <v>1</v>
      </c>
      <c r="N876">
        <v>1</v>
      </c>
      <c r="O876">
        <v>1</v>
      </c>
    </row>
    <row r="877" spans="1:15" x14ac:dyDescent="0.25">
      <c r="A877">
        <v>874</v>
      </c>
      <c r="B877">
        <v>4925</v>
      </c>
      <c r="C877" s="20" t="s">
        <v>5</v>
      </c>
      <c r="D877">
        <v>820004709</v>
      </c>
      <c r="E877" t="s">
        <v>1216</v>
      </c>
      <c r="J877">
        <v>4</v>
      </c>
      <c r="K877">
        <v>13</v>
      </c>
      <c r="M877">
        <v>1</v>
      </c>
      <c r="N877">
        <v>1</v>
      </c>
      <c r="O877">
        <v>1</v>
      </c>
    </row>
    <row r="878" spans="1:15" x14ac:dyDescent="0.25">
      <c r="A878">
        <v>875</v>
      </c>
      <c r="B878">
        <v>4924</v>
      </c>
      <c r="C878" s="20" t="s">
        <v>10978</v>
      </c>
      <c r="D878">
        <v>820004708</v>
      </c>
      <c r="E878" t="s">
        <v>1217</v>
      </c>
      <c r="J878">
        <v>1</v>
      </c>
      <c r="K878">
        <v>9</v>
      </c>
      <c r="M878">
        <v>1</v>
      </c>
      <c r="N878">
        <v>1</v>
      </c>
      <c r="O878">
        <v>1</v>
      </c>
    </row>
    <row r="879" spans="1:15" x14ac:dyDescent="0.25">
      <c r="A879">
        <v>876</v>
      </c>
      <c r="B879">
        <v>4923</v>
      </c>
      <c r="C879" s="20" t="s">
        <v>30</v>
      </c>
      <c r="D879">
        <v>820004707</v>
      </c>
      <c r="E879" t="s">
        <v>31</v>
      </c>
      <c r="J879">
        <v>1</v>
      </c>
      <c r="K879">
        <v>1</v>
      </c>
      <c r="M879">
        <v>1</v>
      </c>
      <c r="N879">
        <v>1</v>
      </c>
      <c r="O879">
        <v>1</v>
      </c>
    </row>
    <row r="880" spans="1:15" x14ac:dyDescent="0.25">
      <c r="A880">
        <v>877</v>
      </c>
      <c r="B880">
        <v>4922</v>
      </c>
      <c r="C880" s="20" t="s">
        <v>5</v>
      </c>
      <c r="D880">
        <v>820004706</v>
      </c>
      <c r="E880" t="s">
        <v>1218</v>
      </c>
      <c r="J880">
        <v>1</v>
      </c>
      <c r="M880">
        <v>1</v>
      </c>
      <c r="N880">
        <v>1</v>
      </c>
      <c r="O880">
        <v>1</v>
      </c>
    </row>
    <row r="881" spans="1:15" x14ac:dyDescent="0.25">
      <c r="A881">
        <v>878</v>
      </c>
      <c r="B881">
        <v>4921</v>
      </c>
      <c r="C881" s="20" t="s">
        <v>5</v>
      </c>
      <c r="D881">
        <v>820004705</v>
      </c>
      <c r="E881" t="s">
        <v>1219</v>
      </c>
      <c r="J881">
        <v>1</v>
      </c>
      <c r="K881">
        <v>9</v>
      </c>
      <c r="M881">
        <v>1</v>
      </c>
      <c r="N881">
        <v>1</v>
      </c>
      <c r="O881">
        <v>1</v>
      </c>
    </row>
    <row r="882" spans="1:15" x14ac:dyDescent="0.25">
      <c r="A882">
        <v>879</v>
      </c>
      <c r="B882">
        <v>4920</v>
      </c>
      <c r="C882" s="20" t="s">
        <v>5</v>
      </c>
      <c r="D882">
        <v>820004704</v>
      </c>
      <c r="E882" t="s">
        <v>1220</v>
      </c>
      <c r="J882">
        <v>1</v>
      </c>
      <c r="K882">
        <v>9</v>
      </c>
      <c r="M882">
        <v>1</v>
      </c>
      <c r="N882">
        <v>1</v>
      </c>
      <c r="O882">
        <v>1</v>
      </c>
    </row>
    <row r="883" spans="1:15" x14ac:dyDescent="0.25">
      <c r="A883">
        <v>880</v>
      </c>
      <c r="B883">
        <v>4919</v>
      </c>
      <c r="C883" s="20" t="s">
        <v>5</v>
      </c>
      <c r="D883">
        <v>820004703</v>
      </c>
      <c r="E883" t="s">
        <v>1221</v>
      </c>
      <c r="J883">
        <v>1</v>
      </c>
      <c r="K883">
        <v>9</v>
      </c>
      <c r="M883">
        <v>1</v>
      </c>
      <c r="N883">
        <v>1</v>
      </c>
      <c r="O883">
        <v>1</v>
      </c>
    </row>
    <row r="884" spans="1:15" x14ac:dyDescent="0.25">
      <c r="A884">
        <v>881</v>
      </c>
      <c r="B884">
        <v>4918</v>
      </c>
      <c r="C884" s="20" t="s">
        <v>1222</v>
      </c>
      <c r="D884">
        <v>820004702</v>
      </c>
      <c r="E884" t="s">
        <v>1223</v>
      </c>
      <c r="J884">
        <v>1</v>
      </c>
      <c r="K884">
        <v>1</v>
      </c>
      <c r="M884">
        <v>1</v>
      </c>
      <c r="N884">
        <v>1</v>
      </c>
      <c r="O884">
        <v>1</v>
      </c>
    </row>
    <row r="885" spans="1:15" x14ac:dyDescent="0.25">
      <c r="A885">
        <v>882</v>
      </c>
      <c r="B885">
        <v>4917</v>
      </c>
      <c r="C885" s="20" t="s">
        <v>5</v>
      </c>
      <c r="D885">
        <v>820004701</v>
      </c>
      <c r="E885" t="s">
        <v>1224</v>
      </c>
      <c r="J885">
        <v>1</v>
      </c>
      <c r="K885">
        <v>2</v>
      </c>
      <c r="M885">
        <v>1</v>
      </c>
      <c r="N885">
        <v>1</v>
      </c>
      <c r="O885">
        <v>1</v>
      </c>
    </row>
    <row r="886" spans="1:15" x14ac:dyDescent="0.25">
      <c r="A886">
        <v>883</v>
      </c>
      <c r="B886">
        <v>4916</v>
      </c>
      <c r="C886" s="20" t="s">
        <v>1225</v>
      </c>
      <c r="D886">
        <v>820004700</v>
      </c>
      <c r="E886" t="s">
        <v>1226</v>
      </c>
      <c r="J886">
        <v>1</v>
      </c>
      <c r="K886">
        <v>1</v>
      </c>
      <c r="M886">
        <v>1</v>
      </c>
      <c r="N886">
        <v>1</v>
      </c>
      <c r="O886">
        <v>1</v>
      </c>
    </row>
    <row r="887" spans="1:15" x14ac:dyDescent="0.25">
      <c r="A887">
        <v>884</v>
      </c>
      <c r="B887">
        <v>4915</v>
      </c>
      <c r="C887" s="20" t="s">
        <v>1227</v>
      </c>
      <c r="D887">
        <v>820004699</v>
      </c>
      <c r="E887" t="s">
        <v>1228</v>
      </c>
      <c r="J887">
        <v>1</v>
      </c>
      <c r="K887">
        <v>1</v>
      </c>
      <c r="M887">
        <v>1</v>
      </c>
      <c r="N887">
        <v>1</v>
      </c>
      <c r="O887">
        <v>1</v>
      </c>
    </row>
    <row r="888" spans="1:15" x14ac:dyDescent="0.25">
      <c r="A888">
        <v>885</v>
      </c>
      <c r="B888">
        <v>4914</v>
      </c>
      <c r="C888" s="20" t="s">
        <v>10979</v>
      </c>
      <c r="D888">
        <v>820004698</v>
      </c>
      <c r="E888" t="s">
        <v>1229</v>
      </c>
      <c r="J888">
        <v>1</v>
      </c>
      <c r="K888">
        <v>1</v>
      </c>
      <c r="M888">
        <v>1</v>
      </c>
      <c r="N888">
        <v>1</v>
      </c>
      <c r="O888">
        <v>1</v>
      </c>
    </row>
    <row r="889" spans="1:15" x14ac:dyDescent="0.25">
      <c r="A889">
        <v>886</v>
      </c>
      <c r="B889">
        <v>4913</v>
      </c>
      <c r="C889" s="20" t="s">
        <v>1230</v>
      </c>
      <c r="D889">
        <v>820004697</v>
      </c>
      <c r="E889" t="s">
        <v>1231</v>
      </c>
      <c r="J889">
        <v>1</v>
      </c>
      <c r="K889">
        <v>1</v>
      </c>
      <c r="M889">
        <v>1</v>
      </c>
      <c r="N889">
        <v>1</v>
      </c>
      <c r="O889">
        <v>1</v>
      </c>
    </row>
    <row r="890" spans="1:15" x14ac:dyDescent="0.25">
      <c r="A890">
        <v>887</v>
      </c>
      <c r="B890">
        <v>4912</v>
      </c>
      <c r="C890" s="20" t="s">
        <v>1232</v>
      </c>
      <c r="D890">
        <v>820004696</v>
      </c>
      <c r="E890" t="s">
        <v>1233</v>
      </c>
      <c r="J890">
        <v>1</v>
      </c>
      <c r="K890">
        <v>1</v>
      </c>
      <c r="M890">
        <v>1</v>
      </c>
      <c r="N890">
        <v>1</v>
      </c>
      <c r="O890">
        <v>1</v>
      </c>
    </row>
    <row r="891" spans="1:15" x14ac:dyDescent="0.25">
      <c r="A891">
        <v>888</v>
      </c>
      <c r="B891">
        <v>4911</v>
      </c>
      <c r="C891" s="20" t="s">
        <v>1234</v>
      </c>
      <c r="D891">
        <v>820004695</v>
      </c>
      <c r="E891" t="s">
        <v>1235</v>
      </c>
      <c r="J891">
        <v>1</v>
      </c>
      <c r="K891">
        <v>1</v>
      </c>
      <c r="M891">
        <v>1</v>
      </c>
      <c r="N891">
        <v>1</v>
      </c>
      <c r="O891">
        <v>1</v>
      </c>
    </row>
    <row r="892" spans="1:15" x14ac:dyDescent="0.25">
      <c r="A892">
        <v>889</v>
      </c>
      <c r="B892">
        <v>4910</v>
      </c>
      <c r="C892" s="20" t="s">
        <v>10980</v>
      </c>
      <c r="D892">
        <v>820004694</v>
      </c>
      <c r="E892" t="s">
        <v>1236</v>
      </c>
      <c r="G892">
        <v>12320958</v>
      </c>
      <c r="J892">
        <v>1</v>
      </c>
      <c r="K892">
        <v>1</v>
      </c>
      <c r="M892">
        <v>1</v>
      </c>
      <c r="N892">
        <v>1</v>
      </c>
      <c r="O892">
        <v>1</v>
      </c>
    </row>
    <row r="893" spans="1:15" x14ac:dyDescent="0.25">
      <c r="A893">
        <v>890</v>
      </c>
      <c r="B893">
        <v>4909</v>
      </c>
      <c r="C893" s="20" t="s">
        <v>1237</v>
      </c>
      <c r="D893">
        <v>820004693</v>
      </c>
      <c r="E893" t="s">
        <v>1238</v>
      </c>
      <c r="J893">
        <v>4</v>
      </c>
      <c r="K893">
        <v>9</v>
      </c>
      <c r="M893">
        <v>1</v>
      </c>
      <c r="N893">
        <v>1</v>
      </c>
      <c r="O893">
        <v>1</v>
      </c>
    </row>
    <row r="894" spans="1:15" x14ac:dyDescent="0.25">
      <c r="A894">
        <v>891</v>
      </c>
      <c r="B894">
        <v>4908</v>
      </c>
      <c r="C894" s="20" t="s">
        <v>5</v>
      </c>
      <c r="D894">
        <v>820004692</v>
      </c>
      <c r="E894" t="s">
        <v>1239</v>
      </c>
      <c r="J894">
        <v>2</v>
      </c>
      <c r="K894">
        <v>14</v>
      </c>
      <c r="M894">
        <v>1</v>
      </c>
      <c r="O894">
        <v>1</v>
      </c>
    </row>
    <row r="895" spans="1:15" x14ac:dyDescent="0.25">
      <c r="A895">
        <v>892</v>
      </c>
      <c r="B895">
        <v>4907</v>
      </c>
      <c r="C895" s="20" t="s">
        <v>10981</v>
      </c>
      <c r="D895">
        <v>820004691</v>
      </c>
      <c r="E895" t="s">
        <v>1240</v>
      </c>
      <c r="G895" t="s">
        <v>1241</v>
      </c>
      <c r="J895">
        <v>1</v>
      </c>
      <c r="K895">
        <v>9</v>
      </c>
      <c r="M895">
        <v>1</v>
      </c>
      <c r="N895">
        <v>1</v>
      </c>
      <c r="O895">
        <v>1</v>
      </c>
    </row>
    <row r="896" spans="1:15" x14ac:dyDescent="0.25">
      <c r="A896">
        <v>893</v>
      </c>
      <c r="B896">
        <v>4906</v>
      </c>
      <c r="C896" s="20" t="s">
        <v>10982</v>
      </c>
      <c r="D896">
        <v>820004690</v>
      </c>
      <c r="E896" t="s">
        <v>1242</v>
      </c>
      <c r="F896" t="s">
        <v>1243</v>
      </c>
      <c r="G896" t="s">
        <v>1244</v>
      </c>
      <c r="J896">
        <v>1</v>
      </c>
      <c r="K896">
        <v>1</v>
      </c>
      <c r="M896">
        <v>1</v>
      </c>
      <c r="N896">
        <v>1</v>
      </c>
      <c r="O896">
        <v>1</v>
      </c>
    </row>
    <row r="897" spans="1:15" x14ac:dyDescent="0.25">
      <c r="A897">
        <v>894</v>
      </c>
      <c r="B897">
        <v>4905</v>
      </c>
      <c r="C897" s="20" t="s">
        <v>10983</v>
      </c>
      <c r="D897">
        <v>820004689</v>
      </c>
      <c r="E897" t="s">
        <v>1245</v>
      </c>
      <c r="J897">
        <v>1</v>
      </c>
      <c r="K897">
        <v>9</v>
      </c>
      <c r="M897">
        <v>1</v>
      </c>
      <c r="N897">
        <v>1</v>
      </c>
      <c r="O897">
        <v>1</v>
      </c>
    </row>
    <row r="898" spans="1:15" x14ac:dyDescent="0.25">
      <c r="A898">
        <v>895</v>
      </c>
      <c r="B898">
        <v>4904</v>
      </c>
      <c r="C898" s="20" t="s">
        <v>5</v>
      </c>
      <c r="D898">
        <v>820004688</v>
      </c>
      <c r="E898" t="s">
        <v>1246</v>
      </c>
      <c r="J898">
        <v>4</v>
      </c>
      <c r="M898">
        <v>1</v>
      </c>
      <c r="N898">
        <v>1</v>
      </c>
      <c r="O898">
        <v>1</v>
      </c>
    </row>
    <row r="899" spans="1:15" x14ac:dyDescent="0.25">
      <c r="A899">
        <v>896</v>
      </c>
      <c r="B899">
        <v>4903</v>
      </c>
      <c r="C899" s="20" t="s">
        <v>5</v>
      </c>
      <c r="D899">
        <v>820004687</v>
      </c>
      <c r="E899" t="s">
        <v>1247</v>
      </c>
      <c r="J899">
        <v>4</v>
      </c>
      <c r="M899">
        <v>1</v>
      </c>
      <c r="N899">
        <v>1</v>
      </c>
      <c r="O899">
        <v>1</v>
      </c>
    </row>
    <row r="900" spans="1:15" x14ac:dyDescent="0.25">
      <c r="A900">
        <v>897</v>
      </c>
      <c r="B900">
        <v>4902</v>
      </c>
      <c r="C900" s="20" t="s">
        <v>5</v>
      </c>
      <c r="D900">
        <v>820004686</v>
      </c>
      <c r="E900" t="s">
        <v>1248</v>
      </c>
      <c r="J900">
        <v>4</v>
      </c>
      <c r="M900">
        <v>1</v>
      </c>
      <c r="N900">
        <v>1</v>
      </c>
      <c r="O900">
        <v>1</v>
      </c>
    </row>
    <row r="901" spans="1:15" x14ac:dyDescent="0.25">
      <c r="A901">
        <v>898</v>
      </c>
      <c r="B901">
        <v>4901</v>
      </c>
      <c r="C901" s="20" t="s">
        <v>5</v>
      </c>
      <c r="D901">
        <v>820004685</v>
      </c>
      <c r="E901" t="s">
        <v>1249</v>
      </c>
      <c r="J901">
        <v>4</v>
      </c>
      <c r="M901">
        <v>1</v>
      </c>
      <c r="N901">
        <v>1</v>
      </c>
      <c r="O901">
        <v>1</v>
      </c>
    </row>
    <row r="902" spans="1:15" x14ac:dyDescent="0.25">
      <c r="A902">
        <v>899</v>
      </c>
      <c r="B902">
        <v>4900</v>
      </c>
      <c r="C902" s="20" t="s">
        <v>5</v>
      </c>
      <c r="D902">
        <v>820004684</v>
      </c>
      <c r="E902" t="s">
        <v>1250</v>
      </c>
      <c r="J902">
        <v>2</v>
      </c>
      <c r="K902">
        <v>14</v>
      </c>
      <c r="M902">
        <v>1</v>
      </c>
      <c r="O902">
        <v>1</v>
      </c>
    </row>
    <row r="903" spans="1:15" x14ac:dyDescent="0.25">
      <c r="A903">
        <v>900</v>
      </c>
      <c r="B903">
        <v>4899</v>
      </c>
      <c r="C903" s="20" t="s">
        <v>5</v>
      </c>
      <c r="D903">
        <v>820004683</v>
      </c>
      <c r="E903" t="s">
        <v>1251</v>
      </c>
      <c r="J903">
        <v>2</v>
      </c>
      <c r="K903">
        <v>14</v>
      </c>
      <c r="M903">
        <v>1</v>
      </c>
      <c r="O903">
        <v>1</v>
      </c>
    </row>
    <row r="904" spans="1:15" x14ac:dyDescent="0.25">
      <c r="A904">
        <v>901</v>
      </c>
      <c r="B904">
        <v>4898</v>
      </c>
      <c r="C904" s="20" t="s">
        <v>10984</v>
      </c>
      <c r="D904">
        <v>820004682</v>
      </c>
      <c r="E904" t="s">
        <v>1252</v>
      </c>
      <c r="J904">
        <v>1</v>
      </c>
      <c r="K904">
        <v>9</v>
      </c>
      <c r="M904">
        <v>1</v>
      </c>
      <c r="N904">
        <v>1</v>
      </c>
      <c r="O904">
        <v>1</v>
      </c>
    </row>
    <row r="905" spans="1:15" x14ac:dyDescent="0.25">
      <c r="A905">
        <v>902</v>
      </c>
      <c r="B905">
        <v>4897</v>
      </c>
      <c r="C905" s="20" t="s">
        <v>5</v>
      </c>
      <c r="D905">
        <v>820004681</v>
      </c>
      <c r="E905" t="s">
        <v>1253</v>
      </c>
      <c r="J905">
        <v>2</v>
      </c>
      <c r="K905">
        <v>14</v>
      </c>
      <c r="M905">
        <v>1</v>
      </c>
      <c r="O905">
        <v>1</v>
      </c>
    </row>
    <row r="906" spans="1:15" x14ac:dyDescent="0.25">
      <c r="A906">
        <v>903</v>
      </c>
      <c r="B906">
        <v>4896</v>
      </c>
      <c r="C906" s="20" t="s">
        <v>5</v>
      </c>
      <c r="D906">
        <v>820004680</v>
      </c>
      <c r="E906" t="s">
        <v>1254</v>
      </c>
      <c r="J906">
        <v>2</v>
      </c>
      <c r="K906">
        <v>14</v>
      </c>
      <c r="M906">
        <v>13</v>
      </c>
      <c r="O906">
        <v>13</v>
      </c>
    </row>
    <row r="907" spans="1:15" x14ac:dyDescent="0.25">
      <c r="A907">
        <v>904</v>
      </c>
      <c r="B907">
        <v>4895</v>
      </c>
      <c r="C907" s="20" t="s">
        <v>5</v>
      </c>
      <c r="D907">
        <v>820004679</v>
      </c>
      <c r="E907" t="s">
        <v>1255</v>
      </c>
      <c r="J907">
        <v>1</v>
      </c>
      <c r="K907">
        <v>9</v>
      </c>
      <c r="M907">
        <v>1</v>
      </c>
      <c r="N907">
        <v>1</v>
      </c>
      <c r="O907">
        <v>1</v>
      </c>
    </row>
    <row r="908" spans="1:15" x14ac:dyDescent="0.25">
      <c r="A908">
        <v>905</v>
      </c>
      <c r="B908">
        <v>4894</v>
      </c>
      <c r="C908" s="20" t="s">
        <v>5</v>
      </c>
      <c r="D908">
        <v>820004678</v>
      </c>
      <c r="E908" t="s">
        <v>1256</v>
      </c>
      <c r="G908" t="s">
        <v>1257</v>
      </c>
      <c r="J908">
        <v>1</v>
      </c>
      <c r="K908">
        <v>2</v>
      </c>
      <c r="M908">
        <v>1</v>
      </c>
      <c r="N908">
        <v>1</v>
      </c>
      <c r="O908">
        <v>1</v>
      </c>
    </row>
    <row r="909" spans="1:15" x14ac:dyDescent="0.25">
      <c r="A909">
        <v>906</v>
      </c>
      <c r="B909">
        <v>4893</v>
      </c>
      <c r="C909" s="20" t="s">
        <v>5</v>
      </c>
      <c r="D909">
        <v>820004677</v>
      </c>
      <c r="E909" t="s">
        <v>1258</v>
      </c>
      <c r="J909">
        <v>4</v>
      </c>
      <c r="M909">
        <v>1</v>
      </c>
      <c r="N909">
        <v>1</v>
      </c>
      <c r="O909">
        <v>1</v>
      </c>
    </row>
    <row r="910" spans="1:15" x14ac:dyDescent="0.25">
      <c r="A910">
        <v>907</v>
      </c>
      <c r="B910">
        <v>4892</v>
      </c>
      <c r="C910" s="20" t="s">
        <v>5</v>
      </c>
      <c r="D910">
        <v>820004676</v>
      </c>
      <c r="E910" t="s">
        <v>1259</v>
      </c>
      <c r="J910">
        <v>2</v>
      </c>
      <c r="K910">
        <v>14</v>
      </c>
      <c r="M910">
        <v>3</v>
      </c>
      <c r="O910">
        <v>3</v>
      </c>
    </row>
    <row r="911" spans="1:15" x14ac:dyDescent="0.25">
      <c r="A911">
        <v>908</v>
      </c>
      <c r="B911">
        <v>4891</v>
      </c>
      <c r="C911" s="20" t="s">
        <v>5</v>
      </c>
      <c r="D911">
        <v>820004675</v>
      </c>
      <c r="E911" t="s">
        <v>1260</v>
      </c>
      <c r="H911" t="s">
        <v>1261</v>
      </c>
      <c r="J911">
        <v>4</v>
      </c>
      <c r="K911">
        <v>13</v>
      </c>
      <c r="M911">
        <v>1</v>
      </c>
      <c r="N911">
        <v>1</v>
      </c>
      <c r="O911">
        <v>1</v>
      </c>
    </row>
    <row r="912" spans="1:15" x14ac:dyDescent="0.25">
      <c r="A912">
        <v>909</v>
      </c>
      <c r="B912">
        <v>4890</v>
      </c>
      <c r="C912" s="20" t="s">
        <v>5</v>
      </c>
      <c r="D912">
        <v>820004674</v>
      </c>
      <c r="E912" t="s">
        <v>1262</v>
      </c>
      <c r="J912">
        <v>1</v>
      </c>
      <c r="K912">
        <v>12</v>
      </c>
      <c r="M912">
        <v>12</v>
      </c>
      <c r="N912">
        <v>12</v>
      </c>
      <c r="O912">
        <v>12</v>
      </c>
    </row>
    <row r="913" spans="1:15" x14ac:dyDescent="0.25">
      <c r="A913">
        <v>910</v>
      </c>
      <c r="B913">
        <v>4889</v>
      </c>
      <c r="C913" s="20" t="s">
        <v>5</v>
      </c>
      <c r="D913">
        <v>820004673</v>
      </c>
      <c r="E913" t="s">
        <v>1263</v>
      </c>
      <c r="J913">
        <v>1</v>
      </c>
      <c r="K913">
        <v>12</v>
      </c>
      <c r="M913">
        <v>12</v>
      </c>
      <c r="N913">
        <v>12</v>
      </c>
      <c r="O913">
        <v>12</v>
      </c>
    </row>
    <row r="914" spans="1:15" x14ac:dyDescent="0.25">
      <c r="A914">
        <v>911</v>
      </c>
      <c r="B914">
        <v>4888</v>
      </c>
      <c r="C914" s="20" t="s">
        <v>5</v>
      </c>
      <c r="D914">
        <v>820004672</v>
      </c>
      <c r="E914" t="s">
        <v>1264</v>
      </c>
      <c r="J914">
        <v>1</v>
      </c>
      <c r="K914">
        <v>2</v>
      </c>
      <c r="M914">
        <v>1</v>
      </c>
      <c r="N914">
        <v>1</v>
      </c>
      <c r="O914">
        <v>1</v>
      </c>
    </row>
    <row r="915" spans="1:15" x14ac:dyDescent="0.25">
      <c r="A915">
        <v>912</v>
      </c>
      <c r="B915">
        <v>4887</v>
      </c>
      <c r="C915" s="20" t="s">
        <v>5</v>
      </c>
      <c r="D915">
        <v>820004671</v>
      </c>
      <c r="E915" t="s">
        <v>1265</v>
      </c>
      <c r="J915">
        <v>2</v>
      </c>
      <c r="K915">
        <v>14</v>
      </c>
      <c r="M915">
        <v>1</v>
      </c>
      <c r="O915">
        <v>1</v>
      </c>
    </row>
    <row r="916" spans="1:15" x14ac:dyDescent="0.25">
      <c r="A916">
        <v>913</v>
      </c>
      <c r="B916">
        <v>4886</v>
      </c>
      <c r="C916" s="20" t="s">
        <v>1266</v>
      </c>
      <c r="D916">
        <v>820004670</v>
      </c>
      <c r="E916" t="s">
        <v>1267</v>
      </c>
      <c r="J916">
        <v>1</v>
      </c>
      <c r="K916">
        <v>9</v>
      </c>
      <c r="M916">
        <v>1</v>
      </c>
      <c r="N916">
        <v>1</v>
      </c>
      <c r="O916">
        <v>1</v>
      </c>
    </row>
    <row r="917" spans="1:15" x14ac:dyDescent="0.25">
      <c r="A917">
        <v>914</v>
      </c>
      <c r="B917">
        <v>4885</v>
      </c>
      <c r="C917" s="20" t="s">
        <v>1268</v>
      </c>
      <c r="D917">
        <v>820004669</v>
      </c>
      <c r="E917" t="s">
        <v>1269</v>
      </c>
      <c r="J917">
        <v>1</v>
      </c>
      <c r="K917">
        <v>9</v>
      </c>
      <c r="M917">
        <v>1</v>
      </c>
      <c r="N917">
        <v>1</v>
      </c>
      <c r="O917">
        <v>1</v>
      </c>
    </row>
    <row r="918" spans="1:15" x14ac:dyDescent="0.25">
      <c r="A918">
        <v>915</v>
      </c>
      <c r="B918">
        <v>4884</v>
      </c>
      <c r="C918" s="20" t="s">
        <v>1270</v>
      </c>
      <c r="D918">
        <v>820004668</v>
      </c>
      <c r="E918" t="s">
        <v>1271</v>
      </c>
      <c r="J918">
        <v>1</v>
      </c>
      <c r="K918">
        <v>1</v>
      </c>
      <c r="M918">
        <v>1</v>
      </c>
      <c r="N918">
        <v>1</v>
      </c>
      <c r="O918">
        <v>1</v>
      </c>
    </row>
    <row r="919" spans="1:15" x14ac:dyDescent="0.25">
      <c r="A919">
        <v>916</v>
      </c>
      <c r="B919">
        <v>4883</v>
      </c>
      <c r="C919" s="20" t="s">
        <v>1272</v>
      </c>
      <c r="D919">
        <v>820004667</v>
      </c>
      <c r="E919" t="s">
        <v>1273</v>
      </c>
      <c r="G919">
        <v>40215414</v>
      </c>
      <c r="J919">
        <v>1</v>
      </c>
      <c r="K919">
        <v>1</v>
      </c>
      <c r="M919">
        <v>1</v>
      </c>
      <c r="N919">
        <v>1</v>
      </c>
      <c r="O919">
        <v>1</v>
      </c>
    </row>
    <row r="920" spans="1:15" x14ac:dyDescent="0.25">
      <c r="A920">
        <v>917</v>
      </c>
      <c r="B920">
        <v>4882</v>
      </c>
      <c r="C920" s="20" t="s">
        <v>1274</v>
      </c>
      <c r="D920">
        <v>820004666</v>
      </c>
      <c r="E920" t="s">
        <v>1275</v>
      </c>
      <c r="G920">
        <v>12975157</v>
      </c>
      <c r="J920">
        <v>1</v>
      </c>
      <c r="K920">
        <v>1</v>
      </c>
      <c r="M920">
        <v>1</v>
      </c>
      <c r="N920">
        <v>1</v>
      </c>
      <c r="O920">
        <v>1</v>
      </c>
    </row>
    <row r="921" spans="1:15" x14ac:dyDescent="0.25">
      <c r="A921">
        <v>918</v>
      </c>
      <c r="B921">
        <v>4881</v>
      </c>
      <c r="C921" s="20" t="s">
        <v>1276</v>
      </c>
      <c r="D921">
        <v>820004665</v>
      </c>
      <c r="E921" t="s">
        <v>1277</v>
      </c>
      <c r="G921">
        <v>40205582</v>
      </c>
      <c r="J921">
        <v>1</v>
      </c>
      <c r="K921">
        <v>1</v>
      </c>
      <c r="M921">
        <v>1</v>
      </c>
      <c r="N921">
        <v>1</v>
      </c>
      <c r="O921">
        <v>1</v>
      </c>
    </row>
    <row r="922" spans="1:15" x14ac:dyDescent="0.25">
      <c r="A922">
        <v>919</v>
      </c>
      <c r="B922">
        <v>4880</v>
      </c>
      <c r="C922" s="20" t="s">
        <v>1278</v>
      </c>
      <c r="D922">
        <v>820004664</v>
      </c>
      <c r="E922" t="s">
        <v>1279</v>
      </c>
      <c r="G922">
        <v>40204593</v>
      </c>
      <c r="J922">
        <v>1</v>
      </c>
      <c r="K922">
        <v>1</v>
      </c>
      <c r="M922">
        <v>1</v>
      </c>
      <c r="N922">
        <v>1</v>
      </c>
      <c r="O922">
        <v>1</v>
      </c>
    </row>
    <row r="923" spans="1:15" x14ac:dyDescent="0.25">
      <c r="A923">
        <v>920</v>
      </c>
      <c r="B923">
        <v>4879</v>
      </c>
      <c r="C923" s="20" t="s">
        <v>10985</v>
      </c>
      <c r="D923">
        <v>820004663</v>
      </c>
      <c r="E923" t="s">
        <v>1280</v>
      </c>
      <c r="G923" t="s">
        <v>1281</v>
      </c>
      <c r="J923">
        <v>1</v>
      </c>
      <c r="K923">
        <v>1</v>
      </c>
      <c r="M923">
        <v>1</v>
      </c>
      <c r="N923">
        <v>1</v>
      </c>
      <c r="O923">
        <v>1</v>
      </c>
    </row>
    <row r="924" spans="1:15" x14ac:dyDescent="0.25">
      <c r="A924">
        <v>921</v>
      </c>
      <c r="B924">
        <v>4878</v>
      </c>
      <c r="C924" s="20" t="s">
        <v>10986</v>
      </c>
      <c r="D924">
        <v>820004662</v>
      </c>
      <c r="E924" t="s">
        <v>1282</v>
      </c>
      <c r="J924">
        <v>1</v>
      </c>
      <c r="K924">
        <v>1</v>
      </c>
      <c r="M924">
        <v>1</v>
      </c>
      <c r="N924">
        <v>1</v>
      </c>
      <c r="O924">
        <v>1</v>
      </c>
    </row>
    <row r="925" spans="1:15" x14ac:dyDescent="0.25">
      <c r="A925">
        <v>922</v>
      </c>
      <c r="B925">
        <v>4877</v>
      </c>
      <c r="C925" s="20" t="s">
        <v>10987</v>
      </c>
      <c r="D925">
        <v>820004661</v>
      </c>
      <c r="E925" t="s">
        <v>1283</v>
      </c>
      <c r="G925" t="s">
        <v>1284</v>
      </c>
      <c r="J925">
        <v>1</v>
      </c>
      <c r="K925">
        <v>1</v>
      </c>
      <c r="M925">
        <v>1</v>
      </c>
      <c r="N925">
        <v>1</v>
      </c>
      <c r="O925">
        <v>1</v>
      </c>
    </row>
    <row r="926" spans="1:15" x14ac:dyDescent="0.25">
      <c r="A926">
        <v>923</v>
      </c>
      <c r="B926">
        <v>4876</v>
      </c>
      <c r="C926" s="20" t="s">
        <v>10988</v>
      </c>
      <c r="D926">
        <v>820004660</v>
      </c>
      <c r="E926" t="s">
        <v>1285</v>
      </c>
      <c r="G926" t="s">
        <v>1286</v>
      </c>
      <c r="J926">
        <v>1</v>
      </c>
      <c r="K926">
        <v>1</v>
      </c>
      <c r="M926">
        <v>1</v>
      </c>
      <c r="N926">
        <v>1</v>
      </c>
      <c r="O926">
        <v>1</v>
      </c>
    </row>
    <row r="927" spans="1:15" x14ac:dyDescent="0.25">
      <c r="A927">
        <v>924</v>
      </c>
      <c r="B927">
        <v>4875</v>
      </c>
      <c r="C927" s="20" t="s">
        <v>10989</v>
      </c>
      <c r="D927">
        <v>820004659</v>
      </c>
      <c r="E927" t="s">
        <v>1287</v>
      </c>
      <c r="G927">
        <v>40078823</v>
      </c>
      <c r="J927">
        <v>1</v>
      </c>
      <c r="K927">
        <v>1</v>
      </c>
      <c r="M927">
        <v>1</v>
      </c>
      <c r="N927">
        <v>1</v>
      </c>
      <c r="O927">
        <v>1</v>
      </c>
    </row>
    <row r="928" spans="1:15" x14ac:dyDescent="0.25">
      <c r="A928">
        <v>925</v>
      </c>
      <c r="B928">
        <v>4874</v>
      </c>
      <c r="C928" s="20" t="s">
        <v>5</v>
      </c>
      <c r="D928">
        <v>820004658</v>
      </c>
      <c r="E928" t="s">
        <v>1288</v>
      </c>
      <c r="G928" t="s">
        <v>1289</v>
      </c>
      <c r="J928">
        <v>2</v>
      </c>
      <c r="K928">
        <v>14</v>
      </c>
      <c r="M928">
        <v>1</v>
      </c>
      <c r="O928">
        <v>1</v>
      </c>
    </row>
    <row r="929" spans="1:15" x14ac:dyDescent="0.25">
      <c r="A929">
        <v>926</v>
      </c>
      <c r="B929">
        <v>4873</v>
      </c>
      <c r="C929" s="20" t="s">
        <v>5</v>
      </c>
      <c r="D929">
        <v>820004657</v>
      </c>
      <c r="E929" t="s">
        <v>1290</v>
      </c>
      <c r="G929" t="s">
        <v>1291</v>
      </c>
      <c r="J929">
        <v>1</v>
      </c>
      <c r="K929">
        <v>1</v>
      </c>
      <c r="M929">
        <v>1</v>
      </c>
      <c r="N929">
        <v>1</v>
      </c>
      <c r="O929">
        <v>1</v>
      </c>
    </row>
    <row r="930" spans="1:15" x14ac:dyDescent="0.25">
      <c r="A930">
        <v>927</v>
      </c>
      <c r="B930">
        <v>4872</v>
      </c>
      <c r="C930" s="20" t="s">
        <v>5</v>
      </c>
      <c r="D930">
        <v>820004656</v>
      </c>
      <c r="E930" t="s">
        <v>1292</v>
      </c>
      <c r="G930" t="s">
        <v>1293</v>
      </c>
      <c r="J930">
        <v>1</v>
      </c>
      <c r="K930">
        <v>1</v>
      </c>
      <c r="M930">
        <v>1</v>
      </c>
      <c r="N930">
        <v>1</v>
      </c>
      <c r="O930">
        <v>1</v>
      </c>
    </row>
    <row r="931" spans="1:15" x14ac:dyDescent="0.25">
      <c r="A931">
        <v>928</v>
      </c>
      <c r="B931">
        <v>4871</v>
      </c>
      <c r="C931" s="20" t="s">
        <v>5</v>
      </c>
      <c r="D931">
        <v>820004655</v>
      </c>
      <c r="E931" t="s">
        <v>1294</v>
      </c>
      <c r="G931" t="s">
        <v>1295</v>
      </c>
      <c r="J931">
        <v>1</v>
      </c>
      <c r="K931">
        <v>1</v>
      </c>
      <c r="M931">
        <v>1</v>
      </c>
      <c r="N931">
        <v>1</v>
      </c>
      <c r="O931">
        <v>1</v>
      </c>
    </row>
    <row r="932" spans="1:15" x14ac:dyDescent="0.25">
      <c r="A932">
        <v>929</v>
      </c>
      <c r="B932">
        <v>4870</v>
      </c>
      <c r="C932" s="20" t="s">
        <v>5</v>
      </c>
      <c r="D932">
        <v>820004654</v>
      </c>
      <c r="E932" t="s">
        <v>1296</v>
      </c>
      <c r="G932" t="s">
        <v>1297</v>
      </c>
      <c r="J932">
        <v>1</v>
      </c>
      <c r="K932">
        <v>1</v>
      </c>
      <c r="M932">
        <v>1</v>
      </c>
      <c r="N932">
        <v>1</v>
      </c>
      <c r="O932">
        <v>1</v>
      </c>
    </row>
    <row r="933" spans="1:15" x14ac:dyDescent="0.25">
      <c r="A933">
        <v>930</v>
      </c>
      <c r="B933">
        <v>4869</v>
      </c>
      <c r="C933" s="20" t="s">
        <v>5</v>
      </c>
      <c r="D933">
        <v>820004653</v>
      </c>
      <c r="E933" t="s">
        <v>1298</v>
      </c>
      <c r="G933" t="s">
        <v>1299</v>
      </c>
      <c r="J933">
        <v>1</v>
      </c>
      <c r="K933">
        <v>1</v>
      </c>
      <c r="M933">
        <v>1</v>
      </c>
      <c r="N933">
        <v>1</v>
      </c>
      <c r="O933">
        <v>1</v>
      </c>
    </row>
    <row r="934" spans="1:15" x14ac:dyDescent="0.25">
      <c r="A934">
        <v>931</v>
      </c>
      <c r="B934">
        <v>4868</v>
      </c>
      <c r="C934" s="20" t="s">
        <v>5</v>
      </c>
      <c r="D934">
        <v>820004652</v>
      </c>
      <c r="E934" t="s">
        <v>1300</v>
      </c>
      <c r="J934">
        <v>4</v>
      </c>
      <c r="M934">
        <v>1</v>
      </c>
      <c r="N934">
        <v>1</v>
      </c>
      <c r="O934">
        <v>1</v>
      </c>
    </row>
    <row r="935" spans="1:15" x14ac:dyDescent="0.25">
      <c r="A935">
        <v>932</v>
      </c>
      <c r="B935">
        <v>4867</v>
      </c>
      <c r="C935" s="20" t="s">
        <v>5</v>
      </c>
      <c r="D935">
        <v>820004651</v>
      </c>
      <c r="E935" t="s">
        <v>1301</v>
      </c>
      <c r="J935">
        <v>2</v>
      </c>
      <c r="K935">
        <v>11</v>
      </c>
      <c r="M935">
        <v>1</v>
      </c>
      <c r="N935">
        <v>1</v>
      </c>
      <c r="O935">
        <v>1</v>
      </c>
    </row>
    <row r="936" spans="1:15" x14ac:dyDescent="0.25">
      <c r="A936">
        <v>933</v>
      </c>
      <c r="B936">
        <v>4866</v>
      </c>
      <c r="C936" s="20" t="s">
        <v>5</v>
      </c>
      <c r="D936">
        <v>820004650</v>
      </c>
      <c r="E936" t="s">
        <v>1302</v>
      </c>
      <c r="J936">
        <v>1</v>
      </c>
      <c r="K936">
        <v>10</v>
      </c>
      <c r="M936">
        <v>12</v>
      </c>
      <c r="N936">
        <v>12</v>
      </c>
      <c r="O936">
        <v>12</v>
      </c>
    </row>
    <row r="937" spans="1:15" x14ac:dyDescent="0.25">
      <c r="A937">
        <v>934</v>
      </c>
      <c r="B937">
        <v>4865</v>
      </c>
      <c r="C937" s="20" t="s">
        <v>5</v>
      </c>
      <c r="D937">
        <v>820004649</v>
      </c>
      <c r="E937" t="s">
        <v>1303</v>
      </c>
      <c r="J937">
        <v>1</v>
      </c>
      <c r="K937">
        <v>9</v>
      </c>
      <c r="M937">
        <v>1</v>
      </c>
      <c r="N937">
        <v>1</v>
      </c>
      <c r="O937">
        <v>1</v>
      </c>
    </row>
    <row r="938" spans="1:15" x14ac:dyDescent="0.25">
      <c r="A938">
        <v>935</v>
      </c>
      <c r="B938">
        <v>4864</v>
      </c>
      <c r="C938" s="20" t="s">
        <v>5</v>
      </c>
      <c r="D938">
        <v>820004648</v>
      </c>
      <c r="E938" t="s">
        <v>1304</v>
      </c>
      <c r="J938">
        <v>2</v>
      </c>
      <c r="K938">
        <v>14</v>
      </c>
      <c r="M938">
        <v>12</v>
      </c>
      <c r="O938">
        <v>12</v>
      </c>
    </row>
    <row r="939" spans="1:15" x14ac:dyDescent="0.25">
      <c r="A939">
        <v>936</v>
      </c>
      <c r="B939">
        <v>4863</v>
      </c>
      <c r="C939" s="20" t="s">
        <v>5</v>
      </c>
      <c r="D939">
        <v>820004647</v>
      </c>
      <c r="E939" t="s">
        <v>1305</v>
      </c>
      <c r="J939">
        <v>2</v>
      </c>
      <c r="K939">
        <v>14</v>
      </c>
      <c r="M939">
        <v>1</v>
      </c>
      <c r="O939">
        <v>1</v>
      </c>
    </row>
    <row r="940" spans="1:15" x14ac:dyDescent="0.25">
      <c r="A940">
        <v>937</v>
      </c>
      <c r="B940">
        <v>4862</v>
      </c>
      <c r="C940" s="20" t="s">
        <v>5</v>
      </c>
      <c r="D940">
        <v>820004646</v>
      </c>
      <c r="E940" t="s">
        <v>1306</v>
      </c>
      <c r="H940">
        <v>348</v>
      </c>
      <c r="J940">
        <v>4</v>
      </c>
      <c r="K940">
        <v>13</v>
      </c>
      <c r="M940">
        <v>1</v>
      </c>
      <c r="N940">
        <v>1</v>
      </c>
      <c r="O940">
        <v>1</v>
      </c>
    </row>
    <row r="941" spans="1:15" x14ac:dyDescent="0.25">
      <c r="A941">
        <v>938</v>
      </c>
      <c r="B941">
        <v>4861</v>
      </c>
      <c r="C941" s="20" t="s">
        <v>5</v>
      </c>
      <c r="D941">
        <v>820004645</v>
      </c>
      <c r="E941" t="s">
        <v>1307</v>
      </c>
      <c r="J941">
        <v>1</v>
      </c>
      <c r="K941">
        <v>11</v>
      </c>
      <c r="M941">
        <v>1</v>
      </c>
      <c r="N941">
        <v>1</v>
      </c>
      <c r="O941">
        <v>1</v>
      </c>
    </row>
    <row r="942" spans="1:15" x14ac:dyDescent="0.25">
      <c r="A942">
        <v>939</v>
      </c>
      <c r="B942">
        <v>4860</v>
      </c>
      <c r="C942" s="20" t="s">
        <v>5</v>
      </c>
      <c r="D942">
        <v>820004644</v>
      </c>
      <c r="E942" t="s">
        <v>1308</v>
      </c>
      <c r="J942">
        <v>2</v>
      </c>
      <c r="K942">
        <v>11</v>
      </c>
      <c r="M942">
        <v>1</v>
      </c>
      <c r="N942">
        <v>1</v>
      </c>
      <c r="O942">
        <v>1</v>
      </c>
    </row>
    <row r="943" spans="1:15" x14ac:dyDescent="0.25">
      <c r="A943">
        <v>940</v>
      </c>
      <c r="B943">
        <v>4859</v>
      </c>
      <c r="C943" s="20" t="s">
        <v>5</v>
      </c>
      <c r="D943">
        <v>820004643</v>
      </c>
      <c r="E943" t="s">
        <v>1309</v>
      </c>
      <c r="J943">
        <v>1</v>
      </c>
      <c r="K943">
        <v>10</v>
      </c>
      <c r="M943">
        <v>1</v>
      </c>
      <c r="N943">
        <v>1</v>
      </c>
      <c r="O943">
        <v>1</v>
      </c>
    </row>
    <row r="944" spans="1:15" x14ac:dyDescent="0.25">
      <c r="A944">
        <v>941</v>
      </c>
      <c r="B944">
        <v>4858</v>
      </c>
      <c r="C944" s="20" t="s">
        <v>5</v>
      </c>
      <c r="D944">
        <v>820004642</v>
      </c>
      <c r="E944" t="s">
        <v>1310</v>
      </c>
      <c r="J944">
        <v>2</v>
      </c>
      <c r="K944">
        <v>14</v>
      </c>
      <c r="M944">
        <v>1</v>
      </c>
      <c r="O944">
        <v>1</v>
      </c>
    </row>
    <row r="945" spans="1:15" x14ac:dyDescent="0.25">
      <c r="A945">
        <v>942</v>
      </c>
      <c r="B945">
        <v>4857</v>
      </c>
      <c r="C945" s="20" t="s">
        <v>5</v>
      </c>
      <c r="D945">
        <v>820004641</v>
      </c>
      <c r="E945" t="s">
        <v>1311</v>
      </c>
      <c r="J945">
        <v>2</v>
      </c>
      <c r="K945">
        <v>14</v>
      </c>
      <c r="M945">
        <v>1</v>
      </c>
      <c r="O945">
        <v>1</v>
      </c>
    </row>
    <row r="946" spans="1:15" x14ac:dyDescent="0.25">
      <c r="A946">
        <v>943</v>
      </c>
      <c r="B946">
        <v>4856</v>
      </c>
      <c r="C946" s="20" t="s">
        <v>5</v>
      </c>
      <c r="D946">
        <v>820004640</v>
      </c>
      <c r="E946" t="s">
        <v>1312</v>
      </c>
      <c r="J946">
        <v>2</v>
      </c>
      <c r="K946">
        <v>14</v>
      </c>
      <c r="M946">
        <v>1</v>
      </c>
      <c r="O946">
        <v>1</v>
      </c>
    </row>
    <row r="947" spans="1:15" x14ac:dyDescent="0.25">
      <c r="A947">
        <v>944</v>
      </c>
      <c r="B947">
        <v>4855</v>
      </c>
      <c r="C947" s="20" t="s">
        <v>1313</v>
      </c>
      <c r="D947">
        <v>820004639</v>
      </c>
      <c r="E947" t="s">
        <v>1314</v>
      </c>
      <c r="G947" t="s">
        <v>1315</v>
      </c>
      <c r="J947">
        <v>1</v>
      </c>
      <c r="K947">
        <v>1</v>
      </c>
      <c r="M947">
        <v>1</v>
      </c>
      <c r="N947">
        <v>1</v>
      </c>
      <c r="O947">
        <v>1</v>
      </c>
    </row>
    <row r="948" spans="1:15" x14ac:dyDescent="0.25">
      <c r="A948">
        <v>945</v>
      </c>
      <c r="B948">
        <v>4854</v>
      </c>
      <c r="C948" s="20" t="s">
        <v>5</v>
      </c>
      <c r="D948">
        <v>820004638</v>
      </c>
      <c r="E948" t="s">
        <v>1316</v>
      </c>
      <c r="J948">
        <v>1</v>
      </c>
      <c r="K948">
        <v>9</v>
      </c>
      <c r="M948">
        <v>1</v>
      </c>
      <c r="N948">
        <v>1</v>
      </c>
      <c r="O948">
        <v>1</v>
      </c>
    </row>
    <row r="949" spans="1:15" x14ac:dyDescent="0.25">
      <c r="A949">
        <v>946</v>
      </c>
      <c r="B949">
        <v>4853</v>
      </c>
      <c r="C949" s="20" t="s">
        <v>10990</v>
      </c>
      <c r="D949">
        <v>820004637</v>
      </c>
      <c r="E949" t="s">
        <v>1317</v>
      </c>
      <c r="G949" t="s">
        <v>1318</v>
      </c>
      <c r="J949">
        <v>1</v>
      </c>
      <c r="K949">
        <v>1</v>
      </c>
      <c r="M949">
        <v>1</v>
      </c>
      <c r="N949">
        <v>1</v>
      </c>
      <c r="O949">
        <v>1</v>
      </c>
    </row>
    <row r="950" spans="1:15" x14ac:dyDescent="0.25">
      <c r="A950">
        <v>947</v>
      </c>
      <c r="B950">
        <v>4852</v>
      </c>
      <c r="C950" s="20" t="s">
        <v>10991</v>
      </c>
      <c r="D950">
        <v>820004636</v>
      </c>
      <c r="E950" t="s">
        <v>1319</v>
      </c>
      <c r="J950">
        <v>1</v>
      </c>
      <c r="K950">
        <v>2</v>
      </c>
      <c r="M950">
        <v>1</v>
      </c>
      <c r="N950">
        <v>1</v>
      </c>
      <c r="O950">
        <v>1</v>
      </c>
    </row>
    <row r="951" spans="1:15" x14ac:dyDescent="0.25">
      <c r="A951">
        <v>948</v>
      </c>
      <c r="B951">
        <v>4851</v>
      </c>
      <c r="C951" s="20" t="s">
        <v>1320</v>
      </c>
      <c r="D951">
        <v>820004635</v>
      </c>
      <c r="E951" t="s">
        <v>1321</v>
      </c>
      <c r="J951">
        <v>1</v>
      </c>
      <c r="K951">
        <v>1</v>
      </c>
      <c r="M951">
        <v>1</v>
      </c>
      <c r="N951">
        <v>1</v>
      </c>
      <c r="O951">
        <v>1</v>
      </c>
    </row>
    <row r="952" spans="1:15" x14ac:dyDescent="0.25">
      <c r="A952">
        <v>949</v>
      </c>
      <c r="B952">
        <v>4850</v>
      </c>
      <c r="C952" s="20" t="s">
        <v>5</v>
      </c>
      <c r="D952">
        <v>820004634</v>
      </c>
      <c r="E952" t="s">
        <v>1322</v>
      </c>
      <c r="G952" t="s">
        <v>1323</v>
      </c>
      <c r="H952" t="s">
        <v>1324</v>
      </c>
      <c r="J952">
        <v>4</v>
      </c>
      <c r="K952">
        <v>13</v>
      </c>
      <c r="M952">
        <v>1</v>
      </c>
      <c r="N952">
        <v>1</v>
      </c>
      <c r="O952">
        <v>1</v>
      </c>
    </row>
    <row r="953" spans="1:15" x14ac:dyDescent="0.25">
      <c r="A953">
        <v>950</v>
      </c>
      <c r="B953">
        <v>4849</v>
      </c>
      <c r="C953" s="20" t="s">
        <v>5</v>
      </c>
      <c r="D953">
        <v>820004633</v>
      </c>
      <c r="E953" t="s">
        <v>1325</v>
      </c>
      <c r="G953" t="s">
        <v>1326</v>
      </c>
      <c r="J953">
        <v>1</v>
      </c>
      <c r="K953">
        <v>12</v>
      </c>
      <c r="M953">
        <v>12</v>
      </c>
      <c r="N953">
        <v>12</v>
      </c>
      <c r="O953">
        <v>12</v>
      </c>
    </row>
    <row r="954" spans="1:15" x14ac:dyDescent="0.25">
      <c r="A954">
        <v>951</v>
      </c>
      <c r="B954">
        <v>4848</v>
      </c>
      <c r="C954" s="20" t="s">
        <v>5</v>
      </c>
      <c r="D954">
        <v>820004632</v>
      </c>
      <c r="E954" t="s">
        <v>1327</v>
      </c>
      <c r="G954" t="s">
        <v>1328</v>
      </c>
      <c r="J954">
        <v>1</v>
      </c>
      <c r="K954">
        <v>12</v>
      </c>
      <c r="M954">
        <v>1</v>
      </c>
      <c r="N954">
        <v>1</v>
      </c>
      <c r="O954">
        <v>1</v>
      </c>
    </row>
    <row r="955" spans="1:15" x14ac:dyDescent="0.25">
      <c r="A955">
        <v>952</v>
      </c>
      <c r="B955">
        <v>4847</v>
      </c>
      <c r="C955" s="20" t="s">
        <v>5</v>
      </c>
      <c r="D955">
        <v>820004631</v>
      </c>
      <c r="E955" t="s">
        <v>1329</v>
      </c>
      <c r="G955" t="s">
        <v>1330</v>
      </c>
      <c r="J955">
        <v>1</v>
      </c>
      <c r="K955">
        <v>12</v>
      </c>
      <c r="M955">
        <v>1</v>
      </c>
      <c r="N955">
        <v>1</v>
      </c>
      <c r="O955">
        <v>1</v>
      </c>
    </row>
    <row r="956" spans="1:15" x14ac:dyDescent="0.25">
      <c r="A956">
        <v>953</v>
      </c>
      <c r="B956">
        <v>4846</v>
      </c>
      <c r="C956" s="20" t="s">
        <v>5</v>
      </c>
      <c r="D956">
        <v>820004630</v>
      </c>
      <c r="E956" t="s">
        <v>1331</v>
      </c>
      <c r="J956">
        <v>1</v>
      </c>
      <c r="M956">
        <v>1</v>
      </c>
      <c r="N956">
        <v>1</v>
      </c>
      <c r="O956">
        <v>1</v>
      </c>
    </row>
    <row r="957" spans="1:15" x14ac:dyDescent="0.25">
      <c r="A957">
        <v>954</v>
      </c>
      <c r="B957">
        <v>4845</v>
      </c>
      <c r="C957" s="20" t="s">
        <v>5</v>
      </c>
      <c r="D957">
        <v>820004629</v>
      </c>
      <c r="E957" t="s">
        <v>1332</v>
      </c>
      <c r="J957">
        <v>1</v>
      </c>
      <c r="K957">
        <v>12</v>
      </c>
      <c r="M957">
        <v>1</v>
      </c>
      <c r="N957">
        <v>1</v>
      </c>
    </row>
    <row r="958" spans="1:15" x14ac:dyDescent="0.25">
      <c r="A958">
        <v>955</v>
      </c>
      <c r="B958">
        <v>4844</v>
      </c>
      <c r="C958" s="20" t="s">
        <v>5</v>
      </c>
      <c r="D958">
        <v>820004628</v>
      </c>
      <c r="E958" t="s">
        <v>1333</v>
      </c>
      <c r="G958" t="s">
        <v>1334</v>
      </c>
      <c r="J958">
        <v>1</v>
      </c>
      <c r="K958">
        <v>12</v>
      </c>
      <c r="M958">
        <v>1</v>
      </c>
      <c r="N958">
        <v>1</v>
      </c>
      <c r="O958">
        <v>1</v>
      </c>
    </row>
    <row r="959" spans="1:15" x14ac:dyDescent="0.25">
      <c r="A959">
        <v>956</v>
      </c>
      <c r="B959">
        <v>4843</v>
      </c>
      <c r="C959" s="20" t="s">
        <v>5</v>
      </c>
      <c r="D959">
        <v>820004627</v>
      </c>
      <c r="E959" t="s">
        <v>1335</v>
      </c>
      <c r="G959" t="s">
        <v>1334</v>
      </c>
      <c r="J959">
        <v>1</v>
      </c>
      <c r="K959">
        <v>12</v>
      </c>
      <c r="M959">
        <v>1</v>
      </c>
      <c r="N959">
        <v>1</v>
      </c>
      <c r="O959">
        <v>1</v>
      </c>
    </row>
    <row r="960" spans="1:15" x14ac:dyDescent="0.25">
      <c r="A960">
        <v>957</v>
      </c>
      <c r="B960">
        <v>4842</v>
      </c>
      <c r="C960" s="20" t="s">
        <v>5</v>
      </c>
      <c r="D960">
        <v>820004626</v>
      </c>
      <c r="E960" t="s">
        <v>1336</v>
      </c>
      <c r="J960">
        <v>1</v>
      </c>
      <c r="K960">
        <v>6</v>
      </c>
      <c r="M960">
        <v>12</v>
      </c>
      <c r="N960">
        <v>12</v>
      </c>
      <c r="O960">
        <v>12</v>
      </c>
    </row>
    <row r="961" spans="1:15" x14ac:dyDescent="0.25">
      <c r="A961">
        <v>958</v>
      </c>
      <c r="B961">
        <v>4841</v>
      </c>
      <c r="C961" s="20" t="s">
        <v>5</v>
      </c>
      <c r="D961">
        <v>820004625</v>
      </c>
      <c r="E961" t="s">
        <v>1337</v>
      </c>
      <c r="J961">
        <v>4</v>
      </c>
      <c r="M961">
        <v>1</v>
      </c>
      <c r="N961">
        <v>1</v>
      </c>
      <c r="O961">
        <v>1</v>
      </c>
    </row>
    <row r="962" spans="1:15" x14ac:dyDescent="0.25">
      <c r="A962">
        <v>959</v>
      </c>
      <c r="B962">
        <v>4840</v>
      </c>
      <c r="C962" s="20" t="s">
        <v>5</v>
      </c>
      <c r="D962">
        <v>820004624</v>
      </c>
      <c r="E962" t="s">
        <v>1338</v>
      </c>
      <c r="J962">
        <v>2</v>
      </c>
      <c r="K962">
        <v>14</v>
      </c>
      <c r="M962">
        <v>1</v>
      </c>
      <c r="O962">
        <v>1</v>
      </c>
    </row>
    <row r="963" spans="1:15" x14ac:dyDescent="0.25">
      <c r="A963">
        <v>960</v>
      </c>
      <c r="B963">
        <v>4839</v>
      </c>
      <c r="C963" s="20" t="s">
        <v>5</v>
      </c>
      <c r="D963">
        <v>820004623</v>
      </c>
      <c r="E963" t="s">
        <v>1339</v>
      </c>
      <c r="J963">
        <v>2</v>
      </c>
      <c r="K963">
        <v>11</v>
      </c>
      <c r="M963">
        <v>1</v>
      </c>
      <c r="N963">
        <v>1</v>
      </c>
      <c r="O963">
        <v>1</v>
      </c>
    </row>
    <row r="964" spans="1:15" x14ac:dyDescent="0.25">
      <c r="A964">
        <v>961</v>
      </c>
      <c r="B964">
        <v>4838</v>
      </c>
      <c r="C964" s="20" t="s">
        <v>5</v>
      </c>
      <c r="D964">
        <v>820004622</v>
      </c>
      <c r="E964" t="s">
        <v>1340</v>
      </c>
      <c r="J964">
        <v>2</v>
      </c>
      <c r="K964">
        <v>14</v>
      </c>
      <c r="M964">
        <v>1</v>
      </c>
      <c r="O964">
        <v>1</v>
      </c>
    </row>
    <row r="965" spans="1:15" x14ac:dyDescent="0.25">
      <c r="A965">
        <v>962</v>
      </c>
      <c r="B965">
        <v>4837</v>
      </c>
      <c r="C965" s="20" t="s">
        <v>5</v>
      </c>
      <c r="D965">
        <v>820004621</v>
      </c>
      <c r="E965" t="s">
        <v>10591</v>
      </c>
      <c r="J965">
        <v>2</v>
      </c>
      <c r="K965">
        <v>14</v>
      </c>
      <c r="M965">
        <v>1</v>
      </c>
      <c r="N965">
        <v>1</v>
      </c>
      <c r="O965">
        <v>1</v>
      </c>
    </row>
    <row r="966" spans="1:15" x14ac:dyDescent="0.25">
      <c r="A966">
        <v>963</v>
      </c>
      <c r="B966">
        <v>4836</v>
      </c>
      <c r="C966" s="20" t="s">
        <v>5</v>
      </c>
      <c r="D966">
        <v>820004620</v>
      </c>
      <c r="E966" t="s">
        <v>1341</v>
      </c>
      <c r="J966">
        <v>2</v>
      </c>
      <c r="K966">
        <v>14</v>
      </c>
      <c r="M966">
        <v>12</v>
      </c>
      <c r="O966">
        <v>12</v>
      </c>
    </row>
    <row r="967" spans="1:15" x14ac:dyDescent="0.25">
      <c r="A967">
        <v>964</v>
      </c>
      <c r="B967">
        <v>4835</v>
      </c>
      <c r="C967" s="20" t="s">
        <v>1222</v>
      </c>
      <c r="D967">
        <v>820004619</v>
      </c>
      <c r="E967" t="s">
        <v>1342</v>
      </c>
      <c r="J967">
        <v>1</v>
      </c>
      <c r="K967">
        <v>1</v>
      </c>
      <c r="M967">
        <v>1</v>
      </c>
      <c r="N967">
        <v>1</v>
      </c>
      <c r="O967">
        <v>1</v>
      </c>
    </row>
    <row r="968" spans="1:15" x14ac:dyDescent="0.25">
      <c r="A968">
        <v>965</v>
      </c>
      <c r="B968">
        <v>4834</v>
      </c>
      <c r="C968" s="20" t="s">
        <v>1222</v>
      </c>
      <c r="D968">
        <v>820004618</v>
      </c>
      <c r="E968" t="s">
        <v>1343</v>
      </c>
      <c r="G968" t="s">
        <v>1344</v>
      </c>
      <c r="H968" t="s">
        <v>1345</v>
      </c>
      <c r="J968">
        <v>1</v>
      </c>
      <c r="K968">
        <v>1</v>
      </c>
      <c r="M968">
        <v>1</v>
      </c>
      <c r="N968">
        <v>1</v>
      </c>
      <c r="O968">
        <v>1</v>
      </c>
    </row>
    <row r="969" spans="1:15" x14ac:dyDescent="0.25">
      <c r="A969">
        <v>966</v>
      </c>
      <c r="B969">
        <v>4833</v>
      </c>
      <c r="C969" s="20" t="s">
        <v>5</v>
      </c>
      <c r="D969">
        <v>820004617</v>
      </c>
      <c r="E969" t="s">
        <v>1346</v>
      </c>
      <c r="J969">
        <v>2</v>
      </c>
      <c r="K969">
        <v>14</v>
      </c>
      <c r="M969">
        <v>1</v>
      </c>
      <c r="O969">
        <v>1</v>
      </c>
    </row>
    <row r="970" spans="1:15" x14ac:dyDescent="0.25">
      <c r="A970">
        <v>967</v>
      </c>
      <c r="B970">
        <v>4832</v>
      </c>
      <c r="C970" s="20" t="s">
        <v>10992</v>
      </c>
      <c r="D970">
        <v>820004616</v>
      </c>
      <c r="E970" t="s">
        <v>1347</v>
      </c>
      <c r="G970" t="s">
        <v>1348</v>
      </c>
      <c r="J970">
        <v>1</v>
      </c>
      <c r="K970">
        <v>1</v>
      </c>
      <c r="M970">
        <v>1</v>
      </c>
      <c r="N970">
        <v>1</v>
      </c>
      <c r="O970">
        <v>1</v>
      </c>
    </row>
    <row r="971" spans="1:15" x14ac:dyDescent="0.25">
      <c r="A971">
        <v>968</v>
      </c>
      <c r="B971">
        <v>4831</v>
      </c>
      <c r="C971" s="20" t="s">
        <v>10993</v>
      </c>
      <c r="D971">
        <v>820004615</v>
      </c>
      <c r="E971" t="s">
        <v>1349</v>
      </c>
      <c r="G971">
        <v>308030000009</v>
      </c>
      <c r="J971">
        <v>1</v>
      </c>
      <c r="K971">
        <v>1</v>
      </c>
      <c r="M971">
        <v>1</v>
      </c>
      <c r="N971">
        <v>1</v>
      </c>
      <c r="O971">
        <v>1</v>
      </c>
    </row>
    <row r="972" spans="1:15" x14ac:dyDescent="0.25">
      <c r="A972">
        <v>969</v>
      </c>
      <c r="B972">
        <v>4830</v>
      </c>
      <c r="C972" s="20" t="s">
        <v>10994</v>
      </c>
      <c r="D972">
        <v>820004614</v>
      </c>
      <c r="E972" t="s">
        <v>1350</v>
      </c>
      <c r="J972">
        <v>1</v>
      </c>
      <c r="K972">
        <v>1</v>
      </c>
      <c r="M972">
        <v>1</v>
      </c>
      <c r="N972">
        <v>1</v>
      </c>
      <c r="O972">
        <v>1</v>
      </c>
    </row>
    <row r="973" spans="1:15" x14ac:dyDescent="0.25">
      <c r="A973">
        <v>970</v>
      </c>
      <c r="B973">
        <v>4829</v>
      </c>
      <c r="C973" s="20" t="s">
        <v>10995</v>
      </c>
      <c r="D973">
        <v>820004613</v>
      </c>
      <c r="E973" t="s">
        <v>1351</v>
      </c>
      <c r="G973">
        <v>40011935</v>
      </c>
      <c r="J973">
        <v>1</v>
      </c>
      <c r="K973">
        <v>1</v>
      </c>
      <c r="M973">
        <v>1</v>
      </c>
      <c r="N973">
        <v>1</v>
      </c>
      <c r="O973">
        <v>1</v>
      </c>
    </row>
    <row r="974" spans="1:15" x14ac:dyDescent="0.25">
      <c r="A974">
        <v>971</v>
      </c>
      <c r="B974">
        <v>4828</v>
      </c>
      <c r="C974" s="20" t="s">
        <v>1352</v>
      </c>
      <c r="D974">
        <v>820004612</v>
      </c>
      <c r="E974" t="s">
        <v>1353</v>
      </c>
      <c r="J974">
        <v>1</v>
      </c>
      <c r="K974">
        <v>6</v>
      </c>
      <c r="M974">
        <v>1</v>
      </c>
      <c r="N974">
        <v>1</v>
      </c>
      <c r="O974">
        <v>1</v>
      </c>
    </row>
    <row r="975" spans="1:15" x14ac:dyDescent="0.25">
      <c r="A975">
        <v>972</v>
      </c>
      <c r="B975">
        <v>4827</v>
      </c>
      <c r="C975" s="20" t="s">
        <v>5</v>
      </c>
      <c r="D975">
        <v>820004611</v>
      </c>
      <c r="E975" t="s">
        <v>1354</v>
      </c>
      <c r="J975">
        <v>4</v>
      </c>
      <c r="M975">
        <v>1</v>
      </c>
      <c r="N975">
        <v>1</v>
      </c>
      <c r="O975">
        <v>1</v>
      </c>
    </row>
    <row r="976" spans="1:15" x14ac:dyDescent="0.25">
      <c r="A976">
        <v>973</v>
      </c>
      <c r="B976">
        <v>4826</v>
      </c>
      <c r="C976" s="20" t="s">
        <v>10996</v>
      </c>
      <c r="D976">
        <v>820004610</v>
      </c>
      <c r="E976" t="s">
        <v>1355</v>
      </c>
      <c r="G976" t="s">
        <v>1356</v>
      </c>
      <c r="J976">
        <v>1</v>
      </c>
      <c r="K976">
        <v>1</v>
      </c>
      <c r="M976">
        <v>1</v>
      </c>
      <c r="N976">
        <v>1</v>
      </c>
      <c r="O976">
        <v>1</v>
      </c>
    </row>
    <row r="977" spans="1:15" x14ac:dyDescent="0.25">
      <c r="A977">
        <v>974</v>
      </c>
      <c r="B977">
        <v>4825</v>
      </c>
      <c r="C977" s="20" t="s">
        <v>10997</v>
      </c>
      <c r="D977">
        <v>820004609</v>
      </c>
      <c r="E977" t="s">
        <v>1357</v>
      </c>
      <c r="J977">
        <v>1</v>
      </c>
      <c r="K977">
        <v>1</v>
      </c>
      <c r="M977">
        <v>1</v>
      </c>
      <c r="N977">
        <v>1</v>
      </c>
      <c r="O977">
        <v>1</v>
      </c>
    </row>
    <row r="978" spans="1:15" x14ac:dyDescent="0.25">
      <c r="A978">
        <v>975</v>
      </c>
      <c r="B978">
        <v>4824</v>
      </c>
      <c r="C978" s="20" t="s">
        <v>5</v>
      </c>
      <c r="D978">
        <v>820004608</v>
      </c>
      <c r="E978" t="s">
        <v>1358</v>
      </c>
      <c r="J978">
        <v>1</v>
      </c>
      <c r="K978">
        <v>2</v>
      </c>
      <c r="M978">
        <v>1</v>
      </c>
      <c r="N978">
        <v>1</v>
      </c>
      <c r="O978">
        <v>1</v>
      </c>
    </row>
    <row r="979" spans="1:15" x14ac:dyDescent="0.25">
      <c r="A979">
        <v>976</v>
      </c>
      <c r="B979">
        <v>4823</v>
      </c>
      <c r="C979" s="20" t="s">
        <v>10998</v>
      </c>
      <c r="D979">
        <v>820004607</v>
      </c>
      <c r="E979" t="s">
        <v>1359</v>
      </c>
      <c r="G979">
        <v>13554803</v>
      </c>
      <c r="J979">
        <v>1</v>
      </c>
      <c r="K979">
        <v>1</v>
      </c>
      <c r="M979">
        <v>1</v>
      </c>
      <c r="N979">
        <v>1</v>
      </c>
      <c r="O979">
        <v>1</v>
      </c>
    </row>
    <row r="980" spans="1:15" x14ac:dyDescent="0.25">
      <c r="A980">
        <v>977</v>
      </c>
      <c r="B980">
        <v>4822</v>
      </c>
      <c r="C980" s="20" t="s">
        <v>1360</v>
      </c>
      <c r="D980">
        <v>820004606</v>
      </c>
      <c r="E980" t="s">
        <v>1361</v>
      </c>
      <c r="J980">
        <v>1</v>
      </c>
      <c r="K980">
        <v>6</v>
      </c>
      <c r="M980">
        <v>1</v>
      </c>
      <c r="N980">
        <v>1</v>
      </c>
      <c r="O980">
        <v>1</v>
      </c>
    </row>
    <row r="981" spans="1:15" x14ac:dyDescent="0.25">
      <c r="A981">
        <v>978</v>
      </c>
      <c r="B981">
        <v>4821</v>
      </c>
      <c r="C981" s="20" t="s">
        <v>5</v>
      </c>
      <c r="D981">
        <v>820004605</v>
      </c>
      <c r="E981" t="s">
        <v>1362</v>
      </c>
      <c r="G981" t="s">
        <v>1363</v>
      </c>
      <c r="J981">
        <v>1</v>
      </c>
      <c r="K981">
        <v>12</v>
      </c>
      <c r="M981">
        <v>1</v>
      </c>
      <c r="N981">
        <v>1</v>
      </c>
      <c r="O981">
        <v>1</v>
      </c>
    </row>
    <row r="982" spans="1:15" x14ac:dyDescent="0.25">
      <c r="A982">
        <v>979</v>
      </c>
      <c r="B982">
        <v>4820</v>
      </c>
      <c r="C982" s="20" t="s">
        <v>5</v>
      </c>
      <c r="D982">
        <v>820004604</v>
      </c>
      <c r="E982" t="s">
        <v>1364</v>
      </c>
      <c r="G982" t="s">
        <v>1365</v>
      </c>
      <c r="J982">
        <v>1</v>
      </c>
      <c r="K982">
        <v>12</v>
      </c>
      <c r="M982">
        <v>1</v>
      </c>
      <c r="N982">
        <v>1</v>
      </c>
      <c r="O982">
        <v>1</v>
      </c>
    </row>
    <row r="983" spans="1:15" x14ac:dyDescent="0.25">
      <c r="A983">
        <v>980</v>
      </c>
      <c r="B983">
        <v>4819</v>
      </c>
      <c r="C983" s="20" t="s">
        <v>5</v>
      </c>
      <c r="D983">
        <v>820004603</v>
      </c>
      <c r="E983" t="s">
        <v>1366</v>
      </c>
      <c r="G983" t="s">
        <v>1367</v>
      </c>
      <c r="J983">
        <v>1</v>
      </c>
      <c r="K983">
        <v>12</v>
      </c>
      <c r="M983">
        <v>1</v>
      </c>
      <c r="N983">
        <v>1</v>
      </c>
      <c r="O983">
        <v>1</v>
      </c>
    </row>
    <row r="984" spans="1:15" x14ac:dyDescent="0.25">
      <c r="A984">
        <v>981</v>
      </c>
      <c r="B984">
        <v>4818</v>
      </c>
      <c r="C984" s="20" t="s">
        <v>5</v>
      </c>
      <c r="D984">
        <v>820004602</v>
      </c>
      <c r="E984" t="s">
        <v>1368</v>
      </c>
      <c r="G984" t="s">
        <v>1369</v>
      </c>
      <c r="J984">
        <v>1</v>
      </c>
      <c r="K984">
        <v>12</v>
      </c>
      <c r="M984">
        <v>1</v>
      </c>
      <c r="N984">
        <v>1</v>
      </c>
      <c r="O984">
        <v>1</v>
      </c>
    </row>
    <row r="985" spans="1:15" x14ac:dyDescent="0.25">
      <c r="A985">
        <v>982</v>
      </c>
      <c r="B985">
        <v>4817</v>
      </c>
      <c r="C985" s="20" t="s">
        <v>5</v>
      </c>
      <c r="D985">
        <v>820004601</v>
      </c>
      <c r="E985" t="s">
        <v>1370</v>
      </c>
      <c r="G985" t="s">
        <v>1371</v>
      </c>
      <c r="J985">
        <v>1</v>
      </c>
      <c r="K985">
        <v>12</v>
      </c>
      <c r="M985">
        <v>1</v>
      </c>
      <c r="N985">
        <v>1</v>
      </c>
      <c r="O985">
        <v>1</v>
      </c>
    </row>
    <row r="986" spans="1:15" x14ac:dyDescent="0.25">
      <c r="A986">
        <v>983</v>
      </c>
      <c r="B986">
        <v>4816</v>
      </c>
      <c r="C986" s="20" t="s">
        <v>5</v>
      </c>
      <c r="D986">
        <v>820004600</v>
      </c>
      <c r="E986" t="s">
        <v>1372</v>
      </c>
      <c r="G986" t="s">
        <v>1373</v>
      </c>
      <c r="J986">
        <v>1</v>
      </c>
      <c r="K986">
        <v>12</v>
      </c>
      <c r="M986">
        <v>1</v>
      </c>
      <c r="N986">
        <v>1</v>
      </c>
      <c r="O986">
        <v>1</v>
      </c>
    </row>
    <row r="987" spans="1:15" x14ac:dyDescent="0.25">
      <c r="A987">
        <v>984</v>
      </c>
      <c r="B987">
        <v>4815</v>
      </c>
      <c r="C987" s="20" t="s">
        <v>5</v>
      </c>
      <c r="D987">
        <v>820004599</v>
      </c>
      <c r="E987" t="s">
        <v>1374</v>
      </c>
      <c r="G987" t="s">
        <v>1375</v>
      </c>
      <c r="J987">
        <v>1</v>
      </c>
      <c r="K987">
        <v>12</v>
      </c>
      <c r="M987">
        <v>1</v>
      </c>
      <c r="N987">
        <v>1</v>
      </c>
      <c r="O987">
        <v>1</v>
      </c>
    </row>
    <row r="988" spans="1:15" x14ac:dyDescent="0.25">
      <c r="A988">
        <v>985</v>
      </c>
      <c r="B988">
        <v>4814</v>
      </c>
      <c r="C988" s="20" t="s">
        <v>5</v>
      </c>
      <c r="D988">
        <v>820004598</v>
      </c>
      <c r="E988" t="s">
        <v>1376</v>
      </c>
      <c r="G988" t="s">
        <v>1377</v>
      </c>
      <c r="J988">
        <v>1</v>
      </c>
      <c r="K988">
        <v>12</v>
      </c>
      <c r="M988">
        <v>1</v>
      </c>
      <c r="N988">
        <v>1</v>
      </c>
      <c r="O988">
        <v>1</v>
      </c>
    </row>
    <row r="989" spans="1:15" x14ac:dyDescent="0.25">
      <c r="A989">
        <v>986</v>
      </c>
      <c r="B989">
        <v>4813</v>
      </c>
      <c r="C989" s="20" t="s">
        <v>5</v>
      </c>
      <c r="D989">
        <v>820004597</v>
      </c>
      <c r="E989" t="s">
        <v>1378</v>
      </c>
      <c r="G989" t="s">
        <v>1379</v>
      </c>
      <c r="J989">
        <v>1</v>
      </c>
      <c r="K989">
        <v>12</v>
      </c>
      <c r="M989">
        <v>1</v>
      </c>
      <c r="N989">
        <v>1</v>
      </c>
      <c r="O989">
        <v>1</v>
      </c>
    </row>
    <row r="990" spans="1:15" x14ac:dyDescent="0.25">
      <c r="A990">
        <v>987</v>
      </c>
      <c r="B990">
        <v>4812</v>
      </c>
      <c r="C990" s="20" t="s">
        <v>5</v>
      </c>
      <c r="D990">
        <v>820004596</v>
      </c>
      <c r="E990" t="s">
        <v>1380</v>
      </c>
      <c r="G990" t="s">
        <v>1381</v>
      </c>
      <c r="J990">
        <v>1</v>
      </c>
      <c r="K990">
        <v>12</v>
      </c>
      <c r="M990">
        <v>1</v>
      </c>
      <c r="N990">
        <v>1</v>
      </c>
      <c r="O990">
        <v>1</v>
      </c>
    </row>
    <row r="991" spans="1:15" x14ac:dyDescent="0.25">
      <c r="A991">
        <v>988</v>
      </c>
      <c r="B991">
        <v>4811</v>
      </c>
      <c r="C991" s="20" t="s">
        <v>5</v>
      </c>
      <c r="D991">
        <v>820004595</v>
      </c>
      <c r="E991" t="s">
        <v>1382</v>
      </c>
      <c r="G991" t="s">
        <v>1383</v>
      </c>
      <c r="J991">
        <v>1</v>
      </c>
      <c r="K991">
        <v>12</v>
      </c>
      <c r="M991">
        <v>1</v>
      </c>
      <c r="N991">
        <v>1</v>
      </c>
      <c r="O991">
        <v>1</v>
      </c>
    </row>
    <row r="992" spans="1:15" x14ac:dyDescent="0.25">
      <c r="A992">
        <v>989</v>
      </c>
      <c r="B992">
        <v>4810</v>
      </c>
      <c r="C992" s="20" t="s">
        <v>5</v>
      </c>
      <c r="D992">
        <v>820004594</v>
      </c>
      <c r="E992" t="s">
        <v>1384</v>
      </c>
      <c r="G992" t="s">
        <v>1385</v>
      </c>
      <c r="J992">
        <v>1</v>
      </c>
      <c r="K992">
        <v>12</v>
      </c>
      <c r="M992">
        <v>1</v>
      </c>
      <c r="N992">
        <v>1</v>
      </c>
      <c r="O992">
        <v>1</v>
      </c>
    </row>
    <row r="993" spans="1:15" x14ac:dyDescent="0.25">
      <c r="A993">
        <v>990</v>
      </c>
      <c r="B993">
        <v>4809</v>
      </c>
      <c r="C993" s="20" t="s">
        <v>5</v>
      </c>
      <c r="D993">
        <v>820004593</v>
      </c>
      <c r="E993" t="s">
        <v>1386</v>
      </c>
      <c r="G993" t="s">
        <v>1387</v>
      </c>
      <c r="J993">
        <v>1</v>
      </c>
      <c r="K993">
        <v>12</v>
      </c>
      <c r="M993">
        <v>1</v>
      </c>
      <c r="N993">
        <v>1</v>
      </c>
      <c r="O993">
        <v>1</v>
      </c>
    </row>
    <row r="994" spans="1:15" x14ac:dyDescent="0.25">
      <c r="A994">
        <v>991</v>
      </c>
      <c r="B994">
        <v>4808</v>
      </c>
      <c r="C994" s="20" t="s">
        <v>5</v>
      </c>
      <c r="D994">
        <v>820004592</v>
      </c>
      <c r="E994" t="s">
        <v>1388</v>
      </c>
      <c r="G994" t="s">
        <v>1389</v>
      </c>
      <c r="J994">
        <v>1</v>
      </c>
      <c r="K994">
        <v>12</v>
      </c>
      <c r="M994">
        <v>1</v>
      </c>
      <c r="N994">
        <v>1</v>
      </c>
      <c r="O994">
        <v>1</v>
      </c>
    </row>
    <row r="995" spans="1:15" x14ac:dyDescent="0.25">
      <c r="A995">
        <v>992</v>
      </c>
      <c r="B995">
        <v>4807</v>
      </c>
      <c r="C995" s="20" t="s">
        <v>5</v>
      </c>
      <c r="D995">
        <v>820004591</v>
      </c>
      <c r="E995" t="s">
        <v>1390</v>
      </c>
      <c r="G995" t="s">
        <v>1391</v>
      </c>
      <c r="J995">
        <v>1</v>
      </c>
      <c r="K995">
        <v>12</v>
      </c>
      <c r="M995">
        <v>1</v>
      </c>
      <c r="N995">
        <v>1</v>
      </c>
      <c r="O995">
        <v>1</v>
      </c>
    </row>
    <row r="996" spans="1:15" x14ac:dyDescent="0.25">
      <c r="A996">
        <v>993</v>
      </c>
      <c r="B996">
        <v>4806</v>
      </c>
      <c r="C996" s="20" t="s">
        <v>5</v>
      </c>
      <c r="D996">
        <v>820004590</v>
      </c>
      <c r="E996" t="s">
        <v>1392</v>
      </c>
      <c r="G996" t="s">
        <v>1393</v>
      </c>
      <c r="J996">
        <v>1</v>
      </c>
      <c r="K996">
        <v>12</v>
      </c>
      <c r="M996">
        <v>1</v>
      </c>
      <c r="N996">
        <v>1</v>
      </c>
      <c r="O996">
        <v>1</v>
      </c>
    </row>
    <row r="997" spans="1:15" x14ac:dyDescent="0.25">
      <c r="A997">
        <v>994</v>
      </c>
      <c r="B997">
        <v>4805</v>
      </c>
      <c r="C997" s="20" t="s">
        <v>5</v>
      </c>
      <c r="D997">
        <v>820004589</v>
      </c>
      <c r="E997" t="s">
        <v>1394</v>
      </c>
      <c r="G997" t="s">
        <v>1395</v>
      </c>
      <c r="J997">
        <v>1</v>
      </c>
      <c r="K997">
        <v>12</v>
      </c>
      <c r="M997">
        <v>1</v>
      </c>
      <c r="N997">
        <v>1</v>
      </c>
      <c r="O997">
        <v>1</v>
      </c>
    </row>
    <row r="998" spans="1:15" x14ac:dyDescent="0.25">
      <c r="A998">
        <v>995</v>
      </c>
      <c r="B998">
        <v>4804</v>
      </c>
      <c r="C998" s="20" t="s">
        <v>5</v>
      </c>
      <c r="D998">
        <v>820004588</v>
      </c>
      <c r="E998" t="s">
        <v>1396</v>
      </c>
      <c r="G998" t="s">
        <v>1397</v>
      </c>
      <c r="J998">
        <v>1</v>
      </c>
      <c r="K998">
        <v>12</v>
      </c>
      <c r="M998">
        <v>1</v>
      </c>
      <c r="N998">
        <v>1</v>
      </c>
      <c r="O998">
        <v>1</v>
      </c>
    </row>
    <row r="999" spans="1:15" x14ac:dyDescent="0.25">
      <c r="A999">
        <v>996</v>
      </c>
      <c r="B999">
        <v>4803</v>
      </c>
      <c r="C999" s="20" t="s">
        <v>5</v>
      </c>
      <c r="D999">
        <v>820004587</v>
      </c>
      <c r="E999" t="s">
        <v>1398</v>
      </c>
      <c r="G999" t="s">
        <v>1399</v>
      </c>
      <c r="J999">
        <v>1</v>
      </c>
      <c r="K999">
        <v>12</v>
      </c>
      <c r="M999">
        <v>12</v>
      </c>
      <c r="N999">
        <v>12</v>
      </c>
      <c r="O999">
        <v>12</v>
      </c>
    </row>
    <row r="1000" spans="1:15" x14ac:dyDescent="0.25">
      <c r="A1000">
        <v>997</v>
      </c>
      <c r="B1000">
        <v>4802</v>
      </c>
      <c r="C1000" s="20" t="s">
        <v>5</v>
      </c>
      <c r="D1000">
        <v>820004586</v>
      </c>
      <c r="E1000" t="s">
        <v>1400</v>
      </c>
      <c r="G1000" t="s">
        <v>1401</v>
      </c>
      <c r="J1000">
        <v>1</v>
      </c>
      <c r="K1000">
        <v>12</v>
      </c>
      <c r="M1000">
        <v>12</v>
      </c>
      <c r="N1000">
        <v>12</v>
      </c>
      <c r="O1000">
        <v>12</v>
      </c>
    </row>
    <row r="1001" spans="1:15" x14ac:dyDescent="0.25">
      <c r="A1001">
        <v>998</v>
      </c>
      <c r="B1001">
        <v>4801</v>
      </c>
      <c r="C1001" s="20" t="s">
        <v>5</v>
      </c>
      <c r="D1001">
        <v>820004585</v>
      </c>
      <c r="E1001" t="s">
        <v>1402</v>
      </c>
      <c r="G1001" t="s">
        <v>1403</v>
      </c>
      <c r="J1001">
        <v>1</v>
      </c>
      <c r="K1001">
        <v>12</v>
      </c>
      <c r="M1001">
        <v>12</v>
      </c>
      <c r="N1001">
        <v>12</v>
      </c>
      <c r="O1001">
        <v>12</v>
      </c>
    </row>
    <row r="1002" spans="1:15" x14ac:dyDescent="0.25">
      <c r="A1002">
        <v>999</v>
      </c>
      <c r="B1002">
        <v>4800</v>
      </c>
      <c r="C1002" s="20" t="s">
        <v>5</v>
      </c>
      <c r="D1002">
        <v>820004584</v>
      </c>
      <c r="E1002" t="s">
        <v>1404</v>
      </c>
      <c r="G1002" t="s">
        <v>1405</v>
      </c>
      <c r="J1002">
        <v>1</v>
      </c>
      <c r="K1002">
        <v>12</v>
      </c>
      <c r="M1002">
        <v>12</v>
      </c>
      <c r="N1002">
        <v>12</v>
      </c>
      <c r="O1002">
        <v>12</v>
      </c>
    </row>
    <row r="1003" spans="1:15" x14ac:dyDescent="0.25">
      <c r="A1003">
        <v>1000</v>
      </c>
      <c r="B1003">
        <v>4799</v>
      </c>
      <c r="C1003" s="20" t="s">
        <v>5</v>
      </c>
      <c r="D1003">
        <v>820004583</v>
      </c>
      <c r="E1003" t="s">
        <v>1406</v>
      </c>
      <c r="G1003" t="s">
        <v>1407</v>
      </c>
      <c r="J1003">
        <v>1</v>
      </c>
      <c r="K1003">
        <v>12</v>
      </c>
      <c r="M1003">
        <v>12</v>
      </c>
      <c r="N1003">
        <v>12</v>
      </c>
    </row>
    <row r="1004" spans="1:15" x14ac:dyDescent="0.25">
      <c r="A1004">
        <v>1001</v>
      </c>
      <c r="B1004">
        <v>4798</v>
      </c>
      <c r="C1004" s="20" t="s">
        <v>5</v>
      </c>
      <c r="D1004">
        <v>820004582</v>
      </c>
      <c r="E1004" t="s">
        <v>1408</v>
      </c>
      <c r="G1004" t="s">
        <v>1409</v>
      </c>
      <c r="J1004">
        <v>1</v>
      </c>
      <c r="K1004">
        <v>12</v>
      </c>
      <c r="M1004">
        <v>12</v>
      </c>
      <c r="N1004">
        <v>12</v>
      </c>
      <c r="O1004">
        <v>12</v>
      </c>
    </row>
    <row r="1005" spans="1:15" x14ac:dyDescent="0.25">
      <c r="A1005">
        <v>1002</v>
      </c>
      <c r="B1005">
        <v>4797</v>
      </c>
      <c r="C1005" s="20" t="s">
        <v>5</v>
      </c>
      <c r="D1005">
        <v>820004581</v>
      </c>
      <c r="E1005" t="s">
        <v>1410</v>
      </c>
      <c r="G1005" t="s">
        <v>1411</v>
      </c>
      <c r="J1005">
        <v>1</v>
      </c>
      <c r="K1005">
        <v>12</v>
      </c>
      <c r="M1005">
        <v>12</v>
      </c>
      <c r="N1005">
        <v>12</v>
      </c>
      <c r="O1005">
        <v>12</v>
      </c>
    </row>
    <row r="1006" spans="1:15" x14ac:dyDescent="0.25">
      <c r="A1006">
        <v>1003</v>
      </c>
      <c r="B1006">
        <v>4796</v>
      </c>
      <c r="C1006" s="20" t="s">
        <v>5</v>
      </c>
      <c r="D1006">
        <v>820004580</v>
      </c>
      <c r="E1006" t="s">
        <v>1412</v>
      </c>
      <c r="G1006" t="s">
        <v>1413</v>
      </c>
      <c r="J1006">
        <v>1</v>
      </c>
      <c r="K1006">
        <v>12</v>
      </c>
      <c r="M1006">
        <v>12</v>
      </c>
      <c r="N1006">
        <v>12</v>
      </c>
      <c r="O1006">
        <v>12</v>
      </c>
    </row>
    <row r="1007" spans="1:15" x14ac:dyDescent="0.25">
      <c r="A1007">
        <v>1004</v>
      </c>
      <c r="B1007">
        <v>4795</v>
      </c>
      <c r="C1007" s="20" t="s">
        <v>5</v>
      </c>
      <c r="D1007">
        <v>820004579</v>
      </c>
      <c r="E1007" t="s">
        <v>1414</v>
      </c>
      <c r="G1007" t="s">
        <v>1415</v>
      </c>
      <c r="J1007">
        <v>1</v>
      </c>
      <c r="K1007">
        <v>12</v>
      </c>
      <c r="M1007">
        <v>12</v>
      </c>
      <c r="N1007">
        <v>12</v>
      </c>
      <c r="O1007">
        <v>12</v>
      </c>
    </row>
    <row r="1008" spans="1:15" x14ac:dyDescent="0.25">
      <c r="A1008">
        <v>1005</v>
      </c>
      <c r="B1008">
        <v>4794</v>
      </c>
      <c r="C1008" s="20" t="s">
        <v>5</v>
      </c>
      <c r="D1008">
        <v>820004578</v>
      </c>
      <c r="E1008" t="s">
        <v>1416</v>
      </c>
      <c r="J1008">
        <v>1</v>
      </c>
      <c r="K1008">
        <v>12</v>
      </c>
      <c r="M1008">
        <v>12</v>
      </c>
      <c r="N1008">
        <v>12</v>
      </c>
    </row>
    <row r="1009" spans="1:15" x14ac:dyDescent="0.25">
      <c r="A1009">
        <v>1006</v>
      </c>
      <c r="B1009">
        <v>4793</v>
      </c>
      <c r="C1009" s="20" t="s">
        <v>5</v>
      </c>
      <c r="D1009">
        <v>820004577</v>
      </c>
      <c r="E1009" t="s">
        <v>1417</v>
      </c>
      <c r="G1009" t="s">
        <v>1418</v>
      </c>
      <c r="J1009">
        <v>1</v>
      </c>
      <c r="K1009">
        <v>12</v>
      </c>
      <c r="M1009">
        <v>1</v>
      </c>
      <c r="N1009">
        <v>1</v>
      </c>
      <c r="O1009">
        <v>1</v>
      </c>
    </row>
    <row r="1010" spans="1:15" x14ac:dyDescent="0.25">
      <c r="A1010">
        <v>1007</v>
      </c>
      <c r="B1010">
        <v>4792</v>
      </c>
      <c r="C1010" s="20" t="s">
        <v>5</v>
      </c>
      <c r="D1010">
        <v>820004576</v>
      </c>
      <c r="E1010" t="s">
        <v>1419</v>
      </c>
      <c r="G1010" t="s">
        <v>1420</v>
      </c>
      <c r="J1010">
        <v>1</v>
      </c>
      <c r="K1010">
        <v>12</v>
      </c>
      <c r="M1010">
        <v>1</v>
      </c>
      <c r="N1010">
        <v>1</v>
      </c>
      <c r="O1010">
        <v>1</v>
      </c>
    </row>
    <row r="1011" spans="1:15" x14ac:dyDescent="0.25">
      <c r="A1011">
        <v>1008</v>
      </c>
      <c r="B1011">
        <v>4791</v>
      </c>
      <c r="C1011" s="20" t="s">
        <v>5</v>
      </c>
      <c r="D1011">
        <v>820004575</v>
      </c>
      <c r="E1011" t="s">
        <v>1421</v>
      </c>
      <c r="G1011" t="s">
        <v>1422</v>
      </c>
      <c r="J1011">
        <v>1</v>
      </c>
      <c r="K1011">
        <v>12</v>
      </c>
      <c r="M1011">
        <v>1</v>
      </c>
      <c r="N1011">
        <v>1</v>
      </c>
      <c r="O1011">
        <v>1</v>
      </c>
    </row>
    <row r="1012" spans="1:15" x14ac:dyDescent="0.25">
      <c r="A1012">
        <v>1009</v>
      </c>
      <c r="B1012">
        <v>4790</v>
      </c>
      <c r="C1012" s="20" t="s">
        <v>5</v>
      </c>
      <c r="D1012">
        <v>820004574</v>
      </c>
      <c r="E1012" t="s">
        <v>1423</v>
      </c>
      <c r="G1012" t="s">
        <v>1424</v>
      </c>
      <c r="J1012">
        <v>1</v>
      </c>
      <c r="M1012">
        <v>1</v>
      </c>
      <c r="N1012">
        <v>1</v>
      </c>
      <c r="O1012">
        <v>1</v>
      </c>
    </row>
    <row r="1013" spans="1:15" x14ac:dyDescent="0.25">
      <c r="A1013">
        <v>1010</v>
      </c>
      <c r="B1013">
        <v>4789</v>
      </c>
      <c r="C1013" s="20" t="s">
        <v>5</v>
      </c>
      <c r="D1013">
        <v>820004573</v>
      </c>
      <c r="E1013" t="s">
        <v>1425</v>
      </c>
      <c r="G1013" t="s">
        <v>1426</v>
      </c>
      <c r="J1013">
        <v>1</v>
      </c>
      <c r="K1013">
        <v>12</v>
      </c>
      <c r="M1013">
        <v>12</v>
      </c>
      <c r="N1013">
        <v>12</v>
      </c>
      <c r="O1013">
        <v>12</v>
      </c>
    </row>
    <row r="1014" spans="1:15" x14ac:dyDescent="0.25">
      <c r="A1014">
        <v>1011</v>
      </c>
      <c r="B1014">
        <v>4788</v>
      </c>
      <c r="C1014" s="20" t="s">
        <v>5</v>
      </c>
      <c r="D1014">
        <v>820004572</v>
      </c>
      <c r="E1014" t="s">
        <v>1427</v>
      </c>
      <c r="G1014" t="s">
        <v>1428</v>
      </c>
      <c r="J1014">
        <v>1</v>
      </c>
      <c r="K1014">
        <v>12</v>
      </c>
      <c r="M1014">
        <v>12</v>
      </c>
      <c r="N1014">
        <v>12</v>
      </c>
      <c r="O1014">
        <v>12</v>
      </c>
    </row>
    <row r="1015" spans="1:15" x14ac:dyDescent="0.25">
      <c r="A1015">
        <v>1012</v>
      </c>
      <c r="B1015">
        <v>4787</v>
      </c>
      <c r="C1015" s="20" t="s">
        <v>5</v>
      </c>
      <c r="D1015">
        <v>820004571</v>
      </c>
      <c r="E1015" t="s">
        <v>1429</v>
      </c>
      <c r="G1015" t="s">
        <v>1430</v>
      </c>
      <c r="J1015">
        <v>1</v>
      </c>
      <c r="K1015">
        <v>12</v>
      </c>
      <c r="M1015">
        <v>12</v>
      </c>
      <c r="N1015">
        <v>12</v>
      </c>
    </row>
    <row r="1016" spans="1:15" x14ac:dyDescent="0.25">
      <c r="A1016">
        <v>1013</v>
      </c>
      <c r="B1016">
        <v>4786</v>
      </c>
      <c r="C1016" s="20" t="s">
        <v>5</v>
      </c>
      <c r="D1016">
        <v>820004570</v>
      </c>
      <c r="E1016" t="s">
        <v>1431</v>
      </c>
      <c r="G1016" t="s">
        <v>1432</v>
      </c>
      <c r="J1016">
        <v>1</v>
      </c>
      <c r="M1016">
        <v>12</v>
      </c>
      <c r="N1016">
        <v>12</v>
      </c>
    </row>
    <row r="1017" spans="1:15" x14ac:dyDescent="0.25">
      <c r="A1017">
        <v>1014</v>
      </c>
      <c r="B1017">
        <v>4785</v>
      </c>
      <c r="C1017" s="20" t="s">
        <v>5</v>
      </c>
      <c r="D1017">
        <v>820004569</v>
      </c>
      <c r="E1017" t="s">
        <v>1433</v>
      </c>
      <c r="G1017" t="s">
        <v>1434</v>
      </c>
      <c r="J1017">
        <v>1</v>
      </c>
      <c r="M1017">
        <v>12</v>
      </c>
      <c r="N1017">
        <v>12</v>
      </c>
      <c r="O1017">
        <v>12</v>
      </c>
    </row>
    <row r="1018" spans="1:15" x14ac:dyDescent="0.25">
      <c r="A1018">
        <v>1015</v>
      </c>
      <c r="B1018">
        <v>4784</v>
      </c>
      <c r="C1018" s="20" t="s">
        <v>5</v>
      </c>
      <c r="D1018">
        <v>820004568</v>
      </c>
      <c r="E1018" t="s">
        <v>1435</v>
      </c>
      <c r="G1018" t="s">
        <v>1436</v>
      </c>
      <c r="J1018">
        <v>1</v>
      </c>
      <c r="M1018">
        <v>12</v>
      </c>
      <c r="N1018">
        <v>12</v>
      </c>
      <c r="O1018">
        <v>12</v>
      </c>
    </row>
    <row r="1019" spans="1:15" x14ac:dyDescent="0.25">
      <c r="A1019">
        <v>1016</v>
      </c>
      <c r="B1019">
        <v>4783</v>
      </c>
      <c r="C1019" s="20" t="s">
        <v>5</v>
      </c>
      <c r="D1019">
        <v>820004567</v>
      </c>
      <c r="E1019" t="s">
        <v>1437</v>
      </c>
      <c r="G1019" t="s">
        <v>1438</v>
      </c>
      <c r="J1019">
        <v>1</v>
      </c>
      <c r="K1019">
        <v>12</v>
      </c>
      <c r="M1019">
        <v>12</v>
      </c>
      <c r="N1019">
        <v>12</v>
      </c>
      <c r="O1019">
        <v>12</v>
      </c>
    </row>
    <row r="1020" spans="1:15" x14ac:dyDescent="0.25">
      <c r="A1020">
        <v>1017</v>
      </c>
      <c r="B1020">
        <v>4782</v>
      </c>
      <c r="C1020" s="20" t="s">
        <v>5</v>
      </c>
      <c r="D1020">
        <v>820004566</v>
      </c>
      <c r="E1020" t="s">
        <v>1439</v>
      </c>
      <c r="G1020" t="s">
        <v>1440</v>
      </c>
      <c r="J1020">
        <v>1</v>
      </c>
      <c r="M1020">
        <v>12</v>
      </c>
      <c r="N1020">
        <v>12</v>
      </c>
      <c r="O1020">
        <v>12</v>
      </c>
    </row>
    <row r="1021" spans="1:15" x14ac:dyDescent="0.25">
      <c r="A1021">
        <v>1018</v>
      </c>
      <c r="B1021">
        <v>4781</v>
      </c>
      <c r="C1021" s="20" t="s">
        <v>5</v>
      </c>
      <c r="D1021">
        <v>820004565</v>
      </c>
      <c r="E1021" t="s">
        <v>1441</v>
      </c>
      <c r="G1021" t="s">
        <v>1442</v>
      </c>
      <c r="J1021">
        <v>1</v>
      </c>
      <c r="K1021">
        <v>12</v>
      </c>
      <c r="M1021">
        <v>12</v>
      </c>
      <c r="N1021">
        <v>12</v>
      </c>
      <c r="O1021">
        <v>12</v>
      </c>
    </row>
    <row r="1022" spans="1:15" x14ac:dyDescent="0.25">
      <c r="A1022">
        <v>1019</v>
      </c>
      <c r="B1022">
        <v>4780</v>
      </c>
      <c r="C1022" s="20" t="s">
        <v>5</v>
      </c>
      <c r="D1022">
        <v>820004564</v>
      </c>
      <c r="E1022" t="s">
        <v>1443</v>
      </c>
      <c r="G1022" t="s">
        <v>1444</v>
      </c>
      <c r="J1022">
        <v>1</v>
      </c>
      <c r="K1022">
        <v>12</v>
      </c>
      <c r="M1022">
        <v>12</v>
      </c>
      <c r="N1022">
        <v>12</v>
      </c>
      <c r="O1022">
        <v>12</v>
      </c>
    </row>
    <row r="1023" spans="1:15" x14ac:dyDescent="0.25">
      <c r="A1023">
        <v>1020</v>
      </c>
      <c r="B1023">
        <v>4779</v>
      </c>
      <c r="C1023" s="20" t="s">
        <v>5</v>
      </c>
      <c r="D1023">
        <v>820004563</v>
      </c>
      <c r="E1023" t="s">
        <v>1445</v>
      </c>
      <c r="G1023" t="s">
        <v>1446</v>
      </c>
      <c r="J1023">
        <v>1</v>
      </c>
      <c r="K1023">
        <v>12</v>
      </c>
      <c r="M1023">
        <v>12</v>
      </c>
      <c r="N1023">
        <v>12</v>
      </c>
      <c r="O1023">
        <v>12</v>
      </c>
    </row>
    <row r="1024" spans="1:15" x14ac:dyDescent="0.25">
      <c r="A1024">
        <v>1021</v>
      </c>
      <c r="B1024">
        <v>4778</v>
      </c>
      <c r="C1024" s="20" t="s">
        <v>5</v>
      </c>
      <c r="D1024">
        <v>820004562</v>
      </c>
      <c r="E1024" t="s">
        <v>1447</v>
      </c>
      <c r="G1024" t="s">
        <v>1448</v>
      </c>
      <c r="J1024">
        <v>1</v>
      </c>
      <c r="K1024">
        <v>12</v>
      </c>
      <c r="M1024">
        <v>12</v>
      </c>
      <c r="N1024">
        <v>12</v>
      </c>
      <c r="O1024">
        <v>12</v>
      </c>
    </row>
    <row r="1025" spans="1:15" x14ac:dyDescent="0.25">
      <c r="A1025">
        <v>1022</v>
      </c>
      <c r="B1025">
        <v>4777</v>
      </c>
      <c r="C1025" s="20" t="s">
        <v>5</v>
      </c>
      <c r="D1025">
        <v>820004561</v>
      </c>
      <c r="E1025" t="s">
        <v>1447</v>
      </c>
      <c r="G1025" t="s">
        <v>1449</v>
      </c>
      <c r="J1025">
        <v>1</v>
      </c>
      <c r="K1025">
        <v>12</v>
      </c>
      <c r="M1025">
        <v>12</v>
      </c>
      <c r="N1025">
        <v>12</v>
      </c>
      <c r="O1025">
        <v>12</v>
      </c>
    </row>
    <row r="1026" spans="1:15" x14ac:dyDescent="0.25">
      <c r="A1026">
        <v>1023</v>
      </c>
      <c r="B1026">
        <v>4776</v>
      </c>
      <c r="C1026" s="20" t="s">
        <v>5</v>
      </c>
      <c r="D1026">
        <v>820004560</v>
      </c>
      <c r="E1026" t="s">
        <v>1450</v>
      </c>
      <c r="G1026" t="s">
        <v>1451</v>
      </c>
      <c r="J1026">
        <v>1</v>
      </c>
      <c r="K1026">
        <v>12</v>
      </c>
      <c r="M1026">
        <v>12</v>
      </c>
      <c r="N1026">
        <v>12</v>
      </c>
      <c r="O1026">
        <v>12</v>
      </c>
    </row>
    <row r="1027" spans="1:15" x14ac:dyDescent="0.25">
      <c r="A1027">
        <v>1024</v>
      </c>
      <c r="B1027">
        <v>4775</v>
      </c>
      <c r="C1027" s="20" t="s">
        <v>5</v>
      </c>
      <c r="D1027">
        <v>820004559</v>
      </c>
      <c r="E1027" t="s">
        <v>1452</v>
      </c>
      <c r="G1027" t="s">
        <v>1453</v>
      </c>
      <c r="J1027">
        <v>1</v>
      </c>
      <c r="M1027">
        <v>12</v>
      </c>
      <c r="N1027">
        <v>12</v>
      </c>
      <c r="O1027">
        <v>12</v>
      </c>
    </row>
    <row r="1028" spans="1:15" x14ac:dyDescent="0.25">
      <c r="A1028">
        <v>1025</v>
      </c>
      <c r="B1028">
        <v>4774</v>
      </c>
      <c r="C1028" s="20" t="s">
        <v>5</v>
      </c>
      <c r="D1028">
        <v>820004558</v>
      </c>
      <c r="E1028" t="s">
        <v>1454</v>
      </c>
      <c r="G1028" t="s">
        <v>1455</v>
      </c>
      <c r="J1028">
        <v>1</v>
      </c>
      <c r="K1028">
        <v>12</v>
      </c>
      <c r="M1028">
        <v>12</v>
      </c>
      <c r="N1028">
        <v>12</v>
      </c>
      <c r="O1028">
        <v>12</v>
      </c>
    </row>
    <row r="1029" spans="1:15" x14ac:dyDescent="0.25">
      <c r="A1029">
        <v>1026</v>
      </c>
      <c r="B1029">
        <v>4773</v>
      </c>
      <c r="C1029" s="20" t="s">
        <v>5</v>
      </c>
      <c r="D1029">
        <v>820004557</v>
      </c>
      <c r="E1029" t="s">
        <v>1456</v>
      </c>
      <c r="G1029" t="s">
        <v>1457</v>
      </c>
      <c r="J1029">
        <v>1</v>
      </c>
      <c r="K1029">
        <v>12</v>
      </c>
      <c r="M1029">
        <v>2</v>
      </c>
      <c r="N1029">
        <v>2</v>
      </c>
      <c r="O1029">
        <v>2</v>
      </c>
    </row>
    <row r="1030" spans="1:15" x14ac:dyDescent="0.25">
      <c r="A1030">
        <v>1027</v>
      </c>
      <c r="B1030">
        <v>4772</v>
      </c>
      <c r="C1030" s="20" t="s">
        <v>5</v>
      </c>
      <c r="D1030">
        <v>820004556</v>
      </c>
      <c r="E1030" t="s">
        <v>1458</v>
      </c>
      <c r="G1030" t="s">
        <v>1459</v>
      </c>
      <c r="J1030">
        <v>1</v>
      </c>
      <c r="M1030">
        <v>12</v>
      </c>
      <c r="N1030">
        <v>12</v>
      </c>
      <c r="O1030">
        <v>12</v>
      </c>
    </row>
    <row r="1031" spans="1:15" x14ac:dyDescent="0.25">
      <c r="A1031">
        <v>1028</v>
      </c>
      <c r="B1031">
        <v>4771</v>
      </c>
      <c r="C1031" s="20" t="s">
        <v>5</v>
      </c>
      <c r="D1031">
        <v>820004555</v>
      </c>
      <c r="E1031" t="s">
        <v>1460</v>
      </c>
      <c r="G1031" t="s">
        <v>1461</v>
      </c>
      <c r="J1031">
        <v>1</v>
      </c>
      <c r="K1031">
        <v>12</v>
      </c>
      <c r="M1031">
        <v>12</v>
      </c>
      <c r="N1031">
        <v>12</v>
      </c>
      <c r="O1031">
        <v>12</v>
      </c>
    </row>
    <row r="1032" spans="1:15" x14ac:dyDescent="0.25">
      <c r="A1032">
        <v>1029</v>
      </c>
      <c r="B1032">
        <v>4770</v>
      </c>
      <c r="C1032" s="20" t="s">
        <v>5</v>
      </c>
      <c r="D1032">
        <v>820004554</v>
      </c>
      <c r="E1032" t="s">
        <v>1462</v>
      </c>
      <c r="G1032" t="s">
        <v>1463</v>
      </c>
      <c r="J1032">
        <v>1</v>
      </c>
      <c r="K1032">
        <v>12</v>
      </c>
      <c r="M1032">
        <v>12</v>
      </c>
      <c r="N1032">
        <v>12</v>
      </c>
      <c r="O1032">
        <v>12</v>
      </c>
    </row>
    <row r="1033" spans="1:15" x14ac:dyDescent="0.25">
      <c r="A1033">
        <v>1030</v>
      </c>
      <c r="B1033">
        <v>4769</v>
      </c>
      <c r="C1033" s="20" t="s">
        <v>5</v>
      </c>
      <c r="D1033">
        <v>820004553</v>
      </c>
      <c r="E1033" t="s">
        <v>1462</v>
      </c>
      <c r="G1033" t="s">
        <v>1464</v>
      </c>
      <c r="J1033">
        <v>1</v>
      </c>
      <c r="K1033">
        <v>12</v>
      </c>
      <c r="M1033">
        <v>12</v>
      </c>
      <c r="N1033">
        <v>12</v>
      </c>
      <c r="O1033">
        <v>12</v>
      </c>
    </row>
    <row r="1034" spans="1:15" x14ac:dyDescent="0.25">
      <c r="A1034">
        <v>1031</v>
      </c>
      <c r="B1034">
        <v>4768</v>
      </c>
      <c r="C1034" s="20" t="s">
        <v>5</v>
      </c>
      <c r="D1034">
        <v>820004552</v>
      </c>
      <c r="E1034" t="s">
        <v>1465</v>
      </c>
      <c r="J1034">
        <v>2</v>
      </c>
      <c r="K1034">
        <v>14</v>
      </c>
      <c r="M1034">
        <v>1</v>
      </c>
      <c r="O1034">
        <v>1</v>
      </c>
    </row>
    <row r="1035" spans="1:15" x14ac:dyDescent="0.25">
      <c r="A1035">
        <v>1032</v>
      </c>
      <c r="B1035">
        <v>4767</v>
      </c>
      <c r="C1035" s="20" t="s">
        <v>5</v>
      </c>
      <c r="D1035">
        <v>820004551</v>
      </c>
      <c r="E1035" t="s">
        <v>1466</v>
      </c>
      <c r="J1035">
        <v>4</v>
      </c>
      <c r="M1035">
        <v>1</v>
      </c>
      <c r="N1035">
        <v>1</v>
      </c>
      <c r="O1035">
        <v>1</v>
      </c>
    </row>
    <row r="1036" spans="1:15" x14ac:dyDescent="0.25">
      <c r="A1036">
        <v>1033</v>
      </c>
      <c r="B1036">
        <v>4766</v>
      </c>
      <c r="C1036" s="20" t="s">
        <v>5</v>
      </c>
      <c r="D1036">
        <v>820004550</v>
      </c>
      <c r="E1036" t="s">
        <v>1467</v>
      </c>
      <c r="H1036" t="s">
        <v>1468</v>
      </c>
      <c r="J1036">
        <v>4</v>
      </c>
      <c r="M1036">
        <v>1</v>
      </c>
      <c r="N1036">
        <v>1</v>
      </c>
      <c r="O1036">
        <v>1</v>
      </c>
    </row>
    <row r="1037" spans="1:15" x14ac:dyDescent="0.25">
      <c r="A1037">
        <v>1034</v>
      </c>
      <c r="B1037">
        <v>4765</v>
      </c>
      <c r="C1037" s="20" t="s">
        <v>5</v>
      </c>
      <c r="D1037">
        <v>820004549</v>
      </c>
      <c r="E1037" t="s">
        <v>1469</v>
      </c>
      <c r="J1037">
        <v>4</v>
      </c>
      <c r="M1037">
        <v>1</v>
      </c>
      <c r="N1037">
        <v>1</v>
      </c>
      <c r="O1037">
        <v>1</v>
      </c>
    </row>
    <row r="1038" spans="1:15" x14ac:dyDescent="0.25">
      <c r="A1038">
        <v>1035</v>
      </c>
      <c r="B1038">
        <v>4764</v>
      </c>
      <c r="C1038" s="20" t="s">
        <v>5</v>
      </c>
      <c r="D1038">
        <v>820004548</v>
      </c>
      <c r="E1038" t="s">
        <v>1470</v>
      </c>
      <c r="F1038" t="s">
        <v>1471</v>
      </c>
      <c r="J1038">
        <v>2</v>
      </c>
      <c r="K1038">
        <v>14</v>
      </c>
      <c r="M1038">
        <v>1</v>
      </c>
      <c r="N1038">
        <v>1</v>
      </c>
      <c r="O1038">
        <v>1</v>
      </c>
    </row>
    <row r="1039" spans="1:15" x14ac:dyDescent="0.25">
      <c r="A1039">
        <v>1036</v>
      </c>
      <c r="B1039">
        <v>4763</v>
      </c>
      <c r="C1039" s="20" t="s">
        <v>5</v>
      </c>
      <c r="D1039">
        <v>820004547</v>
      </c>
      <c r="E1039" t="s">
        <v>1472</v>
      </c>
      <c r="J1039">
        <v>2</v>
      </c>
      <c r="K1039">
        <v>14</v>
      </c>
      <c r="M1039">
        <v>1</v>
      </c>
      <c r="O1039">
        <v>1</v>
      </c>
    </row>
    <row r="1040" spans="1:15" x14ac:dyDescent="0.25">
      <c r="A1040">
        <v>1037</v>
      </c>
      <c r="B1040">
        <v>4762</v>
      </c>
      <c r="C1040" s="20" t="s">
        <v>5</v>
      </c>
      <c r="D1040">
        <v>820004546</v>
      </c>
      <c r="E1040" t="s">
        <v>1473</v>
      </c>
      <c r="J1040">
        <v>1</v>
      </c>
      <c r="K1040">
        <v>9</v>
      </c>
      <c r="M1040">
        <v>12</v>
      </c>
      <c r="N1040">
        <v>12</v>
      </c>
      <c r="O1040">
        <v>12</v>
      </c>
    </row>
    <row r="1041" spans="1:15" x14ac:dyDescent="0.25">
      <c r="A1041">
        <v>1038</v>
      </c>
      <c r="B1041">
        <v>4761</v>
      </c>
      <c r="C1041" s="20" t="s">
        <v>5</v>
      </c>
      <c r="D1041">
        <v>820004545</v>
      </c>
      <c r="E1041" t="s">
        <v>1474</v>
      </c>
      <c r="J1041">
        <v>2</v>
      </c>
      <c r="K1041">
        <v>9</v>
      </c>
      <c r="M1041">
        <v>12</v>
      </c>
      <c r="N1041">
        <v>12</v>
      </c>
      <c r="O1041">
        <v>12</v>
      </c>
    </row>
    <row r="1042" spans="1:15" x14ac:dyDescent="0.25">
      <c r="A1042">
        <v>1039</v>
      </c>
      <c r="B1042">
        <v>4760</v>
      </c>
      <c r="C1042" s="20" t="s">
        <v>5</v>
      </c>
      <c r="D1042">
        <v>820004544</v>
      </c>
      <c r="E1042" t="s">
        <v>1475</v>
      </c>
      <c r="J1042">
        <v>2</v>
      </c>
      <c r="K1042">
        <v>9</v>
      </c>
      <c r="M1042">
        <v>12</v>
      </c>
      <c r="N1042">
        <v>12</v>
      </c>
      <c r="O1042">
        <v>12</v>
      </c>
    </row>
    <row r="1043" spans="1:15" x14ac:dyDescent="0.25">
      <c r="A1043">
        <v>1040</v>
      </c>
      <c r="B1043">
        <v>4759</v>
      </c>
      <c r="C1043" s="20" t="s">
        <v>5</v>
      </c>
      <c r="D1043">
        <v>820004543</v>
      </c>
      <c r="E1043" t="s">
        <v>1476</v>
      </c>
      <c r="J1043">
        <v>2</v>
      </c>
      <c r="K1043">
        <v>14</v>
      </c>
      <c r="M1043">
        <v>1</v>
      </c>
      <c r="O1043">
        <v>1</v>
      </c>
    </row>
    <row r="1044" spans="1:15" x14ac:dyDescent="0.25">
      <c r="A1044">
        <v>1041</v>
      </c>
      <c r="B1044">
        <v>4758</v>
      </c>
      <c r="C1044" s="20" t="s">
        <v>5</v>
      </c>
      <c r="D1044">
        <v>820004542</v>
      </c>
      <c r="E1044" t="s">
        <v>1477</v>
      </c>
      <c r="J1044">
        <v>2</v>
      </c>
      <c r="K1044">
        <v>11</v>
      </c>
      <c r="M1044">
        <v>1</v>
      </c>
      <c r="N1044">
        <v>1</v>
      </c>
      <c r="O1044">
        <v>1</v>
      </c>
    </row>
    <row r="1045" spans="1:15" x14ac:dyDescent="0.25">
      <c r="A1045">
        <v>1042</v>
      </c>
      <c r="B1045">
        <v>4757</v>
      </c>
      <c r="C1045" s="20" t="s">
        <v>5</v>
      </c>
      <c r="D1045">
        <v>820004541</v>
      </c>
      <c r="E1045" t="s">
        <v>1478</v>
      </c>
      <c r="J1045">
        <v>2</v>
      </c>
      <c r="K1045">
        <v>14</v>
      </c>
      <c r="M1045">
        <v>1</v>
      </c>
      <c r="O1045">
        <v>1</v>
      </c>
    </row>
    <row r="1046" spans="1:15" x14ac:dyDescent="0.25">
      <c r="A1046">
        <v>1043</v>
      </c>
      <c r="B1046">
        <v>4756</v>
      </c>
      <c r="C1046" s="20" t="s">
        <v>5</v>
      </c>
      <c r="D1046">
        <v>820004540</v>
      </c>
      <c r="E1046" t="s">
        <v>1479</v>
      </c>
      <c r="J1046">
        <v>2</v>
      </c>
      <c r="K1046">
        <v>14</v>
      </c>
      <c r="M1046">
        <v>1</v>
      </c>
      <c r="O1046">
        <v>1</v>
      </c>
    </row>
    <row r="1047" spans="1:15" x14ac:dyDescent="0.25">
      <c r="A1047">
        <v>1044</v>
      </c>
      <c r="B1047">
        <v>4755</v>
      </c>
      <c r="C1047" s="20" t="s">
        <v>5</v>
      </c>
      <c r="D1047">
        <v>820004539</v>
      </c>
      <c r="E1047" t="s">
        <v>1480</v>
      </c>
      <c r="J1047">
        <v>2</v>
      </c>
      <c r="K1047">
        <v>14</v>
      </c>
      <c r="M1047">
        <v>1</v>
      </c>
      <c r="O1047">
        <v>1</v>
      </c>
    </row>
    <row r="1048" spans="1:15" x14ac:dyDescent="0.25">
      <c r="A1048">
        <v>1045</v>
      </c>
      <c r="B1048">
        <v>4754</v>
      </c>
      <c r="C1048" s="20" t="s">
        <v>5</v>
      </c>
      <c r="D1048">
        <v>820004538</v>
      </c>
      <c r="E1048" t="s">
        <v>1481</v>
      </c>
      <c r="J1048">
        <v>2</v>
      </c>
      <c r="K1048">
        <v>14</v>
      </c>
      <c r="M1048">
        <v>1</v>
      </c>
      <c r="O1048">
        <v>1</v>
      </c>
    </row>
    <row r="1049" spans="1:15" x14ac:dyDescent="0.25">
      <c r="A1049">
        <v>1046</v>
      </c>
      <c r="B1049">
        <v>4753</v>
      </c>
      <c r="C1049" s="20" t="s">
        <v>1482</v>
      </c>
      <c r="D1049">
        <v>820004537</v>
      </c>
      <c r="E1049" t="s">
        <v>1483</v>
      </c>
      <c r="J1049">
        <v>1</v>
      </c>
      <c r="K1049">
        <v>9</v>
      </c>
      <c r="M1049">
        <v>1</v>
      </c>
      <c r="N1049">
        <v>1</v>
      </c>
      <c r="O1049">
        <v>1</v>
      </c>
    </row>
    <row r="1050" spans="1:15" x14ac:dyDescent="0.25">
      <c r="A1050">
        <v>1047</v>
      </c>
      <c r="B1050">
        <v>4752</v>
      </c>
      <c r="C1050" s="20" t="s">
        <v>1484</v>
      </c>
      <c r="D1050">
        <v>820004536</v>
      </c>
      <c r="E1050" t="s">
        <v>1485</v>
      </c>
      <c r="G1050" t="s">
        <v>1486</v>
      </c>
      <c r="J1050">
        <v>1</v>
      </c>
      <c r="K1050">
        <v>9</v>
      </c>
      <c r="M1050">
        <v>1</v>
      </c>
      <c r="N1050">
        <v>1</v>
      </c>
      <c r="O1050">
        <v>1</v>
      </c>
    </row>
    <row r="1051" spans="1:15" x14ac:dyDescent="0.25">
      <c r="A1051">
        <v>1048</v>
      </c>
      <c r="B1051">
        <v>4751</v>
      </c>
      <c r="C1051" s="20" t="s">
        <v>1487</v>
      </c>
      <c r="D1051">
        <v>820004535</v>
      </c>
      <c r="E1051" t="s">
        <v>1488</v>
      </c>
      <c r="G1051" t="s">
        <v>1489</v>
      </c>
      <c r="J1051">
        <v>1</v>
      </c>
      <c r="K1051">
        <v>1</v>
      </c>
      <c r="M1051">
        <v>1</v>
      </c>
      <c r="N1051">
        <v>1</v>
      </c>
      <c r="O1051">
        <v>1</v>
      </c>
    </row>
    <row r="1052" spans="1:15" x14ac:dyDescent="0.25">
      <c r="A1052">
        <v>1049</v>
      </c>
      <c r="B1052">
        <v>4750</v>
      </c>
      <c r="C1052" s="20" t="s">
        <v>1490</v>
      </c>
      <c r="D1052">
        <v>820004534</v>
      </c>
      <c r="E1052" t="s">
        <v>1491</v>
      </c>
      <c r="G1052" t="s">
        <v>1492</v>
      </c>
      <c r="J1052">
        <v>1</v>
      </c>
      <c r="K1052">
        <v>1</v>
      </c>
      <c r="M1052">
        <v>1</v>
      </c>
      <c r="N1052">
        <v>1</v>
      </c>
      <c r="O1052">
        <v>1</v>
      </c>
    </row>
    <row r="1053" spans="1:15" x14ac:dyDescent="0.25">
      <c r="A1053">
        <v>1050</v>
      </c>
      <c r="B1053">
        <v>4749</v>
      </c>
      <c r="C1053" s="20" t="s">
        <v>1493</v>
      </c>
      <c r="D1053">
        <v>820004533</v>
      </c>
      <c r="E1053" t="s">
        <v>1494</v>
      </c>
      <c r="J1053">
        <v>1</v>
      </c>
      <c r="K1053">
        <v>9</v>
      </c>
      <c r="M1053">
        <v>1</v>
      </c>
      <c r="N1053">
        <v>1</v>
      </c>
      <c r="O1053">
        <v>1</v>
      </c>
    </row>
    <row r="1054" spans="1:15" x14ac:dyDescent="0.25">
      <c r="A1054">
        <v>1051</v>
      </c>
      <c r="B1054">
        <v>4748</v>
      </c>
      <c r="C1054" s="20" t="s">
        <v>1495</v>
      </c>
      <c r="D1054">
        <v>820004532</v>
      </c>
      <c r="E1054" t="s">
        <v>1496</v>
      </c>
      <c r="J1054">
        <v>1</v>
      </c>
      <c r="K1054">
        <v>9</v>
      </c>
      <c r="M1054">
        <v>1</v>
      </c>
      <c r="N1054">
        <v>1</v>
      </c>
      <c r="O1054">
        <v>1</v>
      </c>
    </row>
    <row r="1055" spans="1:15" x14ac:dyDescent="0.25">
      <c r="A1055">
        <v>1052</v>
      </c>
      <c r="B1055">
        <v>4747</v>
      </c>
      <c r="C1055" s="20" t="s">
        <v>1497</v>
      </c>
      <c r="D1055">
        <v>820004531</v>
      </c>
      <c r="E1055" t="s">
        <v>1498</v>
      </c>
      <c r="G1055" t="s">
        <v>1499</v>
      </c>
      <c r="J1055">
        <v>1</v>
      </c>
      <c r="K1055">
        <v>1</v>
      </c>
      <c r="M1055">
        <v>1</v>
      </c>
      <c r="N1055">
        <v>1</v>
      </c>
      <c r="O1055">
        <v>1</v>
      </c>
    </row>
    <row r="1056" spans="1:15" x14ac:dyDescent="0.25">
      <c r="A1056">
        <v>1053</v>
      </c>
      <c r="B1056">
        <v>4746</v>
      </c>
      <c r="C1056" s="20" t="s">
        <v>20</v>
      </c>
      <c r="D1056">
        <v>820004530</v>
      </c>
      <c r="E1056" t="s">
        <v>21</v>
      </c>
      <c r="G1056" t="s">
        <v>1500</v>
      </c>
      <c r="J1056">
        <v>1</v>
      </c>
      <c r="K1056">
        <v>1</v>
      </c>
      <c r="M1056">
        <v>1</v>
      </c>
      <c r="N1056">
        <v>1</v>
      </c>
      <c r="O1056">
        <v>1</v>
      </c>
    </row>
    <row r="1057" spans="1:15" x14ac:dyDescent="0.25">
      <c r="A1057">
        <v>1054</v>
      </c>
      <c r="B1057">
        <v>4745</v>
      </c>
      <c r="C1057" s="20" t="s">
        <v>5</v>
      </c>
      <c r="D1057">
        <v>820004529</v>
      </c>
      <c r="E1057" t="s">
        <v>1501</v>
      </c>
      <c r="J1057">
        <v>2</v>
      </c>
      <c r="K1057">
        <v>9</v>
      </c>
      <c r="M1057">
        <v>12</v>
      </c>
      <c r="N1057">
        <v>12</v>
      </c>
      <c r="O1057">
        <v>12</v>
      </c>
    </row>
    <row r="1058" spans="1:15" x14ac:dyDescent="0.25">
      <c r="A1058">
        <v>1055</v>
      </c>
      <c r="B1058">
        <v>4744</v>
      </c>
      <c r="C1058" s="20" t="s">
        <v>5</v>
      </c>
      <c r="D1058">
        <v>820004528</v>
      </c>
      <c r="E1058" t="s">
        <v>1502</v>
      </c>
      <c r="J1058">
        <v>1</v>
      </c>
      <c r="K1058">
        <v>7</v>
      </c>
      <c r="M1058">
        <v>1</v>
      </c>
      <c r="N1058">
        <v>1</v>
      </c>
      <c r="O1058">
        <v>1</v>
      </c>
    </row>
    <row r="1059" spans="1:15" x14ac:dyDescent="0.25">
      <c r="A1059">
        <v>1056</v>
      </c>
      <c r="B1059">
        <v>4743</v>
      </c>
      <c r="C1059" s="20" t="s">
        <v>5</v>
      </c>
      <c r="D1059">
        <v>820004527</v>
      </c>
      <c r="E1059" t="s">
        <v>1503</v>
      </c>
      <c r="J1059">
        <v>1</v>
      </c>
      <c r="K1059">
        <v>7</v>
      </c>
      <c r="M1059">
        <v>1</v>
      </c>
      <c r="N1059">
        <v>1</v>
      </c>
      <c r="O1059">
        <v>1</v>
      </c>
    </row>
    <row r="1060" spans="1:15" x14ac:dyDescent="0.25">
      <c r="A1060">
        <v>1057</v>
      </c>
      <c r="B1060">
        <v>4742</v>
      </c>
      <c r="C1060" s="20" t="s">
        <v>5</v>
      </c>
      <c r="D1060">
        <v>820004526</v>
      </c>
      <c r="E1060" t="s">
        <v>1504</v>
      </c>
      <c r="F1060" t="s">
        <v>1505</v>
      </c>
      <c r="J1060">
        <v>1</v>
      </c>
      <c r="K1060">
        <v>9</v>
      </c>
      <c r="M1060">
        <v>1</v>
      </c>
      <c r="N1060">
        <v>1</v>
      </c>
      <c r="O1060">
        <v>1</v>
      </c>
    </row>
    <row r="1061" spans="1:15" x14ac:dyDescent="0.25">
      <c r="A1061">
        <v>1058</v>
      </c>
      <c r="B1061">
        <v>4741</v>
      </c>
      <c r="C1061" s="20" t="s">
        <v>5</v>
      </c>
      <c r="D1061">
        <v>820004525</v>
      </c>
      <c r="E1061" t="s">
        <v>1506</v>
      </c>
      <c r="J1061">
        <v>1</v>
      </c>
      <c r="K1061">
        <v>9</v>
      </c>
      <c r="M1061">
        <v>1</v>
      </c>
      <c r="N1061">
        <v>1</v>
      </c>
      <c r="O1061">
        <v>1</v>
      </c>
    </row>
    <row r="1062" spans="1:15" x14ac:dyDescent="0.25">
      <c r="A1062">
        <v>1059</v>
      </c>
      <c r="B1062">
        <v>4740</v>
      </c>
      <c r="C1062" s="20" t="s">
        <v>5</v>
      </c>
      <c r="D1062">
        <v>820004524</v>
      </c>
      <c r="E1062" t="s">
        <v>1507</v>
      </c>
      <c r="J1062">
        <v>1</v>
      </c>
      <c r="K1062">
        <v>9</v>
      </c>
      <c r="M1062">
        <v>1</v>
      </c>
      <c r="N1062">
        <v>1</v>
      </c>
      <c r="O1062">
        <v>1</v>
      </c>
    </row>
    <row r="1063" spans="1:15" x14ac:dyDescent="0.25">
      <c r="A1063">
        <v>1060</v>
      </c>
      <c r="B1063">
        <v>4739</v>
      </c>
      <c r="C1063" s="20" t="s">
        <v>5</v>
      </c>
      <c r="D1063">
        <v>820004523</v>
      </c>
      <c r="E1063" t="s">
        <v>1508</v>
      </c>
      <c r="J1063">
        <v>2</v>
      </c>
      <c r="K1063">
        <v>14</v>
      </c>
      <c r="M1063">
        <v>1</v>
      </c>
      <c r="O1063">
        <v>1</v>
      </c>
    </row>
    <row r="1064" spans="1:15" x14ac:dyDescent="0.25">
      <c r="A1064">
        <v>1061</v>
      </c>
      <c r="B1064">
        <v>4738</v>
      </c>
      <c r="C1064" s="20" t="s">
        <v>5</v>
      </c>
      <c r="D1064">
        <v>820004522</v>
      </c>
      <c r="E1064" t="s">
        <v>1509</v>
      </c>
      <c r="G1064">
        <v>892500223</v>
      </c>
      <c r="J1064">
        <v>1</v>
      </c>
      <c r="K1064">
        <v>6</v>
      </c>
      <c r="M1064">
        <v>1</v>
      </c>
      <c r="N1064">
        <v>1</v>
      </c>
      <c r="O1064">
        <v>1</v>
      </c>
    </row>
    <row r="1065" spans="1:15" x14ac:dyDescent="0.25">
      <c r="A1065">
        <v>1062</v>
      </c>
      <c r="B1065">
        <v>4737</v>
      </c>
      <c r="C1065" s="20" t="s">
        <v>1510</v>
      </c>
      <c r="D1065">
        <v>820004521</v>
      </c>
      <c r="E1065" t="s">
        <v>1511</v>
      </c>
      <c r="J1065">
        <v>2</v>
      </c>
      <c r="K1065">
        <v>11</v>
      </c>
      <c r="M1065">
        <v>1</v>
      </c>
      <c r="N1065">
        <v>1</v>
      </c>
      <c r="O1065">
        <v>1</v>
      </c>
    </row>
    <row r="1066" spans="1:15" x14ac:dyDescent="0.25">
      <c r="A1066">
        <v>1063</v>
      </c>
      <c r="B1066">
        <v>4736</v>
      </c>
      <c r="C1066" s="20" t="s">
        <v>5</v>
      </c>
      <c r="D1066">
        <v>820004520</v>
      </c>
      <c r="E1066" t="s">
        <v>1512</v>
      </c>
      <c r="J1066">
        <v>2</v>
      </c>
      <c r="K1066">
        <v>14</v>
      </c>
      <c r="M1066">
        <v>1</v>
      </c>
      <c r="O1066">
        <v>1</v>
      </c>
    </row>
    <row r="1067" spans="1:15" x14ac:dyDescent="0.25">
      <c r="A1067">
        <v>1064</v>
      </c>
      <c r="B1067">
        <v>4735</v>
      </c>
      <c r="C1067" s="20" t="s">
        <v>10999</v>
      </c>
      <c r="D1067">
        <v>820004519</v>
      </c>
      <c r="E1067" t="s">
        <v>1513</v>
      </c>
      <c r="G1067">
        <v>40009148</v>
      </c>
      <c r="J1067">
        <v>1</v>
      </c>
      <c r="K1067">
        <v>1</v>
      </c>
      <c r="M1067">
        <v>1</v>
      </c>
      <c r="N1067">
        <v>1</v>
      </c>
      <c r="O1067">
        <v>1</v>
      </c>
    </row>
    <row r="1068" spans="1:15" x14ac:dyDescent="0.25">
      <c r="A1068">
        <v>1065</v>
      </c>
      <c r="B1068">
        <v>4734</v>
      </c>
      <c r="C1068" s="20" t="s">
        <v>11000</v>
      </c>
      <c r="D1068">
        <v>820004518</v>
      </c>
      <c r="E1068" t="s">
        <v>1514</v>
      </c>
      <c r="G1068" t="s">
        <v>1515</v>
      </c>
      <c r="J1068">
        <v>1</v>
      </c>
      <c r="K1068">
        <v>1</v>
      </c>
      <c r="M1068">
        <v>1</v>
      </c>
      <c r="N1068">
        <v>1</v>
      </c>
      <c r="O1068">
        <v>1</v>
      </c>
    </row>
    <row r="1069" spans="1:15" x14ac:dyDescent="0.25">
      <c r="A1069">
        <v>1066</v>
      </c>
      <c r="B1069">
        <v>4733</v>
      </c>
      <c r="C1069" s="20" t="s">
        <v>11001</v>
      </c>
      <c r="D1069">
        <v>820004517</v>
      </c>
      <c r="E1069" t="s">
        <v>1516</v>
      </c>
      <c r="G1069" t="s">
        <v>1517</v>
      </c>
      <c r="J1069">
        <v>1</v>
      </c>
      <c r="K1069">
        <v>1</v>
      </c>
      <c r="M1069">
        <v>1</v>
      </c>
      <c r="N1069">
        <v>1</v>
      </c>
      <c r="O1069">
        <v>1</v>
      </c>
    </row>
    <row r="1070" spans="1:15" x14ac:dyDescent="0.25">
      <c r="A1070">
        <v>1067</v>
      </c>
      <c r="B1070">
        <v>4732</v>
      </c>
      <c r="C1070" s="20" t="s">
        <v>1518</v>
      </c>
      <c r="D1070">
        <v>820004516</v>
      </c>
      <c r="E1070" t="s">
        <v>1519</v>
      </c>
      <c r="G1070">
        <v>12968509</v>
      </c>
      <c r="J1070">
        <v>1</v>
      </c>
      <c r="K1070">
        <v>1</v>
      </c>
      <c r="M1070">
        <v>1</v>
      </c>
      <c r="N1070">
        <v>1</v>
      </c>
      <c r="O1070">
        <v>1</v>
      </c>
    </row>
    <row r="1071" spans="1:15" x14ac:dyDescent="0.25">
      <c r="A1071">
        <v>1068</v>
      </c>
      <c r="B1071">
        <v>4731</v>
      </c>
      <c r="C1071" s="20" t="s">
        <v>1520</v>
      </c>
      <c r="D1071">
        <v>820004515</v>
      </c>
      <c r="E1071" t="s">
        <v>1521</v>
      </c>
      <c r="G1071">
        <v>12968806</v>
      </c>
      <c r="J1071">
        <v>1</v>
      </c>
      <c r="K1071">
        <v>1</v>
      </c>
      <c r="M1071">
        <v>1</v>
      </c>
      <c r="N1071">
        <v>1</v>
      </c>
      <c r="O1071">
        <v>1</v>
      </c>
    </row>
    <row r="1072" spans="1:15" x14ac:dyDescent="0.25">
      <c r="A1072">
        <v>1069</v>
      </c>
      <c r="B1072">
        <v>4730</v>
      </c>
      <c r="C1072" s="20" t="s">
        <v>1522</v>
      </c>
      <c r="D1072">
        <v>820004514</v>
      </c>
      <c r="E1072" t="s">
        <v>1523</v>
      </c>
      <c r="J1072">
        <v>1</v>
      </c>
      <c r="K1072">
        <v>1</v>
      </c>
      <c r="M1072">
        <v>1</v>
      </c>
      <c r="N1072">
        <v>1</v>
      </c>
      <c r="O1072">
        <v>1</v>
      </c>
    </row>
    <row r="1073" spans="1:15" x14ac:dyDescent="0.25">
      <c r="A1073">
        <v>1070</v>
      </c>
      <c r="B1073">
        <v>4729</v>
      </c>
      <c r="C1073" s="20" t="s">
        <v>1524</v>
      </c>
      <c r="D1073">
        <v>820004513</v>
      </c>
      <c r="E1073" t="s">
        <v>1525</v>
      </c>
      <c r="G1073">
        <v>12975504</v>
      </c>
      <c r="J1073">
        <v>1</v>
      </c>
      <c r="K1073">
        <v>1</v>
      </c>
      <c r="M1073">
        <v>1</v>
      </c>
      <c r="N1073">
        <v>1</v>
      </c>
      <c r="O1073">
        <v>1</v>
      </c>
    </row>
    <row r="1074" spans="1:15" x14ac:dyDescent="0.25">
      <c r="A1074">
        <v>1071</v>
      </c>
      <c r="B1074">
        <v>4728</v>
      </c>
      <c r="C1074" s="20" t="s">
        <v>1526</v>
      </c>
      <c r="D1074">
        <v>820004512</v>
      </c>
      <c r="E1074" t="s">
        <v>1527</v>
      </c>
      <c r="G1074">
        <v>40204597</v>
      </c>
      <c r="H1074" t="s">
        <v>1528</v>
      </c>
      <c r="J1074">
        <v>1</v>
      </c>
      <c r="K1074">
        <v>1</v>
      </c>
      <c r="M1074">
        <v>1</v>
      </c>
      <c r="N1074">
        <v>1</v>
      </c>
      <c r="O1074">
        <v>1</v>
      </c>
    </row>
    <row r="1075" spans="1:15" x14ac:dyDescent="0.25">
      <c r="A1075">
        <v>1072</v>
      </c>
      <c r="B1075">
        <v>4727</v>
      </c>
      <c r="C1075" s="20" t="s">
        <v>1529</v>
      </c>
      <c r="D1075">
        <v>820004511</v>
      </c>
      <c r="E1075" t="s">
        <v>1530</v>
      </c>
      <c r="G1075">
        <v>12963559</v>
      </c>
      <c r="H1075" t="s">
        <v>1528</v>
      </c>
      <c r="J1075">
        <v>1</v>
      </c>
      <c r="K1075">
        <v>9</v>
      </c>
      <c r="M1075">
        <v>1</v>
      </c>
      <c r="N1075">
        <v>1</v>
      </c>
      <c r="O1075">
        <v>1</v>
      </c>
    </row>
    <row r="1076" spans="1:15" x14ac:dyDescent="0.25">
      <c r="A1076">
        <v>1073</v>
      </c>
      <c r="B1076">
        <v>4726</v>
      </c>
      <c r="C1076" s="20" t="s">
        <v>1531</v>
      </c>
      <c r="D1076">
        <v>820004510</v>
      </c>
      <c r="E1076" t="s">
        <v>1532</v>
      </c>
      <c r="G1076">
        <v>40059866</v>
      </c>
      <c r="J1076">
        <v>1</v>
      </c>
      <c r="K1076">
        <v>1</v>
      </c>
      <c r="M1076">
        <v>1</v>
      </c>
      <c r="N1076">
        <v>1</v>
      </c>
      <c r="O1076">
        <v>1</v>
      </c>
    </row>
    <row r="1077" spans="1:15" x14ac:dyDescent="0.25">
      <c r="A1077">
        <v>1074</v>
      </c>
      <c r="B1077">
        <v>4725</v>
      </c>
      <c r="C1077" s="20" t="s">
        <v>11002</v>
      </c>
      <c r="D1077">
        <v>820004509</v>
      </c>
      <c r="E1077" t="s">
        <v>1533</v>
      </c>
      <c r="G1077">
        <v>12177903</v>
      </c>
      <c r="J1077">
        <v>1</v>
      </c>
      <c r="K1077">
        <v>1</v>
      </c>
      <c r="M1077">
        <v>1</v>
      </c>
      <c r="N1077">
        <v>1</v>
      </c>
    </row>
    <row r="1078" spans="1:15" x14ac:dyDescent="0.25">
      <c r="A1078">
        <v>1075</v>
      </c>
      <c r="B1078">
        <v>4724</v>
      </c>
      <c r="C1078" s="20" t="s">
        <v>11003</v>
      </c>
      <c r="D1078">
        <v>820004508</v>
      </c>
      <c r="E1078" t="s">
        <v>1534</v>
      </c>
      <c r="J1078">
        <v>1</v>
      </c>
      <c r="K1078">
        <v>1</v>
      </c>
      <c r="M1078">
        <v>1</v>
      </c>
      <c r="N1078">
        <v>1</v>
      </c>
      <c r="O1078">
        <v>1</v>
      </c>
    </row>
    <row r="1079" spans="1:15" x14ac:dyDescent="0.25">
      <c r="A1079">
        <v>1076</v>
      </c>
      <c r="B1079">
        <v>4723</v>
      </c>
      <c r="C1079" s="20" t="s">
        <v>11004</v>
      </c>
      <c r="D1079">
        <v>820004507</v>
      </c>
      <c r="E1079" t="s">
        <v>1535</v>
      </c>
      <c r="G1079">
        <v>11890001</v>
      </c>
      <c r="J1079">
        <v>1</v>
      </c>
      <c r="K1079">
        <v>1</v>
      </c>
      <c r="M1079">
        <v>1</v>
      </c>
      <c r="N1079">
        <v>1</v>
      </c>
      <c r="O1079">
        <v>1</v>
      </c>
    </row>
    <row r="1080" spans="1:15" x14ac:dyDescent="0.25">
      <c r="A1080">
        <v>1077</v>
      </c>
      <c r="B1080">
        <v>4722</v>
      </c>
      <c r="C1080" s="20" t="s">
        <v>11005</v>
      </c>
      <c r="D1080">
        <v>820004506</v>
      </c>
      <c r="E1080" t="s">
        <v>1536</v>
      </c>
      <c r="G1080">
        <v>13131107</v>
      </c>
      <c r="J1080">
        <v>1</v>
      </c>
      <c r="K1080">
        <v>1</v>
      </c>
      <c r="M1080">
        <v>1</v>
      </c>
      <c r="N1080">
        <v>1</v>
      </c>
      <c r="O1080">
        <v>1</v>
      </c>
    </row>
    <row r="1081" spans="1:15" x14ac:dyDescent="0.25">
      <c r="A1081">
        <v>1078</v>
      </c>
      <c r="B1081">
        <v>4721</v>
      </c>
      <c r="C1081" s="20" t="s">
        <v>11006</v>
      </c>
      <c r="D1081">
        <v>820004505</v>
      </c>
      <c r="E1081" t="s">
        <v>1537</v>
      </c>
      <c r="J1081">
        <v>1</v>
      </c>
      <c r="K1081">
        <v>1</v>
      </c>
      <c r="M1081">
        <v>1</v>
      </c>
      <c r="N1081">
        <v>1</v>
      </c>
      <c r="O1081">
        <v>1</v>
      </c>
    </row>
    <row r="1082" spans="1:15" x14ac:dyDescent="0.25">
      <c r="A1082">
        <v>1079</v>
      </c>
      <c r="B1082">
        <v>4720</v>
      </c>
      <c r="C1082" s="20" t="s">
        <v>11007</v>
      </c>
      <c r="D1082">
        <v>820004504</v>
      </c>
      <c r="E1082" t="s">
        <v>1538</v>
      </c>
      <c r="G1082">
        <v>40016841</v>
      </c>
      <c r="J1082">
        <v>1</v>
      </c>
      <c r="K1082">
        <v>1</v>
      </c>
      <c r="M1082">
        <v>1</v>
      </c>
      <c r="N1082">
        <v>1</v>
      </c>
      <c r="O1082">
        <v>1</v>
      </c>
    </row>
    <row r="1083" spans="1:15" x14ac:dyDescent="0.25">
      <c r="A1083">
        <v>1080</v>
      </c>
      <c r="B1083">
        <v>4719</v>
      </c>
      <c r="C1083" s="20" t="s">
        <v>1539</v>
      </c>
      <c r="D1083">
        <v>820004503</v>
      </c>
      <c r="E1083" t="s">
        <v>1540</v>
      </c>
      <c r="G1083">
        <v>596500005</v>
      </c>
      <c r="J1083">
        <v>1</v>
      </c>
      <c r="K1083">
        <v>6</v>
      </c>
      <c r="M1083">
        <v>1</v>
      </c>
      <c r="N1083">
        <v>1</v>
      </c>
      <c r="O1083">
        <v>1</v>
      </c>
    </row>
    <row r="1084" spans="1:15" x14ac:dyDescent="0.25">
      <c r="A1084">
        <v>1081</v>
      </c>
      <c r="B1084">
        <v>4718</v>
      </c>
      <c r="C1084" s="20" t="s">
        <v>5</v>
      </c>
      <c r="D1084">
        <v>820004502</v>
      </c>
      <c r="E1084" t="s">
        <v>1541</v>
      </c>
      <c r="G1084">
        <v>120050220</v>
      </c>
      <c r="J1084">
        <v>1</v>
      </c>
      <c r="M1084">
        <v>1</v>
      </c>
      <c r="N1084">
        <v>1</v>
      </c>
      <c r="O1084">
        <v>1</v>
      </c>
    </row>
    <row r="1085" spans="1:15" x14ac:dyDescent="0.25">
      <c r="A1085">
        <v>1082</v>
      </c>
      <c r="B1085">
        <v>4717</v>
      </c>
      <c r="C1085" s="20" t="s">
        <v>1542</v>
      </c>
      <c r="D1085">
        <v>820004501</v>
      </c>
      <c r="E1085" t="s">
        <v>1543</v>
      </c>
      <c r="G1085">
        <v>596041001</v>
      </c>
      <c r="J1085">
        <v>1</v>
      </c>
      <c r="K1085">
        <v>6</v>
      </c>
      <c r="M1085">
        <v>1</v>
      </c>
      <c r="N1085">
        <v>1</v>
      </c>
      <c r="O1085">
        <v>1</v>
      </c>
    </row>
    <row r="1086" spans="1:15" x14ac:dyDescent="0.25">
      <c r="A1086">
        <v>1083</v>
      </c>
      <c r="B1086">
        <v>4716</v>
      </c>
      <c r="C1086" s="20" t="s">
        <v>1544</v>
      </c>
      <c r="D1086">
        <v>820004500</v>
      </c>
      <c r="E1086" t="s">
        <v>1545</v>
      </c>
      <c r="G1086">
        <v>90683000</v>
      </c>
      <c r="J1086">
        <v>1</v>
      </c>
      <c r="K1086">
        <v>6</v>
      </c>
      <c r="M1086">
        <v>1</v>
      </c>
      <c r="N1086">
        <v>1</v>
      </c>
      <c r="O1086">
        <v>1</v>
      </c>
    </row>
    <row r="1087" spans="1:15" x14ac:dyDescent="0.25">
      <c r="A1087">
        <v>1084</v>
      </c>
      <c r="B1087">
        <v>4715</v>
      </c>
      <c r="C1087" s="20" t="s">
        <v>1546</v>
      </c>
      <c r="D1087">
        <v>820004499</v>
      </c>
      <c r="E1087" t="s">
        <v>1547</v>
      </c>
      <c r="G1087">
        <v>854500762</v>
      </c>
      <c r="J1087">
        <v>1</v>
      </c>
      <c r="K1087">
        <v>6</v>
      </c>
      <c r="M1087">
        <v>1</v>
      </c>
      <c r="N1087">
        <v>1</v>
      </c>
      <c r="O1087">
        <v>1</v>
      </c>
    </row>
    <row r="1088" spans="1:15" x14ac:dyDescent="0.25">
      <c r="A1088">
        <v>1085</v>
      </c>
      <c r="B1088">
        <v>4714</v>
      </c>
      <c r="C1088" s="20" t="s">
        <v>5</v>
      </c>
      <c r="D1088">
        <v>820004498</v>
      </c>
      <c r="E1088" t="s">
        <v>1548</v>
      </c>
      <c r="G1088">
        <v>98610001</v>
      </c>
      <c r="J1088">
        <v>1</v>
      </c>
      <c r="K1088">
        <v>6</v>
      </c>
      <c r="M1088">
        <v>1</v>
      </c>
      <c r="N1088">
        <v>1</v>
      </c>
      <c r="O1088">
        <v>1</v>
      </c>
    </row>
    <row r="1089" spans="1:15" x14ac:dyDescent="0.25">
      <c r="A1089">
        <v>1086</v>
      </c>
      <c r="B1089">
        <v>4713</v>
      </c>
      <c r="C1089" s="20" t="s">
        <v>1549</v>
      </c>
      <c r="D1089">
        <v>820004497</v>
      </c>
      <c r="E1089" t="s">
        <v>1550</v>
      </c>
      <c r="G1089">
        <v>93298001</v>
      </c>
      <c r="J1089">
        <v>1</v>
      </c>
      <c r="K1089">
        <v>6</v>
      </c>
      <c r="M1089">
        <v>1</v>
      </c>
      <c r="N1089">
        <v>1</v>
      </c>
      <c r="O1089">
        <v>1</v>
      </c>
    </row>
    <row r="1090" spans="1:15" x14ac:dyDescent="0.25">
      <c r="A1090">
        <v>1087</v>
      </c>
      <c r="B1090">
        <v>4712</v>
      </c>
      <c r="C1090" s="20" t="s">
        <v>5</v>
      </c>
      <c r="D1090">
        <v>820004496</v>
      </c>
      <c r="E1090" t="s">
        <v>1551</v>
      </c>
      <c r="J1090">
        <v>1</v>
      </c>
      <c r="K1090">
        <v>9</v>
      </c>
      <c r="M1090">
        <v>1</v>
      </c>
      <c r="N1090">
        <v>1</v>
      </c>
      <c r="O1090">
        <v>1</v>
      </c>
    </row>
    <row r="1091" spans="1:15" x14ac:dyDescent="0.25">
      <c r="A1091">
        <v>1088</v>
      </c>
      <c r="B1091">
        <v>4711</v>
      </c>
      <c r="C1091" s="20" t="s">
        <v>5</v>
      </c>
      <c r="D1091">
        <v>820004495</v>
      </c>
      <c r="E1091" t="s">
        <v>1552</v>
      </c>
      <c r="J1091">
        <v>4</v>
      </c>
      <c r="M1091">
        <v>1</v>
      </c>
      <c r="N1091">
        <v>1</v>
      </c>
      <c r="O1091">
        <v>1</v>
      </c>
    </row>
    <row r="1092" spans="1:15" x14ac:dyDescent="0.25">
      <c r="A1092">
        <v>1089</v>
      </c>
      <c r="B1092">
        <v>4710</v>
      </c>
      <c r="C1092" s="20" t="s">
        <v>1553</v>
      </c>
      <c r="D1092">
        <v>820004494</v>
      </c>
      <c r="E1092" t="s">
        <v>1554</v>
      </c>
      <c r="J1092">
        <v>1</v>
      </c>
      <c r="K1092">
        <v>9</v>
      </c>
      <c r="M1092">
        <v>1</v>
      </c>
      <c r="N1092">
        <v>1</v>
      </c>
      <c r="O1092">
        <v>1</v>
      </c>
    </row>
    <row r="1093" spans="1:15" x14ac:dyDescent="0.25">
      <c r="A1093">
        <v>1090</v>
      </c>
      <c r="B1093">
        <v>4709</v>
      </c>
      <c r="C1093" s="20" t="s">
        <v>1555</v>
      </c>
      <c r="D1093">
        <v>820004493</v>
      </c>
      <c r="E1093" t="s">
        <v>1556</v>
      </c>
      <c r="J1093">
        <v>1</v>
      </c>
      <c r="K1093">
        <v>9</v>
      </c>
      <c r="M1093">
        <v>1</v>
      </c>
      <c r="N1093">
        <v>1</v>
      </c>
      <c r="O1093">
        <v>1</v>
      </c>
    </row>
    <row r="1094" spans="1:15" x14ac:dyDescent="0.25">
      <c r="A1094">
        <v>1091</v>
      </c>
      <c r="B1094">
        <v>4708</v>
      </c>
      <c r="C1094" s="20" t="s">
        <v>1557</v>
      </c>
      <c r="D1094">
        <v>820004492</v>
      </c>
      <c r="E1094" t="s">
        <v>1558</v>
      </c>
      <c r="G1094" t="s">
        <v>1559</v>
      </c>
      <c r="J1094">
        <v>1</v>
      </c>
      <c r="K1094">
        <v>9</v>
      </c>
      <c r="M1094">
        <v>1</v>
      </c>
      <c r="N1094">
        <v>1</v>
      </c>
    </row>
    <row r="1095" spans="1:15" x14ac:dyDescent="0.25">
      <c r="A1095">
        <v>1092</v>
      </c>
      <c r="B1095">
        <v>4707</v>
      </c>
      <c r="C1095" s="20" t="s">
        <v>1560</v>
      </c>
      <c r="D1095">
        <v>820004491</v>
      </c>
      <c r="E1095" t="s">
        <v>1561</v>
      </c>
      <c r="G1095" t="s">
        <v>1562</v>
      </c>
      <c r="J1095">
        <v>1</v>
      </c>
      <c r="K1095">
        <v>1</v>
      </c>
      <c r="M1095">
        <v>1</v>
      </c>
      <c r="N1095">
        <v>1</v>
      </c>
      <c r="O1095">
        <v>1</v>
      </c>
    </row>
    <row r="1096" spans="1:15" x14ac:dyDescent="0.25">
      <c r="A1096">
        <v>1093</v>
      </c>
      <c r="B1096">
        <v>4706</v>
      </c>
      <c r="C1096" s="20" t="s">
        <v>1563</v>
      </c>
      <c r="D1096">
        <v>820004490</v>
      </c>
      <c r="E1096" t="s">
        <v>1564</v>
      </c>
      <c r="G1096" t="s">
        <v>1565</v>
      </c>
      <c r="J1096">
        <v>1</v>
      </c>
      <c r="K1096">
        <v>1</v>
      </c>
      <c r="M1096">
        <v>1</v>
      </c>
      <c r="N1096">
        <v>1</v>
      </c>
      <c r="O1096">
        <v>1</v>
      </c>
    </row>
    <row r="1097" spans="1:15" x14ac:dyDescent="0.25">
      <c r="A1097">
        <v>1094</v>
      </c>
      <c r="B1097">
        <v>4705</v>
      </c>
      <c r="C1097" s="20" t="s">
        <v>1566</v>
      </c>
      <c r="D1097">
        <v>820004489</v>
      </c>
      <c r="E1097" t="s">
        <v>1567</v>
      </c>
      <c r="G1097" t="s">
        <v>1568</v>
      </c>
      <c r="J1097">
        <v>1</v>
      </c>
      <c r="K1097">
        <v>1</v>
      </c>
      <c r="M1097">
        <v>1</v>
      </c>
      <c r="N1097">
        <v>1</v>
      </c>
      <c r="O1097">
        <v>1</v>
      </c>
    </row>
    <row r="1098" spans="1:15" x14ac:dyDescent="0.25">
      <c r="A1098">
        <v>1095</v>
      </c>
      <c r="B1098">
        <v>4704</v>
      </c>
      <c r="C1098" s="20" t="s">
        <v>1569</v>
      </c>
      <c r="D1098">
        <v>820004488</v>
      </c>
      <c r="E1098" t="s">
        <v>1570</v>
      </c>
      <c r="G1098" t="s">
        <v>1571</v>
      </c>
      <c r="J1098">
        <v>1</v>
      </c>
      <c r="K1098">
        <v>1</v>
      </c>
      <c r="M1098">
        <v>1</v>
      </c>
      <c r="N1098">
        <v>1</v>
      </c>
      <c r="O1098">
        <v>1</v>
      </c>
    </row>
    <row r="1099" spans="1:15" x14ac:dyDescent="0.25">
      <c r="A1099">
        <v>1096</v>
      </c>
      <c r="B1099">
        <v>4703</v>
      </c>
      <c r="C1099" s="20" t="s">
        <v>1572</v>
      </c>
      <c r="D1099">
        <v>820004487</v>
      </c>
      <c r="E1099" t="s">
        <v>1573</v>
      </c>
      <c r="F1099" t="s">
        <v>1574</v>
      </c>
      <c r="J1099">
        <v>1</v>
      </c>
      <c r="K1099">
        <v>9</v>
      </c>
      <c r="M1099">
        <v>1</v>
      </c>
      <c r="N1099">
        <v>1</v>
      </c>
      <c r="O1099">
        <v>1</v>
      </c>
    </row>
    <row r="1100" spans="1:15" x14ac:dyDescent="0.25">
      <c r="A1100">
        <v>1097</v>
      </c>
      <c r="B1100">
        <v>4702</v>
      </c>
      <c r="C1100" s="20" t="s">
        <v>5</v>
      </c>
      <c r="D1100">
        <v>820004486</v>
      </c>
      <c r="E1100" t="s">
        <v>1575</v>
      </c>
      <c r="J1100">
        <v>2</v>
      </c>
      <c r="K1100">
        <v>11</v>
      </c>
      <c r="M1100">
        <v>1</v>
      </c>
      <c r="N1100">
        <v>1</v>
      </c>
      <c r="O1100">
        <v>1</v>
      </c>
    </row>
    <row r="1101" spans="1:15" x14ac:dyDescent="0.25">
      <c r="A1101">
        <v>1098</v>
      </c>
      <c r="B1101">
        <v>4701</v>
      </c>
      <c r="C1101" s="20" t="s">
        <v>5</v>
      </c>
      <c r="D1101">
        <v>820004485</v>
      </c>
      <c r="E1101" t="s">
        <v>1576</v>
      </c>
      <c r="J1101">
        <v>4</v>
      </c>
      <c r="M1101">
        <v>1</v>
      </c>
      <c r="N1101">
        <v>1</v>
      </c>
      <c r="O1101">
        <v>1</v>
      </c>
    </row>
    <row r="1102" spans="1:15" x14ac:dyDescent="0.25">
      <c r="A1102">
        <v>1099</v>
      </c>
      <c r="B1102">
        <v>4700</v>
      </c>
      <c r="C1102" s="20" t="s">
        <v>5</v>
      </c>
      <c r="D1102">
        <v>820004484</v>
      </c>
      <c r="E1102" t="s">
        <v>1577</v>
      </c>
      <c r="J1102">
        <v>1</v>
      </c>
      <c r="M1102">
        <v>1</v>
      </c>
      <c r="N1102">
        <v>1</v>
      </c>
      <c r="O1102">
        <v>1</v>
      </c>
    </row>
    <row r="1103" spans="1:15" x14ac:dyDescent="0.25">
      <c r="A1103">
        <v>1100</v>
      </c>
      <c r="B1103">
        <v>4699</v>
      </c>
      <c r="C1103" s="20" t="s">
        <v>5</v>
      </c>
      <c r="D1103">
        <v>820004483</v>
      </c>
      <c r="E1103" t="s">
        <v>1578</v>
      </c>
      <c r="J1103">
        <v>4</v>
      </c>
      <c r="M1103">
        <v>1</v>
      </c>
      <c r="N1103">
        <v>1</v>
      </c>
      <c r="O1103">
        <v>1</v>
      </c>
    </row>
    <row r="1104" spans="1:15" x14ac:dyDescent="0.25">
      <c r="A1104">
        <v>1101</v>
      </c>
      <c r="B1104">
        <v>4698</v>
      </c>
      <c r="C1104" s="20" t="s">
        <v>5</v>
      </c>
      <c r="D1104">
        <v>820004482</v>
      </c>
      <c r="E1104" t="s">
        <v>1579</v>
      </c>
      <c r="J1104">
        <v>4</v>
      </c>
      <c r="M1104">
        <v>1</v>
      </c>
      <c r="N1104">
        <v>1</v>
      </c>
      <c r="O1104">
        <v>1</v>
      </c>
    </row>
    <row r="1105" spans="1:15" x14ac:dyDescent="0.25">
      <c r="A1105">
        <v>1102</v>
      </c>
      <c r="B1105">
        <v>4696</v>
      </c>
      <c r="C1105" s="20" t="s">
        <v>5</v>
      </c>
      <c r="D1105">
        <v>820004480</v>
      </c>
      <c r="E1105" t="s">
        <v>1580</v>
      </c>
      <c r="J1105">
        <v>4</v>
      </c>
      <c r="M1105">
        <v>1</v>
      </c>
      <c r="N1105">
        <v>1</v>
      </c>
      <c r="O1105">
        <v>1</v>
      </c>
    </row>
    <row r="1106" spans="1:15" x14ac:dyDescent="0.25">
      <c r="A1106">
        <v>1103</v>
      </c>
      <c r="B1106">
        <v>4695</v>
      </c>
      <c r="C1106" s="20" t="s">
        <v>5</v>
      </c>
      <c r="D1106">
        <v>820004479</v>
      </c>
      <c r="E1106" t="s">
        <v>1581</v>
      </c>
      <c r="J1106">
        <v>2</v>
      </c>
      <c r="K1106">
        <v>14</v>
      </c>
      <c r="M1106">
        <v>1</v>
      </c>
      <c r="O1106">
        <v>1</v>
      </c>
    </row>
    <row r="1107" spans="1:15" x14ac:dyDescent="0.25">
      <c r="A1107">
        <v>1104</v>
      </c>
      <c r="B1107">
        <v>4694</v>
      </c>
      <c r="C1107" s="20" t="s">
        <v>1582</v>
      </c>
      <c r="D1107">
        <v>820004478</v>
      </c>
      <c r="E1107" t="s">
        <v>1583</v>
      </c>
      <c r="F1107" t="s">
        <v>1584</v>
      </c>
      <c r="J1107">
        <v>1</v>
      </c>
      <c r="K1107">
        <v>9</v>
      </c>
      <c r="M1107">
        <v>1</v>
      </c>
      <c r="N1107">
        <v>1</v>
      </c>
      <c r="O1107">
        <v>1</v>
      </c>
    </row>
    <row r="1108" spans="1:15" x14ac:dyDescent="0.25">
      <c r="A1108">
        <v>1105</v>
      </c>
      <c r="B1108">
        <v>4693</v>
      </c>
      <c r="C1108" s="20" t="s">
        <v>5</v>
      </c>
      <c r="D1108">
        <v>820004477</v>
      </c>
      <c r="E1108" t="s">
        <v>1585</v>
      </c>
      <c r="J1108">
        <v>2</v>
      </c>
      <c r="K1108">
        <v>14</v>
      </c>
      <c r="M1108">
        <v>1</v>
      </c>
      <c r="O1108">
        <v>1</v>
      </c>
    </row>
    <row r="1109" spans="1:15" x14ac:dyDescent="0.25">
      <c r="A1109">
        <v>1106</v>
      </c>
      <c r="B1109">
        <v>4692</v>
      </c>
      <c r="C1109" s="20" t="s">
        <v>5</v>
      </c>
      <c r="D1109">
        <v>820004476</v>
      </c>
      <c r="E1109" t="s">
        <v>1586</v>
      </c>
      <c r="J1109">
        <v>2</v>
      </c>
      <c r="K1109">
        <v>14</v>
      </c>
      <c r="M1109">
        <v>1</v>
      </c>
      <c r="O1109">
        <v>1</v>
      </c>
    </row>
    <row r="1110" spans="1:15" x14ac:dyDescent="0.25">
      <c r="A1110">
        <v>1107</v>
      </c>
      <c r="B1110">
        <v>4690</v>
      </c>
      <c r="C1110" s="20" t="s">
        <v>11008</v>
      </c>
      <c r="D1110">
        <v>820004475</v>
      </c>
      <c r="E1110" t="s">
        <v>1587</v>
      </c>
      <c r="J1110">
        <v>1</v>
      </c>
      <c r="K1110">
        <v>9</v>
      </c>
      <c r="M1110">
        <v>1</v>
      </c>
      <c r="N1110">
        <v>1</v>
      </c>
      <c r="O1110">
        <v>1</v>
      </c>
    </row>
    <row r="1111" spans="1:15" x14ac:dyDescent="0.25">
      <c r="A1111">
        <v>1108</v>
      </c>
      <c r="B1111">
        <v>4689</v>
      </c>
      <c r="C1111" s="20" t="s">
        <v>5</v>
      </c>
      <c r="D1111">
        <v>820004474</v>
      </c>
      <c r="E1111" t="s">
        <v>1588</v>
      </c>
      <c r="J1111">
        <v>1</v>
      </c>
      <c r="K1111">
        <v>9</v>
      </c>
      <c r="M1111">
        <v>1</v>
      </c>
      <c r="N1111">
        <v>1</v>
      </c>
      <c r="O1111">
        <v>1</v>
      </c>
    </row>
    <row r="1112" spans="1:15" x14ac:dyDescent="0.25">
      <c r="A1112">
        <v>1109</v>
      </c>
      <c r="B1112">
        <v>4688</v>
      </c>
      <c r="C1112" s="20" t="s">
        <v>11009</v>
      </c>
      <c r="D1112">
        <v>820004473</v>
      </c>
      <c r="E1112" t="s">
        <v>1589</v>
      </c>
      <c r="G1112" t="s">
        <v>1590</v>
      </c>
      <c r="J1112">
        <v>1</v>
      </c>
      <c r="K1112">
        <v>9</v>
      </c>
      <c r="M1112">
        <v>1</v>
      </c>
      <c r="N1112">
        <v>1</v>
      </c>
      <c r="O1112">
        <v>1</v>
      </c>
    </row>
    <row r="1113" spans="1:15" x14ac:dyDescent="0.25">
      <c r="A1113">
        <v>1110</v>
      </c>
      <c r="B1113">
        <v>4687</v>
      </c>
      <c r="C1113" s="20" t="s">
        <v>11010</v>
      </c>
      <c r="D1113">
        <v>820004472</v>
      </c>
      <c r="E1113" t="s">
        <v>1591</v>
      </c>
      <c r="G1113" t="s">
        <v>1592</v>
      </c>
      <c r="J1113">
        <v>1</v>
      </c>
      <c r="K1113">
        <v>9</v>
      </c>
      <c r="M1113">
        <v>1</v>
      </c>
      <c r="N1113">
        <v>1</v>
      </c>
      <c r="O1113">
        <v>1</v>
      </c>
    </row>
    <row r="1114" spans="1:15" x14ac:dyDescent="0.25">
      <c r="A1114">
        <v>1111</v>
      </c>
      <c r="B1114">
        <v>4686</v>
      </c>
      <c r="C1114" s="20" t="s">
        <v>11011</v>
      </c>
      <c r="D1114">
        <v>820004471</v>
      </c>
      <c r="E1114" t="s">
        <v>1593</v>
      </c>
      <c r="G1114" t="s">
        <v>1594</v>
      </c>
      <c r="J1114">
        <v>1</v>
      </c>
      <c r="K1114">
        <v>9</v>
      </c>
      <c r="M1114">
        <v>1</v>
      </c>
      <c r="N1114">
        <v>1</v>
      </c>
      <c r="O1114">
        <v>1</v>
      </c>
    </row>
    <row r="1115" spans="1:15" x14ac:dyDescent="0.25">
      <c r="A1115">
        <v>1112</v>
      </c>
      <c r="B1115">
        <v>4685</v>
      </c>
      <c r="C1115" s="20" t="s">
        <v>11012</v>
      </c>
      <c r="D1115">
        <v>820004470</v>
      </c>
      <c r="E1115" t="s">
        <v>1595</v>
      </c>
      <c r="G1115" t="s">
        <v>1596</v>
      </c>
      <c r="J1115">
        <v>1</v>
      </c>
      <c r="K1115">
        <v>9</v>
      </c>
      <c r="M1115">
        <v>1</v>
      </c>
      <c r="N1115">
        <v>1</v>
      </c>
      <c r="O1115">
        <v>1</v>
      </c>
    </row>
    <row r="1116" spans="1:15" x14ac:dyDescent="0.25">
      <c r="A1116">
        <v>1113</v>
      </c>
      <c r="B1116">
        <v>4684</v>
      </c>
      <c r="C1116" s="20" t="s">
        <v>11013</v>
      </c>
      <c r="D1116">
        <v>820004469</v>
      </c>
      <c r="E1116" t="s">
        <v>1597</v>
      </c>
      <c r="G1116" t="s">
        <v>1598</v>
      </c>
      <c r="J1116">
        <v>1</v>
      </c>
      <c r="K1116">
        <v>1</v>
      </c>
      <c r="M1116">
        <v>1</v>
      </c>
      <c r="N1116">
        <v>1</v>
      </c>
      <c r="O1116">
        <v>1</v>
      </c>
    </row>
    <row r="1117" spans="1:15" x14ac:dyDescent="0.25">
      <c r="A1117">
        <v>1114</v>
      </c>
      <c r="B1117">
        <v>4683</v>
      </c>
      <c r="C1117" s="20" t="s">
        <v>5</v>
      </c>
      <c r="D1117">
        <v>820004468</v>
      </c>
      <c r="E1117" t="s">
        <v>1599</v>
      </c>
      <c r="G1117" t="s">
        <v>1600</v>
      </c>
      <c r="J1117">
        <v>1</v>
      </c>
      <c r="K1117">
        <v>9</v>
      </c>
      <c r="M1117">
        <v>1</v>
      </c>
      <c r="N1117">
        <v>1</v>
      </c>
      <c r="O1117">
        <v>1</v>
      </c>
    </row>
    <row r="1118" spans="1:15" x14ac:dyDescent="0.25">
      <c r="A1118">
        <v>1115</v>
      </c>
      <c r="B1118">
        <v>4682</v>
      </c>
      <c r="C1118" s="20" t="s">
        <v>5</v>
      </c>
      <c r="D1118">
        <v>820004467</v>
      </c>
      <c r="E1118" t="s">
        <v>1601</v>
      </c>
      <c r="G1118" t="s">
        <v>1602</v>
      </c>
      <c r="J1118">
        <v>1</v>
      </c>
      <c r="K1118">
        <v>9</v>
      </c>
      <c r="M1118">
        <v>1</v>
      </c>
      <c r="N1118">
        <v>1</v>
      </c>
      <c r="O1118">
        <v>1</v>
      </c>
    </row>
    <row r="1119" spans="1:15" x14ac:dyDescent="0.25">
      <c r="A1119">
        <v>1116</v>
      </c>
      <c r="B1119">
        <v>4681</v>
      </c>
      <c r="C1119" s="20" t="s">
        <v>11014</v>
      </c>
      <c r="D1119">
        <v>820004466</v>
      </c>
      <c r="E1119" t="s">
        <v>1603</v>
      </c>
      <c r="G1119" t="s">
        <v>1598</v>
      </c>
      <c r="J1119">
        <v>1</v>
      </c>
      <c r="K1119">
        <v>1</v>
      </c>
      <c r="M1119">
        <v>1</v>
      </c>
      <c r="N1119">
        <v>1</v>
      </c>
      <c r="O1119">
        <v>1</v>
      </c>
    </row>
    <row r="1120" spans="1:15" x14ac:dyDescent="0.25">
      <c r="A1120">
        <v>1117</v>
      </c>
      <c r="B1120">
        <v>4680</v>
      </c>
      <c r="C1120" s="20" t="s">
        <v>11015</v>
      </c>
      <c r="D1120">
        <v>820004465</v>
      </c>
      <c r="E1120" t="s">
        <v>1604</v>
      </c>
      <c r="G1120" t="s">
        <v>1605</v>
      </c>
      <c r="J1120">
        <v>1</v>
      </c>
      <c r="K1120">
        <v>9</v>
      </c>
      <c r="M1120">
        <v>1</v>
      </c>
      <c r="N1120">
        <v>1</v>
      </c>
      <c r="O1120">
        <v>1</v>
      </c>
    </row>
    <row r="1121" spans="1:15" x14ac:dyDescent="0.25">
      <c r="A1121">
        <v>1118</v>
      </c>
      <c r="B1121">
        <v>4679</v>
      </c>
      <c r="C1121" s="20" t="s">
        <v>11016</v>
      </c>
      <c r="D1121">
        <v>820004464</v>
      </c>
      <c r="E1121" t="s">
        <v>1606</v>
      </c>
      <c r="G1121" t="s">
        <v>1607</v>
      </c>
      <c r="J1121">
        <v>1</v>
      </c>
      <c r="K1121">
        <v>9</v>
      </c>
      <c r="M1121">
        <v>1</v>
      </c>
      <c r="N1121">
        <v>1</v>
      </c>
      <c r="O1121">
        <v>1</v>
      </c>
    </row>
    <row r="1122" spans="1:15" x14ac:dyDescent="0.25">
      <c r="A1122">
        <v>1119</v>
      </c>
      <c r="B1122">
        <v>4678</v>
      </c>
      <c r="C1122" s="20" t="s">
        <v>5</v>
      </c>
      <c r="D1122">
        <v>820004463</v>
      </c>
      <c r="E1122" t="s">
        <v>1608</v>
      </c>
      <c r="G1122" t="s">
        <v>1598</v>
      </c>
      <c r="J1122">
        <v>4</v>
      </c>
      <c r="K1122">
        <v>9</v>
      </c>
      <c r="M1122">
        <v>1</v>
      </c>
      <c r="N1122">
        <v>1</v>
      </c>
      <c r="O1122">
        <v>1</v>
      </c>
    </row>
    <row r="1123" spans="1:15" x14ac:dyDescent="0.25">
      <c r="A1123">
        <v>1120</v>
      </c>
      <c r="B1123">
        <v>4677</v>
      </c>
      <c r="C1123" s="20" t="s">
        <v>11017</v>
      </c>
      <c r="D1123">
        <v>820004462</v>
      </c>
      <c r="E1123" t="s">
        <v>1609</v>
      </c>
      <c r="G1123" t="s">
        <v>1610</v>
      </c>
      <c r="J1123">
        <v>1</v>
      </c>
      <c r="K1123">
        <v>9</v>
      </c>
      <c r="M1123">
        <v>1</v>
      </c>
      <c r="N1123">
        <v>1</v>
      </c>
      <c r="O1123">
        <v>1</v>
      </c>
    </row>
    <row r="1124" spans="1:15" x14ac:dyDescent="0.25">
      <c r="A1124">
        <v>1121</v>
      </c>
      <c r="B1124">
        <v>4676</v>
      </c>
      <c r="C1124" s="20" t="s">
        <v>11018</v>
      </c>
      <c r="D1124">
        <v>820004461</v>
      </c>
      <c r="E1124" t="s">
        <v>1611</v>
      </c>
      <c r="G1124" t="s">
        <v>1612</v>
      </c>
      <c r="J1124">
        <v>1</v>
      </c>
      <c r="K1124">
        <v>9</v>
      </c>
      <c r="M1124">
        <v>1</v>
      </c>
      <c r="N1124">
        <v>1</v>
      </c>
      <c r="O1124">
        <v>1</v>
      </c>
    </row>
    <row r="1125" spans="1:15" x14ac:dyDescent="0.25">
      <c r="A1125">
        <v>1122</v>
      </c>
      <c r="B1125">
        <v>4675</v>
      </c>
      <c r="C1125" s="20" t="s">
        <v>11019</v>
      </c>
      <c r="D1125">
        <v>820004460</v>
      </c>
      <c r="E1125" t="s">
        <v>1613</v>
      </c>
      <c r="G1125" t="s">
        <v>1614</v>
      </c>
      <c r="J1125">
        <v>1</v>
      </c>
      <c r="K1125">
        <v>1</v>
      </c>
      <c r="M1125">
        <v>1</v>
      </c>
      <c r="N1125">
        <v>1</v>
      </c>
      <c r="O1125">
        <v>1</v>
      </c>
    </row>
    <row r="1126" spans="1:15" x14ac:dyDescent="0.25">
      <c r="A1126">
        <v>1123</v>
      </c>
      <c r="B1126">
        <v>4674</v>
      </c>
      <c r="C1126" s="20" t="s">
        <v>11020</v>
      </c>
      <c r="D1126">
        <v>820004459</v>
      </c>
      <c r="E1126" t="s">
        <v>1615</v>
      </c>
      <c r="J1126">
        <v>1</v>
      </c>
      <c r="K1126">
        <v>9</v>
      </c>
      <c r="M1126">
        <v>1</v>
      </c>
      <c r="N1126">
        <v>1</v>
      </c>
      <c r="O1126">
        <v>1</v>
      </c>
    </row>
    <row r="1127" spans="1:15" x14ac:dyDescent="0.25">
      <c r="A1127">
        <v>1124</v>
      </c>
      <c r="B1127">
        <v>4673</v>
      </c>
      <c r="C1127" s="20" t="s">
        <v>11021</v>
      </c>
      <c r="D1127">
        <v>820004458</v>
      </c>
      <c r="E1127" t="s">
        <v>1616</v>
      </c>
      <c r="G1127" t="s">
        <v>1617</v>
      </c>
      <c r="J1127">
        <v>1</v>
      </c>
      <c r="K1127">
        <v>9</v>
      </c>
      <c r="M1127">
        <v>1</v>
      </c>
      <c r="N1127">
        <v>1</v>
      </c>
      <c r="O1127">
        <v>1</v>
      </c>
    </row>
    <row r="1128" spans="1:15" x14ac:dyDescent="0.25">
      <c r="A1128">
        <v>1125</v>
      </c>
      <c r="B1128">
        <v>4672</v>
      </c>
      <c r="C1128" s="20" t="s">
        <v>11022</v>
      </c>
      <c r="D1128">
        <v>820004457</v>
      </c>
      <c r="E1128" t="s">
        <v>1618</v>
      </c>
      <c r="G1128" t="s">
        <v>1619</v>
      </c>
      <c r="J1128">
        <v>1</v>
      </c>
      <c r="K1128">
        <v>9</v>
      </c>
      <c r="M1128">
        <v>1</v>
      </c>
      <c r="N1128">
        <v>1</v>
      </c>
      <c r="O1128">
        <v>1</v>
      </c>
    </row>
    <row r="1129" spans="1:15" x14ac:dyDescent="0.25">
      <c r="A1129">
        <v>1126</v>
      </c>
      <c r="B1129">
        <v>4671</v>
      </c>
      <c r="C1129" s="20" t="s">
        <v>11023</v>
      </c>
      <c r="D1129">
        <v>820004456</v>
      </c>
      <c r="E1129" t="s">
        <v>1620</v>
      </c>
      <c r="G1129" t="s">
        <v>1621</v>
      </c>
      <c r="J1129">
        <v>1</v>
      </c>
      <c r="K1129">
        <v>9</v>
      </c>
      <c r="M1129">
        <v>1</v>
      </c>
      <c r="N1129">
        <v>1</v>
      </c>
      <c r="O1129">
        <v>1</v>
      </c>
    </row>
    <row r="1130" spans="1:15" x14ac:dyDescent="0.25">
      <c r="A1130">
        <v>1127</v>
      </c>
      <c r="B1130">
        <v>4670</v>
      </c>
      <c r="C1130" s="20" t="s">
        <v>11024</v>
      </c>
      <c r="D1130">
        <v>820004455</v>
      </c>
      <c r="E1130" t="s">
        <v>1622</v>
      </c>
      <c r="G1130" t="s">
        <v>1623</v>
      </c>
      <c r="J1130">
        <v>1</v>
      </c>
      <c r="K1130">
        <v>9</v>
      </c>
      <c r="M1130">
        <v>1</v>
      </c>
      <c r="N1130">
        <v>1</v>
      </c>
      <c r="O1130">
        <v>1</v>
      </c>
    </row>
    <row r="1131" spans="1:15" x14ac:dyDescent="0.25">
      <c r="A1131">
        <v>1128</v>
      </c>
      <c r="B1131">
        <v>4669</v>
      </c>
      <c r="C1131" s="20" t="s">
        <v>11025</v>
      </c>
      <c r="D1131">
        <v>820004454</v>
      </c>
      <c r="E1131" t="s">
        <v>1624</v>
      </c>
      <c r="G1131" t="s">
        <v>1625</v>
      </c>
      <c r="J1131">
        <v>1</v>
      </c>
      <c r="K1131">
        <v>9</v>
      </c>
      <c r="M1131">
        <v>1</v>
      </c>
      <c r="N1131">
        <v>1</v>
      </c>
      <c r="O1131">
        <v>1</v>
      </c>
    </row>
    <row r="1132" spans="1:15" x14ac:dyDescent="0.25">
      <c r="A1132">
        <v>1129</v>
      </c>
      <c r="B1132">
        <v>4668</v>
      </c>
      <c r="C1132" s="20" t="s">
        <v>11026</v>
      </c>
      <c r="D1132">
        <v>820004453</v>
      </c>
      <c r="E1132" t="s">
        <v>1626</v>
      </c>
      <c r="G1132" t="s">
        <v>1627</v>
      </c>
      <c r="J1132">
        <v>1</v>
      </c>
      <c r="K1132">
        <v>9</v>
      </c>
      <c r="M1132">
        <v>1</v>
      </c>
      <c r="N1132">
        <v>1</v>
      </c>
      <c r="O1132">
        <v>1</v>
      </c>
    </row>
    <row r="1133" spans="1:15" x14ac:dyDescent="0.25">
      <c r="A1133">
        <v>1130</v>
      </c>
      <c r="B1133">
        <v>4667</v>
      </c>
      <c r="C1133" s="20" t="s">
        <v>11027</v>
      </c>
      <c r="D1133">
        <v>820004452</v>
      </c>
      <c r="E1133" t="s">
        <v>1628</v>
      </c>
      <c r="F1133" t="s">
        <v>1629</v>
      </c>
      <c r="G1133">
        <v>277009000000</v>
      </c>
      <c r="J1133">
        <v>1</v>
      </c>
      <c r="K1133">
        <v>1</v>
      </c>
      <c r="M1133">
        <v>1</v>
      </c>
      <c r="N1133">
        <v>1</v>
      </c>
      <c r="O1133">
        <v>1</v>
      </c>
    </row>
    <row r="1134" spans="1:15" x14ac:dyDescent="0.25">
      <c r="A1134">
        <v>1131</v>
      </c>
      <c r="B1134">
        <v>4666</v>
      </c>
      <c r="C1134" s="20" t="s">
        <v>11028</v>
      </c>
      <c r="D1134">
        <v>820004451</v>
      </c>
      <c r="E1134" t="s">
        <v>1630</v>
      </c>
      <c r="F1134" t="s">
        <v>1631</v>
      </c>
      <c r="G1134" t="s">
        <v>1632</v>
      </c>
      <c r="J1134">
        <v>1</v>
      </c>
      <c r="K1134">
        <v>1</v>
      </c>
      <c r="M1134">
        <v>1</v>
      </c>
      <c r="N1134">
        <v>1</v>
      </c>
      <c r="O1134">
        <v>1</v>
      </c>
    </row>
    <row r="1135" spans="1:15" x14ac:dyDescent="0.25">
      <c r="A1135">
        <v>1132</v>
      </c>
      <c r="B1135">
        <v>4665</v>
      </c>
      <c r="C1135" s="20" t="s">
        <v>11029</v>
      </c>
      <c r="D1135">
        <v>820004450</v>
      </c>
      <c r="E1135" t="s">
        <v>1633</v>
      </c>
      <c r="F1135" t="s">
        <v>875</v>
      </c>
      <c r="G1135" t="s">
        <v>1634</v>
      </c>
      <c r="J1135">
        <v>1</v>
      </c>
      <c r="K1135">
        <v>1</v>
      </c>
      <c r="M1135">
        <v>1</v>
      </c>
      <c r="N1135">
        <v>1</v>
      </c>
      <c r="O1135">
        <v>1</v>
      </c>
    </row>
    <row r="1136" spans="1:15" x14ac:dyDescent="0.25">
      <c r="A1136">
        <v>1133</v>
      </c>
      <c r="B1136">
        <v>4664</v>
      </c>
      <c r="C1136" s="20" t="s">
        <v>11030</v>
      </c>
      <c r="D1136">
        <v>820004449</v>
      </c>
      <c r="E1136" t="s">
        <v>1635</v>
      </c>
      <c r="F1136" t="s">
        <v>1636</v>
      </c>
      <c r="G1136" t="s">
        <v>1637</v>
      </c>
      <c r="J1136">
        <v>1</v>
      </c>
      <c r="K1136">
        <v>1</v>
      </c>
      <c r="M1136">
        <v>1</v>
      </c>
      <c r="N1136">
        <v>1</v>
      </c>
      <c r="O1136">
        <v>1</v>
      </c>
    </row>
    <row r="1137" spans="1:15" x14ac:dyDescent="0.25">
      <c r="A1137">
        <v>1134</v>
      </c>
      <c r="B1137">
        <v>4663</v>
      </c>
      <c r="C1137" s="20" t="s">
        <v>11031</v>
      </c>
      <c r="D1137">
        <v>820004448</v>
      </c>
      <c r="E1137" t="s">
        <v>1638</v>
      </c>
      <c r="F1137" t="s">
        <v>1639</v>
      </c>
      <c r="G1137">
        <v>277011000000</v>
      </c>
      <c r="H1137" t="s">
        <v>1640</v>
      </c>
      <c r="J1137">
        <v>1</v>
      </c>
      <c r="K1137">
        <v>1</v>
      </c>
      <c r="M1137">
        <v>1</v>
      </c>
      <c r="N1137">
        <v>1</v>
      </c>
      <c r="O1137">
        <v>1</v>
      </c>
    </row>
    <row r="1138" spans="1:15" x14ac:dyDescent="0.25">
      <c r="A1138">
        <v>1135</v>
      </c>
      <c r="B1138">
        <v>4662</v>
      </c>
      <c r="C1138" s="20" t="s">
        <v>11032</v>
      </c>
      <c r="D1138">
        <v>820004447</v>
      </c>
      <c r="E1138" t="s">
        <v>1641</v>
      </c>
      <c r="F1138" t="s">
        <v>1642</v>
      </c>
      <c r="G1138">
        <v>277038</v>
      </c>
      <c r="J1138">
        <v>1</v>
      </c>
      <c r="K1138">
        <v>1</v>
      </c>
      <c r="M1138">
        <v>1</v>
      </c>
      <c r="N1138">
        <v>1</v>
      </c>
      <c r="O1138">
        <v>1</v>
      </c>
    </row>
    <row r="1139" spans="1:15" x14ac:dyDescent="0.25">
      <c r="A1139">
        <v>1136</v>
      </c>
      <c r="B1139">
        <v>4661</v>
      </c>
      <c r="C1139" s="20" t="s">
        <v>11033</v>
      </c>
      <c r="D1139">
        <v>820004446</v>
      </c>
      <c r="E1139" t="s">
        <v>1643</v>
      </c>
      <c r="F1139" t="s">
        <v>1644</v>
      </c>
      <c r="G1139">
        <v>2771960</v>
      </c>
      <c r="J1139">
        <v>1</v>
      </c>
      <c r="K1139">
        <v>1</v>
      </c>
      <c r="M1139">
        <v>1</v>
      </c>
      <c r="N1139">
        <v>1</v>
      </c>
      <c r="O1139">
        <v>1</v>
      </c>
    </row>
    <row r="1140" spans="1:15" x14ac:dyDescent="0.25">
      <c r="A1140">
        <v>1137</v>
      </c>
      <c r="B1140">
        <v>4660</v>
      </c>
      <c r="C1140" s="20" t="s">
        <v>5</v>
      </c>
      <c r="D1140">
        <v>820004445</v>
      </c>
      <c r="E1140" t="s">
        <v>1645</v>
      </c>
      <c r="J1140">
        <v>1</v>
      </c>
      <c r="M1140">
        <v>1</v>
      </c>
      <c r="N1140">
        <v>1</v>
      </c>
      <c r="O1140">
        <v>1</v>
      </c>
    </row>
    <row r="1141" spans="1:15" x14ac:dyDescent="0.25">
      <c r="A1141">
        <v>1138</v>
      </c>
      <c r="B1141">
        <v>4659</v>
      </c>
      <c r="C1141" s="20" t="s">
        <v>5</v>
      </c>
      <c r="D1141">
        <v>820004444</v>
      </c>
      <c r="E1141" t="s">
        <v>6</v>
      </c>
      <c r="J1141">
        <v>1</v>
      </c>
      <c r="K1141">
        <v>14</v>
      </c>
      <c r="M1141">
        <v>1</v>
      </c>
      <c r="N1141">
        <v>1</v>
      </c>
      <c r="O1141">
        <v>1</v>
      </c>
    </row>
    <row r="1142" spans="1:15" x14ac:dyDescent="0.25">
      <c r="A1142">
        <v>1139</v>
      </c>
      <c r="B1142">
        <v>4658</v>
      </c>
      <c r="C1142" s="20" t="s">
        <v>1646</v>
      </c>
      <c r="D1142">
        <v>820004443</v>
      </c>
      <c r="E1142" t="s">
        <v>1647</v>
      </c>
      <c r="J1142">
        <v>1</v>
      </c>
      <c r="K1142">
        <v>1</v>
      </c>
      <c r="M1142">
        <v>1</v>
      </c>
      <c r="N1142">
        <v>1</v>
      </c>
      <c r="O1142">
        <v>1</v>
      </c>
    </row>
    <row r="1143" spans="1:15" x14ac:dyDescent="0.25">
      <c r="A1143">
        <v>1140</v>
      </c>
      <c r="B1143">
        <v>4657</v>
      </c>
      <c r="C1143" s="20" t="s">
        <v>5</v>
      </c>
      <c r="D1143">
        <v>820004442</v>
      </c>
      <c r="E1143" t="s">
        <v>1648</v>
      </c>
      <c r="J1143">
        <v>2</v>
      </c>
      <c r="K1143">
        <v>14</v>
      </c>
      <c r="M1143">
        <v>1</v>
      </c>
      <c r="O1143">
        <v>1</v>
      </c>
    </row>
    <row r="1144" spans="1:15" x14ac:dyDescent="0.25">
      <c r="A1144">
        <v>1141</v>
      </c>
      <c r="B1144">
        <v>4656</v>
      </c>
      <c r="C1144" s="20" t="s">
        <v>1649</v>
      </c>
      <c r="D1144">
        <v>820004441</v>
      </c>
      <c r="E1144" t="s">
        <v>1650</v>
      </c>
      <c r="G1144" t="s">
        <v>1315</v>
      </c>
      <c r="J1144">
        <v>1</v>
      </c>
      <c r="K1144">
        <v>1</v>
      </c>
      <c r="M1144">
        <v>1</v>
      </c>
      <c r="N1144">
        <v>1</v>
      </c>
      <c r="O1144">
        <v>1</v>
      </c>
    </row>
    <row r="1145" spans="1:15" x14ac:dyDescent="0.25">
      <c r="A1145">
        <v>1142</v>
      </c>
      <c r="B1145">
        <v>4655</v>
      </c>
      <c r="C1145" s="20" t="s">
        <v>5</v>
      </c>
      <c r="D1145">
        <v>820004440</v>
      </c>
      <c r="E1145" t="s">
        <v>1651</v>
      </c>
      <c r="J1145">
        <v>2</v>
      </c>
      <c r="K1145">
        <v>14</v>
      </c>
      <c r="M1145">
        <v>1</v>
      </c>
      <c r="O1145">
        <v>1</v>
      </c>
    </row>
    <row r="1146" spans="1:15" x14ac:dyDescent="0.25">
      <c r="A1146">
        <v>1143</v>
      </c>
      <c r="B1146">
        <v>4654</v>
      </c>
      <c r="C1146" s="20" t="s">
        <v>5</v>
      </c>
      <c r="D1146">
        <v>820004439</v>
      </c>
      <c r="E1146" t="s">
        <v>1652</v>
      </c>
      <c r="J1146">
        <v>2</v>
      </c>
      <c r="K1146">
        <v>14</v>
      </c>
      <c r="M1146">
        <v>1</v>
      </c>
      <c r="O1146">
        <v>1</v>
      </c>
    </row>
    <row r="1147" spans="1:15" x14ac:dyDescent="0.25">
      <c r="A1147">
        <v>1144</v>
      </c>
      <c r="B1147">
        <v>4653</v>
      </c>
      <c r="C1147" s="20" t="s">
        <v>5</v>
      </c>
      <c r="D1147">
        <v>820004438</v>
      </c>
      <c r="E1147" t="s">
        <v>1653</v>
      </c>
      <c r="J1147">
        <v>2</v>
      </c>
      <c r="K1147">
        <v>14</v>
      </c>
      <c r="M1147">
        <v>1</v>
      </c>
      <c r="O1147">
        <v>1</v>
      </c>
    </row>
    <row r="1148" spans="1:15" x14ac:dyDescent="0.25">
      <c r="A1148">
        <v>1145</v>
      </c>
      <c r="B1148">
        <v>4652</v>
      </c>
      <c r="C1148" s="20" t="s">
        <v>5</v>
      </c>
      <c r="D1148">
        <v>820004437</v>
      </c>
      <c r="E1148" t="s">
        <v>1654</v>
      </c>
      <c r="J1148">
        <v>2</v>
      </c>
      <c r="K1148">
        <v>14</v>
      </c>
      <c r="M1148">
        <v>1</v>
      </c>
      <c r="O1148">
        <v>1</v>
      </c>
    </row>
    <row r="1149" spans="1:15" x14ac:dyDescent="0.25">
      <c r="A1149">
        <v>1146</v>
      </c>
      <c r="B1149">
        <v>4651</v>
      </c>
      <c r="C1149" s="20" t="s">
        <v>1655</v>
      </c>
      <c r="D1149">
        <v>820004436</v>
      </c>
      <c r="E1149" t="s">
        <v>1656</v>
      </c>
      <c r="G1149" t="s">
        <v>1657</v>
      </c>
      <c r="J1149">
        <v>1</v>
      </c>
      <c r="K1149">
        <v>6</v>
      </c>
      <c r="M1149">
        <v>1</v>
      </c>
      <c r="N1149">
        <v>1</v>
      </c>
      <c r="O1149">
        <v>1</v>
      </c>
    </row>
    <row r="1150" spans="1:15" x14ac:dyDescent="0.25">
      <c r="A1150">
        <v>1147</v>
      </c>
      <c r="B1150">
        <v>4650</v>
      </c>
      <c r="C1150" s="20" t="s">
        <v>5</v>
      </c>
      <c r="D1150">
        <v>820004435</v>
      </c>
      <c r="E1150" t="s">
        <v>1658</v>
      </c>
      <c r="J1150">
        <v>2</v>
      </c>
      <c r="K1150">
        <v>11</v>
      </c>
      <c r="M1150">
        <v>1</v>
      </c>
      <c r="N1150">
        <v>1</v>
      </c>
      <c r="O1150">
        <v>1</v>
      </c>
    </row>
    <row r="1151" spans="1:15" x14ac:dyDescent="0.25">
      <c r="A1151">
        <v>1148</v>
      </c>
      <c r="B1151">
        <v>4649</v>
      </c>
      <c r="C1151" s="20" t="s">
        <v>5</v>
      </c>
      <c r="D1151">
        <v>820004434</v>
      </c>
      <c r="E1151" t="s">
        <v>1659</v>
      </c>
      <c r="J1151">
        <v>2</v>
      </c>
      <c r="K1151">
        <v>14</v>
      </c>
      <c r="M1151">
        <v>1</v>
      </c>
      <c r="O1151">
        <v>1</v>
      </c>
    </row>
    <row r="1152" spans="1:15" x14ac:dyDescent="0.25">
      <c r="A1152">
        <v>1149</v>
      </c>
      <c r="B1152">
        <v>4648</v>
      </c>
      <c r="C1152" s="20" t="s">
        <v>5</v>
      </c>
      <c r="D1152">
        <v>820004433</v>
      </c>
      <c r="E1152" t="s">
        <v>1660</v>
      </c>
      <c r="J1152">
        <v>2</v>
      </c>
      <c r="K1152">
        <v>14</v>
      </c>
      <c r="M1152">
        <v>1</v>
      </c>
      <c r="O1152">
        <v>1</v>
      </c>
    </row>
    <row r="1153" spans="1:15" x14ac:dyDescent="0.25">
      <c r="A1153">
        <v>1150</v>
      </c>
      <c r="B1153">
        <v>4647</v>
      </c>
      <c r="C1153" s="20" t="s">
        <v>1661</v>
      </c>
      <c r="D1153">
        <v>820004432</v>
      </c>
      <c r="E1153" t="s">
        <v>1662</v>
      </c>
      <c r="J1153">
        <v>1</v>
      </c>
      <c r="K1153">
        <v>1</v>
      </c>
      <c r="M1153">
        <v>1</v>
      </c>
      <c r="N1153">
        <v>1</v>
      </c>
      <c r="O1153">
        <v>1</v>
      </c>
    </row>
    <row r="1154" spans="1:15" x14ac:dyDescent="0.25">
      <c r="A1154">
        <v>1151</v>
      </c>
      <c r="B1154">
        <v>4646</v>
      </c>
      <c r="C1154" s="20" t="s">
        <v>5</v>
      </c>
      <c r="D1154">
        <v>820004431</v>
      </c>
      <c r="E1154" t="s">
        <v>1663</v>
      </c>
      <c r="J1154">
        <v>2</v>
      </c>
      <c r="K1154">
        <v>14</v>
      </c>
      <c r="M1154">
        <v>1</v>
      </c>
      <c r="N1154">
        <v>1</v>
      </c>
      <c r="O1154">
        <v>1</v>
      </c>
    </row>
    <row r="1155" spans="1:15" x14ac:dyDescent="0.25">
      <c r="A1155">
        <v>1152</v>
      </c>
      <c r="B1155">
        <v>4645</v>
      </c>
      <c r="C1155" s="20" t="s">
        <v>5</v>
      </c>
      <c r="D1155">
        <v>820004430</v>
      </c>
      <c r="E1155" t="s">
        <v>1664</v>
      </c>
      <c r="J1155">
        <v>2</v>
      </c>
      <c r="K1155">
        <v>14</v>
      </c>
      <c r="M1155">
        <v>1</v>
      </c>
      <c r="O1155">
        <v>1</v>
      </c>
    </row>
    <row r="1156" spans="1:15" x14ac:dyDescent="0.25">
      <c r="A1156">
        <v>1153</v>
      </c>
      <c r="B1156">
        <v>4644</v>
      </c>
      <c r="C1156" s="20" t="s">
        <v>5</v>
      </c>
      <c r="D1156">
        <v>820004429</v>
      </c>
      <c r="E1156" t="s">
        <v>1665</v>
      </c>
      <c r="J1156">
        <v>1</v>
      </c>
      <c r="K1156">
        <v>9</v>
      </c>
      <c r="M1156">
        <v>1</v>
      </c>
      <c r="N1156">
        <v>1</v>
      </c>
      <c r="O1156">
        <v>1</v>
      </c>
    </row>
    <row r="1157" spans="1:15" x14ac:dyDescent="0.25">
      <c r="A1157">
        <v>1154</v>
      </c>
      <c r="B1157">
        <v>4643</v>
      </c>
      <c r="C1157" s="20" t="s">
        <v>5</v>
      </c>
      <c r="D1157">
        <v>820004428</v>
      </c>
      <c r="E1157" t="s">
        <v>1666</v>
      </c>
      <c r="J1157">
        <v>1</v>
      </c>
      <c r="K1157">
        <v>2</v>
      </c>
      <c r="M1157">
        <v>1</v>
      </c>
      <c r="N1157">
        <v>1</v>
      </c>
      <c r="O1157">
        <v>1</v>
      </c>
    </row>
    <row r="1158" spans="1:15" x14ac:dyDescent="0.25">
      <c r="A1158">
        <v>1155</v>
      </c>
      <c r="B1158">
        <v>4642</v>
      </c>
      <c r="C1158" s="20" t="s">
        <v>5</v>
      </c>
      <c r="D1158">
        <v>820004427</v>
      </c>
      <c r="E1158" t="s">
        <v>1667</v>
      </c>
      <c r="J1158">
        <v>1</v>
      </c>
      <c r="M1158">
        <v>1</v>
      </c>
      <c r="N1158">
        <v>1</v>
      </c>
      <c r="O1158">
        <v>1</v>
      </c>
    </row>
    <row r="1159" spans="1:15" x14ac:dyDescent="0.25">
      <c r="A1159">
        <v>1156</v>
      </c>
      <c r="B1159">
        <v>4641</v>
      </c>
      <c r="C1159" s="20" t="s">
        <v>5</v>
      </c>
      <c r="D1159">
        <v>820004426</v>
      </c>
      <c r="E1159" t="s">
        <v>1668</v>
      </c>
      <c r="G1159">
        <v>51188824</v>
      </c>
      <c r="J1159">
        <v>2</v>
      </c>
      <c r="K1159">
        <v>2</v>
      </c>
      <c r="M1159">
        <v>1</v>
      </c>
      <c r="N1159">
        <v>1</v>
      </c>
      <c r="O1159">
        <v>1</v>
      </c>
    </row>
    <row r="1160" spans="1:15" x14ac:dyDescent="0.25">
      <c r="A1160">
        <v>1157</v>
      </c>
      <c r="B1160">
        <v>4640</v>
      </c>
      <c r="C1160" s="20" t="s">
        <v>11034</v>
      </c>
      <c r="D1160">
        <v>820004425</v>
      </c>
      <c r="E1160" t="s">
        <v>1669</v>
      </c>
      <c r="G1160" t="s">
        <v>1670</v>
      </c>
      <c r="J1160">
        <v>1</v>
      </c>
      <c r="K1160">
        <v>1</v>
      </c>
      <c r="M1160">
        <v>1</v>
      </c>
      <c r="N1160">
        <v>1</v>
      </c>
      <c r="O1160">
        <v>1</v>
      </c>
    </row>
    <row r="1161" spans="1:15" x14ac:dyDescent="0.25">
      <c r="A1161">
        <v>1158</v>
      </c>
      <c r="B1161">
        <v>4639</v>
      </c>
      <c r="C1161" s="20" t="s">
        <v>5</v>
      </c>
      <c r="D1161">
        <v>820004424</v>
      </c>
      <c r="E1161" t="s">
        <v>1671</v>
      </c>
      <c r="G1161" t="s">
        <v>1672</v>
      </c>
      <c r="J1161">
        <v>1</v>
      </c>
      <c r="K1161">
        <v>1</v>
      </c>
      <c r="M1161">
        <v>1</v>
      </c>
      <c r="N1161">
        <v>1</v>
      </c>
      <c r="O1161">
        <v>1</v>
      </c>
    </row>
    <row r="1162" spans="1:15" x14ac:dyDescent="0.25">
      <c r="A1162">
        <v>1159</v>
      </c>
      <c r="B1162">
        <v>4638</v>
      </c>
      <c r="C1162" s="20" t="s">
        <v>5</v>
      </c>
      <c r="D1162">
        <v>820004423</v>
      </c>
      <c r="E1162" t="s">
        <v>1673</v>
      </c>
      <c r="G1162" t="s">
        <v>1674</v>
      </c>
      <c r="J1162">
        <v>1</v>
      </c>
      <c r="K1162">
        <v>1</v>
      </c>
      <c r="M1162">
        <v>1</v>
      </c>
      <c r="N1162">
        <v>1</v>
      </c>
      <c r="O1162">
        <v>1</v>
      </c>
    </row>
    <row r="1163" spans="1:15" x14ac:dyDescent="0.25">
      <c r="A1163">
        <v>1160</v>
      </c>
      <c r="B1163">
        <v>4637</v>
      </c>
      <c r="C1163" s="20" t="s">
        <v>5</v>
      </c>
      <c r="D1163">
        <v>820004422</v>
      </c>
      <c r="E1163" t="s">
        <v>1675</v>
      </c>
      <c r="J1163">
        <v>2</v>
      </c>
      <c r="K1163">
        <v>14</v>
      </c>
      <c r="M1163">
        <v>1</v>
      </c>
      <c r="O1163">
        <v>1</v>
      </c>
    </row>
    <row r="1164" spans="1:15" x14ac:dyDescent="0.25">
      <c r="A1164">
        <v>1161</v>
      </c>
      <c r="B1164">
        <v>4636</v>
      </c>
      <c r="C1164" s="20" t="s">
        <v>5</v>
      </c>
      <c r="D1164">
        <v>820004421</v>
      </c>
      <c r="E1164" t="s">
        <v>1676</v>
      </c>
      <c r="J1164">
        <v>2</v>
      </c>
      <c r="K1164">
        <v>14</v>
      </c>
      <c r="M1164">
        <v>1</v>
      </c>
      <c r="O1164">
        <v>1</v>
      </c>
    </row>
    <row r="1165" spans="1:15" x14ac:dyDescent="0.25">
      <c r="A1165">
        <v>1162</v>
      </c>
      <c r="B1165">
        <v>4635</v>
      </c>
      <c r="C1165" s="20" t="s">
        <v>5</v>
      </c>
      <c r="D1165">
        <v>820004420</v>
      </c>
      <c r="E1165" t="s">
        <v>1677</v>
      </c>
      <c r="J1165">
        <v>2</v>
      </c>
      <c r="K1165">
        <v>2</v>
      </c>
      <c r="M1165">
        <v>1</v>
      </c>
      <c r="N1165">
        <v>1</v>
      </c>
      <c r="O1165">
        <v>1</v>
      </c>
    </row>
    <row r="1166" spans="1:15" x14ac:dyDescent="0.25">
      <c r="A1166">
        <v>1163</v>
      </c>
      <c r="B1166">
        <v>4634</v>
      </c>
      <c r="C1166" s="20" t="s">
        <v>5</v>
      </c>
      <c r="D1166">
        <v>820004419</v>
      </c>
      <c r="E1166" t="s">
        <v>1678</v>
      </c>
      <c r="J1166">
        <v>4</v>
      </c>
      <c r="M1166">
        <v>1</v>
      </c>
      <c r="N1166">
        <v>1</v>
      </c>
      <c r="O1166">
        <v>1</v>
      </c>
    </row>
    <row r="1167" spans="1:15" x14ac:dyDescent="0.25">
      <c r="A1167">
        <v>1164</v>
      </c>
      <c r="B1167">
        <v>4633</v>
      </c>
      <c r="C1167" s="20" t="s">
        <v>5</v>
      </c>
      <c r="D1167">
        <v>820004418</v>
      </c>
      <c r="E1167" t="s">
        <v>1679</v>
      </c>
      <c r="J1167">
        <v>4</v>
      </c>
      <c r="M1167">
        <v>1</v>
      </c>
      <c r="N1167">
        <v>1</v>
      </c>
      <c r="O1167">
        <v>1</v>
      </c>
    </row>
    <row r="1168" spans="1:15" x14ac:dyDescent="0.25">
      <c r="A1168">
        <v>1165</v>
      </c>
      <c r="B1168">
        <v>4631</v>
      </c>
      <c r="C1168" s="20" t="s">
        <v>5</v>
      </c>
      <c r="D1168">
        <v>820004416</v>
      </c>
      <c r="E1168" t="s">
        <v>1680</v>
      </c>
      <c r="J1168">
        <v>4</v>
      </c>
      <c r="M1168">
        <v>1</v>
      </c>
      <c r="N1168">
        <v>1</v>
      </c>
      <c r="O1168">
        <v>1</v>
      </c>
    </row>
    <row r="1169" spans="1:15" x14ac:dyDescent="0.25">
      <c r="A1169">
        <v>1166</v>
      </c>
      <c r="B1169">
        <v>4630</v>
      </c>
      <c r="C1169" s="20" t="s">
        <v>5</v>
      </c>
      <c r="D1169">
        <v>820004415</v>
      </c>
      <c r="E1169" t="s">
        <v>1681</v>
      </c>
      <c r="J1169">
        <v>4</v>
      </c>
      <c r="M1169">
        <v>1</v>
      </c>
      <c r="N1169">
        <v>1</v>
      </c>
      <c r="O1169">
        <v>1</v>
      </c>
    </row>
    <row r="1170" spans="1:15" x14ac:dyDescent="0.25">
      <c r="A1170">
        <v>1167</v>
      </c>
      <c r="B1170">
        <v>4629</v>
      </c>
      <c r="C1170" s="20" t="s">
        <v>5</v>
      </c>
      <c r="D1170">
        <v>820004414</v>
      </c>
      <c r="E1170" t="s">
        <v>1682</v>
      </c>
      <c r="J1170">
        <v>4</v>
      </c>
      <c r="M1170">
        <v>1</v>
      </c>
      <c r="N1170">
        <v>1</v>
      </c>
      <c r="O1170">
        <v>1</v>
      </c>
    </row>
    <row r="1171" spans="1:15" x14ac:dyDescent="0.25">
      <c r="A1171">
        <v>1168</v>
      </c>
      <c r="B1171">
        <v>4628</v>
      </c>
      <c r="C1171" s="20" t="s">
        <v>11035</v>
      </c>
      <c r="D1171">
        <v>820004413</v>
      </c>
      <c r="E1171" t="s">
        <v>1683</v>
      </c>
      <c r="G1171" t="s">
        <v>1684</v>
      </c>
      <c r="J1171">
        <v>1</v>
      </c>
      <c r="K1171">
        <v>1</v>
      </c>
      <c r="M1171">
        <v>1</v>
      </c>
      <c r="N1171">
        <v>1</v>
      </c>
      <c r="O1171">
        <v>1</v>
      </c>
    </row>
    <row r="1172" spans="1:15" x14ac:dyDescent="0.25">
      <c r="A1172">
        <v>1169</v>
      </c>
      <c r="B1172">
        <v>4627</v>
      </c>
      <c r="C1172" s="20" t="s">
        <v>11036</v>
      </c>
      <c r="D1172">
        <v>820004412</v>
      </c>
      <c r="E1172" t="s">
        <v>1685</v>
      </c>
      <c r="G1172" t="s">
        <v>1686</v>
      </c>
      <c r="J1172">
        <v>1</v>
      </c>
      <c r="K1172">
        <v>1</v>
      </c>
      <c r="M1172">
        <v>1</v>
      </c>
      <c r="N1172">
        <v>1</v>
      </c>
      <c r="O1172">
        <v>1</v>
      </c>
    </row>
    <row r="1173" spans="1:15" x14ac:dyDescent="0.25">
      <c r="A1173">
        <v>1170</v>
      </c>
      <c r="B1173">
        <v>4626</v>
      </c>
      <c r="C1173" s="20" t="s">
        <v>11037</v>
      </c>
      <c r="D1173">
        <v>820004411</v>
      </c>
      <c r="E1173" t="s">
        <v>1687</v>
      </c>
      <c r="G1173" t="s">
        <v>1688</v>
      </c>
      <c r="J1173">
        <v>1</v>
      </c>
      <c r="K1173">
        <v>1</v>
      </c>
      <c r="M1173">
        <v>1</v>
      </c>
      <c r="N1173">
        <v>1</v>
      </c>
      <c r="O1173">
        <v>1</v>
      </c>
    </row>
    <row r="1174" spans="1:15" x14ac:dyDescent="0.25">
      <c r="A1174">
        <v>1171</v>
      </c>
      <c r="B1174">
        <v>4625</v>
      </c>
      <c r="C1174" s="20" t="s">
        <v>11038</v>
      </c>
      <c r="D1174">
        <v>820004410</v>
      </c>
      <c r="E1174" t="s">
        <v>1689</v>
      </c>
      <c r="G1174" t="s">
        <v>1690</v>
      </c>
      <c r="H1174" t="s">
        <v>1691</v>
      </c>
      <c r="J1174">
        <v>1</v>
      </c>
      <c r="K1174">
        <v>1</v>
      </c>
      <c r="M1174">
        <v>1</v>
      </c>
      <c r="N1174">
        <v>1</v>
      </c>
      <c r="O1174">
        <v>1</v>
      </c>
    </row>
    <row r="1175" spans="1:15" x14ac:dyDescent="0.25">
      <c r="A1175">
        <v>1172</v>
      </c>
      <c r="B1175">
        <v>4624</v>
      </c>
      <c r="C1175" s="20" t="s">
        <v>11039</v>
      </c>
      <c r="D1175">
        <v>820004409</v>
      </c>
      <c r="E1175" t="s">
        <v>1692</v>
      </c>
      <c r="J1175">
        <v>1</v>
      </c>
      <c r="K1175">
        <v>1</v>
      </c>
      <c r="M1175">
        <v>1</v>
      </c>
      <c r="N1175">
        <v>1</v>
      </c>
      <c r="O1175">
        <v>1</v>
      </c>
    </row>
    <row r="1176" spans="1:15" x14ac:dyDescent="0.25">
      <c r="A1176">
        <v>1173</v>
      </c>
      <c r="B1176">
        <v>4623</v>
      </c>
      <c r="C1176" s="20" t="s">
        <v>11040</v>
      </c>
      <c r="D1176">
        <v>820004408</v>
      </c>
      <c r="E1176" t="s">
        <v>1693</v>
      </c>
      <c r="G1176" t="s">
        <v>1694</v>
      </c>
      <c r="J1176">
        <v>1</v>
      </c>
      <c r="K1176">
        <v>1</v>
      </c>
      <c r="M1176">
        <v>1</v>
      </c>
      <c r="N1176">
        <v>1</v>
      </c>
      <c r="O1176">
        <v>1</v>
      </c>
    </row>
    <row r="1177" spans="1:15" x14ac:dyDescent="0.25">
      <c r="A1177">
        <v>1174</v>
      </c>
      <c r="B1177">
        <v>4622</v>
      </c>
      <c r="C1177" s="20" t="s">
        <v>11041</v>
      </c>
      <c r="D1177">
        <v>820004407</v>
      </c>
      <c r="E1177" t="s">
        <v>1695</v>
      </c>
      <c r="G1177" t="s">
        <v>1696</v>
      </c>
      <c r="J1177">
        <v>1</v>
      </c>
      <c r="K1177">
        <v>1</v>
      </c>
      <c r="M1177">
        <v>1</v>
      </c>
      <c r="N1177">
        <v>1</v>
      </c>
      <c r="O1177">
        <v>1</v>
      </c>
    </row>
    <row r="1178" spans="1:15" x14ac:dyDescent="0.25">
      <c r="A1178">
        <v>1175</v>
      </c>
      <c r="B1178">
        <v>4621</v>
      </c>
      <c r="C1178" s="20" t="s">
        <v>11042</v>
      </c>
      <c r="D1178">
        <v>820004406</v>
      </c>
      <c r="E1178" t="s">
        <v>1697</v>
      </c>
      <c r="G1178" t="s">
        <v>1698</v>
      </c>
      <c r="J1178">
        <v>1</v>
      </c>
      <c r="K1178">
        <v>1</v>
      </c>
      <c r="M1178">
        <v>1</v>
      </c>
      <c r="N1178">
        <v>1</v>
      </c>
      <c r="O1178">
        <v>1</v>
      </c>
    </row>
    <row r="1179" spans="1:15" x14ac:dyDescent="0.25">
      <c r="A1179">
        <v>1176</v>
      </c>
      <c r="B1179">
        <v>4620</v>
      </c>
      <c r="C1179" s="20" t="s">
        <v>11043</v>
      </c>
      <c r="D1179">
        <v>820004405</v>
      </c>
      <c r="E1179" t="s">
        <v>1699</v>
      </c>
      <c r="G1179" t="s">
        <v>1700</v>
      </c>
      <c r="J1179">
        <v>1</v>
      </c>
      <c r="K1179">
        <v>1</v>
      </c>
      <c r="M1179">
        <v>1</v>
      </c>
      <c r="N1179">
        <v>1</v>
      </c>
    </row>
    <row r="1180" spans="1:15" x14ac:dyDescent="0.25">
      <c r="A1180">
        <v>1177</v>
      </c>
      <c r="B1180">
        <v>4619</v>
      </c>
      <c r="C1180" s="20" t="s">
        <v>11044</v>
      </c>
      <c r="D1180">
        <v>820004404</v>
      </c>
      <c r="E1180" t="s">
        <v>1701</v>
      </c>
      <c r="G1180" t="s">
        <v>1702</v>
      </c>
      <c r="J1180">
        <v>1</v>
      </c>
      <c r="K1180">
        <v>1</v>
      </c>
      <c r="M1180">
        <v>1</v>
      </c>
      <c r="N1180">
        <v>1</v>
      </c>
      <c r="O1180">
        <v>1</v>
      </c>
    </row>
    <row r="1181" spans="1:15" x14ac:dyDescent="0.25">
      <c r="A1181">
        <v>1178</v>
      </c>
      <c r="B1181">
        <v>4618</v>
      </c>
      <c r="C1181" s="20" t="s">
        <v>11045</v>
      </c>
      <c r="D1181">
        <v>820004403</v>
      </c>
      <c r="E1181" t="s">
        <v>1703</v>
      </c>
      <c r="G1181" t="s">
        <v>1704</v>
      </c>
      <c r="J1181">
        <v>1</v>
      </c>
      <c r="K1181">
        <v>1</v>
      </c>
      <c r="M1181">
        <v>1</v>
      </c>
      <c r="N1181">
        <v>1</v>
      </c>
    </row>
    <row r="1182" spans="1:15" x14ac:dyDescent="0.25">
      <c r="A1182">
        <v>1179</v>
      </c>
      <c r="B1182">
        <v>4617</v>
      </c>
      <c r="C1182" s="20" t="s">
        <v>11046</v>
      </c>
      <c r="D1182">
        <v>820004402</v>
      </c>
      <c r="E1182" t="s">
        <v>1705</v>
      </c>
      <c r="G1182" t="s">
        <v>1706</v>
      </c>
      <c r="J1182">
        <v>1</v>
      </c>
      <c r="K1182">
        <v>1</v>
      </c>
      <c r="M1182">
        <v>1</v>
      </c>
      <c r="N1182">
        <v>1</v>
      </c>
      <c r="O1182">
        <v>1</v>
      </c>
    </row>
    <row r="1183" spans="1:15" x14ac:dyDescent="0.25">
      <c r="A1183">
        <v>1180</v>
      </c>
      <c r="B1183">
        <v>4616</v>
      </c>
      <c r="C1183" s="20" t="s">
        <v>11047</v>
      </c>
      <c r="D1183">
        <v>820004401</v>
      </c>
      <c r="E1183" t="s">
        <v>1707</v>
      </c>
      <c r="G1183" t="s">
        <v>1708</v>
      </c>
      <c r="J1183">
        <v>1</v>
      </c>
      <c r="K1183">
        <v>1</v>
      </c>
      <c r="M1183">
        <v>1</v>
      </c>
      <c r="N1183">
        <v>1</v>
      </c>
      <c r="O1183">
        <v>1</v>
      </c>
    </row>
    <row r="1184" spans="1:15" x14ac:dyDescent="0.25">
      <c r="A1184">
        <v>1181</v>
      </c>
      <c r="B1184">
        <v>4615</v>
      </c>
      <c r="C1184" s="20" t="s">
        <v>11048</v>
      </c>
      <c r="D1184">
        <v>820004400</v>
      </c>
      <c r="E1184" t="s">
        <v>1709</v>
      </c>
      <c r="G1184" t="s">
        <v>1710</v>
      </c>
      <c r="J1184">
        <v>1</v>
      </c>
      <c r="K1184">
        <v>1</v>
      </c>
      <c r="M1184">
        <v>1</v>
      </c>
      <c r="N1184">
        <v>1</v>
      </c>
      <c r="O1184">
        <v>1</v>
      </c>
    </row>
    <row r="1185" spans="1:15" x14ac:dyDescent="0.25">
      <c r="A1185">
        <v>1182</v>
      </c>
      <c r="B1185">
        <v>4614</v>
      </c>
      <c r="C1185" s="20" t="s">
        <v>10996</v>
      </c>
      <c r="D1185">
        <v>820004399</v>
      </c>
      <c r="E1185" t="s">
        <v>1711</v>
      </c>
      <c r="J1185">
        <v>4</v>
      </c>
      <c r="K1185">
        <v>1</v>
      </c>
      <c r="M1185">
        <v>1</v>
      </c>
      <c r="N1185">
        <v>1</v>
      </c>
    </row>
    <row r="1186" spans="1:15" x14ac:dyDescent="0.25">
      <c r="A1186">
        <v>1183</v>
      </c>
      <c r="B1186">
        <v>4613</v>
      </c>
      <c r="C1186" s="20" t="s">
        <v>11049</v>
      </c>
      <c r="D1186">
        <v>820004398</v>
      </c>
      <c r="E1186" t="s">
        <v>1712</v>
      </c>
      <c r="G1186" t="s">
        <v>1713</v>
      </c>
      <c r="J1186">
        <v>1</v>
      </c>
      <c r="K1186">
        <v>1</v>
      </c>
      <c r="M1186">
        <v>1</v>
      </c>
      <c r="N1186">
        <v>1</v>
      </c>
    </row>
    <row r="1187" spans="1:15" x14ac:dyDescent="0.25">
      <c r="A1187">
        <v>1184</v>
      </c>
      <c r="B1187">
        <v>4612</v>
      </c>
      <c r="C1187" s="20" t="s">
        <v>5</v>
      </c>
      <c r="D1187">
        <v>820004397</v>
      </c>
      <c r="E1187" t="s">
        <v>1714</v>
      </c>
      <c r="J1187">
        <v>2</v>
      </c>
      <c r="K1187">
        <v>14</v>
      </c>
      <c r="M1187">
        <v>1</v>
      </c>
      <c r="O1187">
        <v>1</v>
      </c>
    </row>
    <row r="1188" spans="1:15" x14ac:dyDescent="0.25">
      <c r="A1188">
        <v>1185</v>
      </c>
      <c r="B1188">
        <v>4611</v>
      </c>
      <c r="C1188" s="20" t="s">
        <v>1715</v>
      </c>
      <c r="D1188">
        <v>820004396</v>
      </c>
      <c r="E1188" t="s">
        <v>1716</v>
      </c>
      <c r="G1188">
        <v>32063703</v>
      </c>
      <c r="H1188" t="s">
        <v>1717</v>
      </c>
      <c r="J1188">
        <v>1</v>
      </c>
      <c r="K1188">
        <v>1</v>
      </c>
      <c r="M1188">
        <v>1</v>
      </c>
      <c r="N1188">
        <v>1</v>
      </c>
      <c r="O1188">
        <v>1</v>
      </c>
    </row>
    <row r="1189" spans="1:15" x14ac:dyDescent="0.25">
      <c r="A1189">
        <v>1186</v>
      </c>
      <c r="B1189">
        <v>4610</v>
      </c>
      <c r="C1189" s="20" t="s">
        <v>5</v>
      </c>
      <c r="D1189">
        <v>820004395</v>
      </c>
      <c r="E1189" t="s">
        <v>1718</v>
      </c>
      <c r="J1189">
        <v>1</v>
      </c>
      <c r="K1189">
        <v>9</v>
      </c>
      <c r="M1189">
        <v>1</v>
      </c>
      <c r="N1189">
        <v>1</v>
      </c>
      <c r="O1189">
        <v>1</v>
      </c>
    </row>
    <row r="1190" spans="1:15" x14ac:dyDescent="0.25">
      <c r="A1190">
        <v>1187</v>
      </c>
      <c r="B1190">
        <v>4609</v>
      </c>
      <c r="C1190" s="20" t="s">
        <v>5</v>
      </c>
      <c r="D1190">
        <v>820004394</v>
      </c>
      <c r="E1190" t="s">
        <v>1719</v>
      </c>
      <c r="J1190">
        <v>1</v>
      </c>
      <c r="K1190">
        <v>9</v>
      </c>
      <c r="M1190">
        <v>1</v>
      </c>
      <c r="N1190">
        <v>1</v>
      </c>
      <c r="O1190">
        <v>1</v>
      </c>
    </row>
    <row r="1191" spans="1:15" x14ac:dyDescent="0.25">
      <c r="A1191">
        <v>1188</v>
      </c>
      <c r="B1191">
        <v>4608</v>
      </c>
      <c r="C1191" s="20" t="s">
        <v>5</v>
      </c>
      <c r="D1191">
        <v>820004393</v>
      </c>
      <c r="E1191" t="s">
        <v>1720</v>
      </c>
      <c r="J1191">
        <v>1</v>
      </c>
      <c r="K1191">
        <v>9</v>
      </c>
      <c r="M1191">
        <v>1</v>
      </c>
      <c r="N1191">
        <v>1</v>
      </c>
      <c r="O1191">
        <v>1</v>
      </c>
    </row>
    <row r="1192" spans="1:15" x14ac:dyDescent="0.25">
      <c r="A1192">
        <v>1189</v>
      </c>
      <c r="B1192">
        <v>4607</v>
      </c>
      <c r="C1192" s="20" t="s">
        <v>1721</v>
      </c>
      <c r="D1192">
        <v>820004392</v>
      </c>
      <c r="E1192" t="s">
        <v>1722</v>
      </c>
      <c r="J1192">
        <v>1</v>
      </c>
      <c r="K1192">
        <v>9</v>
      </c>
      <c r="M1192">
        <v>1</v>
      </c>
      <c r="N1192">
        <v>1</v>
      </c>
      <c r="O1192">
        <v>1</v>
      </c>
    </row>
    <row r="1193" spans="1:15" x14ac:dyDescent="0.25">
      <c r="A1193">
        <v>1190</v>
      </c>
      <c r="B1193">
        <v>4606</v>
      </c>
      <c r="C1193" s="20" t="s">
        <v>1723</v>
      </c>
      <c r="D1193">
        <v>820004391</v>
      </c>
      <c r="E1193" t="s">
        <v>1724</v>
      </c>
      <c r="J1193">
        <v>1</v>
      </c>
      <c r="K1193">
        <v>1</v>
      </c>
      <c r="M1193">
        <v>1</v>
      </c>
      <c r="N1193">
        <v>1</v>
      </c>
      <c r="O1193">
        <v>1</v>
      </c>
    </row>
    <row r="1194" spans="1:15" x14ac:dyDescent="0.25">
      <c r="A1194">
        <v>1191</v>
      </c>
      <c r="B1194">
        <v>4605</v>
      </c>
      <c r="C1194" s="20" t="s">
        <v>5</v>
      </c>
      <c r="D1194">
        <v>820004390</v>
      </c>
      <c r="E1194" t="s">
        <v>1725</v>
      </c>
      <c r="J1194">
        <v>2</v>
      </c>
      <c r="K1194">
        <v>14</v>
      </c>
      <c r="M1194">
        <v>1</v>
      </c>
      <c r="O1194">
        <v>1</v>
      </c>
    </row>
    <row r="1195" spans="1:15" x14ac:dyDescent="0.25">
      <c r="A1195">
        <v>1192</v>
      </c>
      <c r="B1195">
        <v>4604</v>
      </c>
      <c r="C1195" s="20" t="s">
        <v>1726</v>
      </c>
      <c r="D1195">
        <v>820004389</v>
      </c>
      <c r="E1195" t="s">
        <v>1727</v>
      </c>
      <c r="J1195">
        <v>1</v>
      </c>
      <c r="K1195">
        <v>9</v>
      </c>
      <c r="M1195">
        <v>1</v>
      </c>
      <c r="N1195">
        <v>1</v>
      </c>
      <c r="O1195">
        <v>1</v>
      </c>
    </row>
    <row r="1196" spans="1:15" x14ac:dyDescent="0.25">
      <c r="A1196">
        <v>1193</v>
      </c>
      <c r="B1196">
        <v>4603</v>
      </c>
      <c r="C1196" s="20" t="s">
        <v>1728</v>
      </c>
      <c r="D1196">
        <v>820004388</v>
      </c>
      <c r="E1196" t="s">
        <v>1729</v>
      </c>
      <c r="J1196">
        <v>1</v>
      </c>
      <c r="K1196">
        <v>9</v>
      </c>
      <c r="M1196">
        <v>1</v>
      </c>
      <c r="N1196">
        <v>1</v>
      </c>
      <c r="O1196">
        <v>1</v>
      </c>
    </row>
    <row r="1197" spans="1:15" x14ac:dyDescent="0.25">
      <c r="A1197">
        <v>1194</v>
      </c>
      <c r="B1197">
        <v>4602</v>
      </c>
      <c r="C1197" s="20" t="s">
        <v>5</v>
      </c>
      <c r="D1197">
        <v>820004387</v>
      </c>
      <c r="E1197" t="s">
        <v>1730</v>
      </c>
      <c r="J1197">
        <v>2</v>
      </c>
      <c r="K1197">
        <v>14</v>
      </c>
      <c r="M1197">
        <v>1</v>
      </c>
      <c r="O1197">
        <v>1</v>
      </c>
    </row>
    <row r="1198" spans="1:15" x14ac:dyDescent="0.25">
      <c r="A1198">
        <v>1195</v>
      </c>
      <c r="B1198">
        <v>4601</v>
      </c>
      <c r="C1198" s="20" t="s">
        <v>5</v>
      </c>
      <c r="D1198">
        <v>820004386</v>
      </c>
      <c r="E1198" t="s">
        <v>1731</v>
      </c>
      <c r="J1198">
        <v>2</v>
      </c>
      <c r="K1198">
        <v>14</v>
      </c>
      <c r="M1198">
        <v>1</v>
      </c>
      <c r="O1198">
        <v>1</v>
      </c>
    </row>
    <row r="1199" spans="1:15" x14ac:dyDescent="0.25">
      <c r="A1199">
        <v>1196</v>
      </c>
      <c r="B1199">
        <v>4600</v>
      </c>
      <c r="C1199" s="20" t="s">
        <v>5</v>
      </c>
      <c r="D1199">
        <v>820004385</v>
      </c>
      <c r="E1199" t="s">
        <v>1732</v>
      </c>
      <c r="J1199">
        <v>2</v>
      </c>
      <c r="K1199">
        <v>14</v>
      </c>
      <c r="M1199">
        <v>1</v>
      </c>
      <c r="O1199">
        <v>1</v>
      </c>
    </row>
    <row r="1200" spans="1:15" x14ac:dyDescent="0.25">
      <c r="A1200">
        <v>1197</v>
      </c>
      <c r="B1200">
        <v>4599</v>
      </c>
      <c r="C1200" s="20" t="s">
        <v>11050</v>
      </c>
      <c r="D1200">
        <v>820004384</v>
      </c>
      <c r="E1200" t="s">
        <v>11</v>
      </c>
      <c r="G1200">
        <v>40086274</v>
      </c>
      <c r="J1200">
        <v>1</v>
      </c>
      <c r="K1200">
        <v>1</v>
      </c>
      <c r="M1200">
        <v>1</v>
      </c>
      <c r="N1200">
        <v>1</v>
      </c>
      <c r="O1200">
        <v>1</v>
      </c>
    </row>
    <row r="1201" spans="1:15" x14ac:dyDescent="0.25">
      <c r="A1201">
        <v>1198</v>
      </c>
      <c r="B1201">
        <v>4598</v>
      </c>
      <c r="C1201" s="20" t="s">
        <v>11051</v>
      </c>
      <c r="D1201">
        <v>820004383</v>
      </c>
      <c r="E1201" t="s">
        <v>1733</v>
      </c>
      <c r="G1201">
        <v>11346004</v>
      </c>
      <c r="J1201">
        <v>1</v>
      </c>
      <c r="K1201">
        <v>1</v>
      </c>
      <c r="M1201">
        <v>1</v>
      </c>
      <c r="N1201">
        <v>1</v>
      </c>
      <c r="O1201">
        <v>1</v>
      </c>
    </row>
    <row r="1202" spans="1:15" x14ac:dyDescent="0.25">
      <c r="A1202">
        <v>1199</v>
      </c>
      <c r="B1202">
        <v>4597</v>
      </c>
      <c r="C1202" s="20" t="s">
        <v>11034</v>
      </c>
      <c r="D1202">
        <v>820004382</v>
      </c>
      <c r="E1202" t="s">
        <v>1734</v>
      </c>
      <c r="G1202" t="s">
        <v>1735</v>
      </c>
      <c r="J1202">
        <v>1</v>
      </c>
      <c r="K1202">
        <v>1</v>
      </c>
      <c r="M1202">
        <v>1</v>
      </c>
      <c r="N1202">
        <v>1</v>
      </c>
      <c r="O1202">
        <v>1</v>
      </c>
    </row>
    <row r="1203" spans="1:15" x14ac:dyDescent="0.25">
      <c r="A1203">
        <v>1200</v>
      </c>
      <c r="B1203">
        <v>4596</v>
      </c>
      <c r="C1203" s="20" t="s">
        <v>11052</v>
      </c>
      <c r="D1203">
        <v>820004381</v>
      </c>
      <c r="E1203" t="s">
        <v>1736</v>
      </c>
      <c r="G1203" t="s">
        <v>1737</v>
      </c>
      <c r="J1203">
        <v>1</v>
      </c>
      <c r="K1203">
        <v>1</v>
      </c>
      <c r="M1203">
        <v>1</v>
      </c>
      <c r="N1203">
        <v>1</v>
      </c>
      <c r="O1203">
        <v>1</v>
      </c>
    </row>
    <row r="1204" spans="1:15" x14ac:dyDescent="0.25">
      <c r="A1204">
        <v>1201</v>
      </c>
      <c r="B1204">
        <v>4595</v>
      </c>
      <c r="C1204" s="20" t="s">
        <v>11053</v>
      </c>
      <c r="D1204">
        <v>820004380</v>
      </c>
      <c r="E1204" t="s">
        <v>1738</v>
      </c>
      <c r="G1204" t="s">
        <v>1739</v>
      </c>
      <c r="J1204">
        <v>1</v>
      </c>
      <c r="K1204">
        <v>1</v>
      </c>
      <c r="M1204">
        <v>1</v>
      </c>
      <c r="N1204">
        <v>1</v>
      </c>
      <c r="O1204">
        <v>1</v>
      </c>
    </row>
    <row r="1205" spans="1:15" x14ac:dyDescent="0.25">
      <c r="A1205">
        <v>1202</v>
      </c>
      <c r="B1205">
        <v>4594</v>
      </c>
      <c r="C1205" s="20" t="s">
        <v>11054</v>
      </c>
      <c r="D1205">
        <v>820004379</v>
      </c>
      <c r="E1205" t="s">
        <v>1740</v>
      </c>
      <c r="G1205">
        <v>40039543</v>
      </c>
      <c r="J1205">
        <v>1</v>
      </c>
      <c r="K1205">
        <v>1</v>
      </c>
      <c r="M1205">
        <v>1</v>
      </c>
      <c r="N1205">
        <v>1</v>
      </c>
      <c r="O1205">
        <v>1</v>
      </c>
    </row>
    <row r="1206" spans="1:15" x14ac:dyDescent="0.25">
      <c r="A1206">
        <v>1203</v>
      </c>
      <c r="B1206">
        <v>4593</v>
      </c>
      <c r="C1206" s="20" t="s">
        <v>11055</v>
      </c>
      <c r="D1206">
        <v>820004378</v>
      </c>
      <c r="E1206" t="s">
        <v>1741</v>
      </c>
      <c r="J1206">
        <v>1</v>
      </c>
      <c r="K1206">
        <v>1</v>
      </c>
      <c r="M1206">
        <v>1</v>
      </c>
      <c r="N1206">
        <v>1</v>
      </c>
      <c r="O1206">
        <v>1</v>
      </c>
    </row>
    <row r="1207" spans="1:15" x14ac:dyDescent="0.25">
      <c r="A1207">
        <v>1204</v>
      </c>
      <c r="B1207">
        <v>4592</v>
      </c>
      <c r="C1207" s="20" t="s">
        <v>11056</v>
      </c>
      <c r="D1207">
        <v>820004377</v>
      </c>
      <c r="E1207" t="s">
        <v>1742</v>
      </c>
      <c r="J1207">
        <v>1</v>
      </c>
      <c r="K1207">
        <v>1</v>
      </c>
      <c r="M1207">
        <v>1</v>
      </c>
      <c r="N1207">
        <v>1</v>
      </c>
      <c r="O1207">
        <v>1</v>
      </c>
    </row>
    <row r="1208" spans="1:15" x14ac:dyDescent="0.25">
      <c r="A1208">
        <v>1205</v>
      </c>
      <c r="B1208">
        <v>4591</v>
      </c>
      <c r="C1208" s="20" t="s">
        <v>5</v>
      </c>
      <c r="D1208">
        <v>820004376</v>
      </c>
      <c r="E1208" t="s">
        <v>1743</v>
      </c>
      <c r="J1208">
        <v>3</v>
      </c>
      <c r="M1208">
        <v>1</v>
      </c>
    </row>
    <row r="1209" spans="1:15" x14ac:dyDescent="0.25">
      <c r="A1209">
        <v>1206</v>
      </c>
      <c r="B1209">
        <v>4590</v>
      </c>
      <c r="C1209" s="20" t="s">
        <v>5</v>
      </c>
      <c r="D1209">
        <v>820004375</v>
      </c>
      <c r="E1209" t="s">
        <v>1744</v>
      </c>
      <c r="J1209">
        <v>2</v>
      </c>
      <c r="K1209">
        <v>14</v>
      </c>
      <c r="M1209">
        <v>1</v>
      </c>
      <c r="O1209">
        <v>1</v>
      </c>
    </row>
    <row r="1210" spans="1:15" x14ac:dyDescent="0.25">
      <c r="A1210">
        <v>1207</v>
      </c>
      <c r="B1210">
        <v>4589</v>
      </c>
      <c r="C1210" s="20" t="s">
        <v>5</v>
      </c>
      <c r="D1210">
        <v>820004374</v>
      </c>
      <c r="E1210" t="s">
        <v>1745</v>
      </c>
      <c r="G1210" t="s">
        <v>1746</v>
      </c>
      <c r="J1210">
        <v>1</v>
      </c>
      <c r="K1210">
        <v>9</v>
      </c>
      <c r="M1210">
        <v>1</v>
      </c>
      <c r="N1210">
        <v>1</v>
      </c>
      <c r="O1210">
        <v>1</v>
      </c>
    </row>
    <row r="1211" spans="1:15" x14ac:dyDescent="0.25">
      <c r="A1211">
        <v>1208</v>
      </c>
      <c r="B1211">
        <v>4588</v>
      </c>
      <c r="C1211" s="20" t="s">
        <v>5</v>
      </c>
      <c r="D1211">
        <v>820004373</v>
      </c>
      <c r="E1211" t="s">
        <v>1747</v>
      </c>
      <c r="J1211">
        <v>4</v>
      </c>
      <c r="M1211">
        <v>1</v>
      </c>
      <c r="N1211">
        <v>1</v>
      </c>
      <c r="O1211">
        <v>1</v>
      </c>
    </row>
    <row r="1212" spans="1:15" x14ac:dyDescent="0.25">
      <c r="A1212">
        <v>1209</v>
      </c>
      <c r="B1212">
        <v>4587</v>
      </c>
      <c r="C1212" s="20" t="s">
        <v>5</v>
      </c>
      <c r="D1212">
        <v>820004372</v>
      </c>
      <c r="E1212" t="s">
        <v>1748</v>
      </c>
      <c r="J1212">
        <v>4</v>
      </c>
      <c r="M1212">
        <v>1</v>
      </c>
      <c r="N1212">
        <v>1</v>
      </c>
      <c r="O1212">
        <v>1</v>
      </c>
    </row>
    <row r="1213" spans="1:15" x14ac:dyDescent="0.25">
      <c r="A1213">
        <v>1210</v>
      </c>
      <c r="B1213">
        <v>4586</v>
      </c>
      <c r="C1213" s="20" t="s">
        <v>5</v>
      </c>
      <c r="D1213">
        <v>820004371</v>
      </c>
      <c r="E1213" t="s">
        <v>1749</v>
      </c>
      <c r="J1213">
        <v>4</v>
      </c>
      <c r="M1213">
        <v>1</v>
      </c>
      <c r="N1213">
        <v>1</v>
      </c>
      <c r="O1213">
        <v>1</v>
      </c>
    </row>
    <row r="1214" spans="1:15" x14ac:dyDescent="0.25">
      <c r="A1214">
        <v>1211</v>
      </c>
      <c r="B1214">
        <v>4585</v>
      </c>
      <c r="C1214" s="20" t="s">
        <v>5</v>
      </c>
      <c r="D1214">
        <v>820004370</v>
      </c>
      <c r="E1214" t="s">
        <v>1750</v>
      </c>
      <c r="J1214">
        <v>4</v>
      </c>
      <c r="M1214">
        <v>1</v>
      </c>
      <c r="N1214">
        <v>1</v>
      </c>
      <c r="O1214">
        <v>1</v>
      </c>
    </row>
    <row r="1215" spans="1:15" x14ac:dyDescent="0.25">
      <c r="A1215">
        <v>1212</v>
      </c>
      <c r="B1215">
        <v>4584</v>
      </c>
      <c r="C1215" s="20" t="s">
        <v>5</v>
      </c>
      <c r="D1215">
        <v>820004369</v>
      </c>
      <c r="E1215" t="s">
        <v>1751</v>
      </c>
      <c r="J1215">
        <v>4</v>
      </c>
      <c r="M1215">
        <v>1</v>
      </c>
      <c r="N1215">
        <v>1</v>
      </c>
      <c r="O1215">
        <v>1</v>
      </c>
    </row>
    <row r="1216" spans="1:15" x14ac:dyDescent="0.25">
      <c r="A1216">
        <v>1213</v>
      </c>
      <c r="B1216">
        <v>4583</v>
      </c>
      <c r="C1216" s="20" t="s">
        <v>5</v>
      </c>
      <c r="D1216">
        <v>820004368</v>
      </c>
      <c r="E1216" t="s">
        <v>1752</v>
      </c>
      <c r="J1216">
        <v>4</v>
      </c>
      <c r="M1216">
        <v>1</v>
      </c>
      <c r="N1216">
        <v>1</v>
      </c>
      <c r="O1216">
        <v>1</v>
      </c>
    </row>
    <row r="1217" spans="1:15" x14ac:dyDescent="0.25">
      <c r="A1217">
        <v>1214</v>
      </c>
      <c r="B1217">
        <v>4582</v>
      </c>
      <c r="C1217" s="20" t="s">
        <v>5</v>
      </c>
      <c r="D1217">
        <v>820004367</v>
      </c>
      <c r="E1217" t="s">
        <v>1753</v>
      </c>
      <c r="J1217">
        <v>4</v>
      </c>
      <c r="M1217">
        <v>1</v>
      </c>
      <c r="N1217">
        <v>1</v>
      </c>
      <c r="O1217">
        <v>1</v>
      </c>
    </row>
    <row r="1218" spans="1:15" x14ac:dyDescent="0.25">
      <c r="A1218">
        <v>1215</v>
      </c>
      <c r="B1218">
        <v>4581</v>
      </c>
      <c r="C1218" s="20" t="s">
        <v>5</v>
      </c>
      <c r="D1218">
        <v>820004366</v>
      </c>
      <c r="E1218" t="s">
        <v>1754</v>
      </c>
      <c r="J1218">
        <v>4</v>
      </c>
      <c r="M1218">
        <v>1</v>
      </c>
      <c r="N1218">
        <v>1</v>
      </c>
      <c r="O1218">
        <v>1</v>
      </c>
    </row>
    <row r="1219" spans="1:15" x14ac:dyDescent="0.25">
      <c r="A1219">
        <v>1216</v>
      </c>
      <c r="B1219">
        <v>4580</v>
      </c>
      <c r="C1219" s="20" t="s">
        <v>5</v>
      </c>
      <c r="D1219">
        <v>820004365</v>
      </c>
      <c r="E1219" t="s">
        <v>1755</v>
      </c>
      <c r="J1219">
        <v>4</v>
      </c>
      <c r="M1219">
        <v>1</v>
      </c>
      <c r="N1219">
        <v>1</v>
      </c>
      <c r="O1219">
        <v>1</v>
      </c>
    </row>
    <row r="1220" spans="1:15" x14ac:dyDescent="0.25">
      <c r="A1220">
        <v>1217</v>
      </c>
      <c r="B1220">
        <v>4579</v>
      </c>
      <c r="C1220" s="20" t="s">
        <v>5</v>
      </c>
      <c r="D1220">
        <v>820004364</v>
      </c>
      <c r="E1220" t="s">
        <v>1756</v>
      </c>
      <c r="J1220">
        <v>4</v>
      </c>
      <c r="M1220">
        <v>1</v>
      </c>
      <c r="N1220">
        <v>1</v>
      </c>
      <c r="O1220">
        <v>1</v>
      </c>
    </row>
    <row r="1221" spans="1:15" x14ac:dyDescent="0.25">
      <c r="A1221">
        <v>1218</v>
      </c>
      <c r="B1221">
        <v>4578</v>
      </c>
      <c r="C1221" s="20" t="s">
        <v>5</v>
      </c>
      <c r="D1221">
        <v>820004363</v>
      </c>
      <c r="E1221" t="s">
        <v>1757</v>
      </c>
      <c r="J1221">
        <v>4</v>
      </c>
      <c r="M1221">
        <v>1</v>
      </c>
      <c r="N1221">
        <v>1</v>
      </c>
      <c r="O1221">
        <v>1</v>
      </c>
    </row>
    <row r="1222" spans="1:15" x14ac:dyDescent="0.25">
      <c r="A1222">
        <v>1219</v>
      </c>
      <c r="B1222">
        <v>4577</v>
      </c>
      <c r="C1222" s="20" t="s">
        <v>5</v>
      </c>
      <c r="D1222">
        <v>820004362</v>
      </c>
      <c r="E1222" t="s">
        <v>1758</v>
      </c>
      <c r="J1222">
        <v>4</v>
      </c>
      <c r="M1222">
        <v>1</v>
      </c>
      <c r="N1222">
        <v>1</v>
      </c>
      <c r="O1222">
        <v>1</v>
      </c>
    </row>
    <row r="1223" spans="1:15" x14ac:dyDescent="0.25">
      <c r="A1223">
        <v>1220</v>
      </c>
      <c r="B1223">
        <v>4576</v>
      </c>
      <c r="C1223" s="20" t="s">
        <v>5</v>
      </c>
      <c r="D1223">
        <v>820004361</v>
      </c>
      <c r="E1223" t="s">
        <v>1759</v>
      </c>
      <c r="J1223">
        <v>4</v>
      </c>
      <c r="M1223">
        <v>1</v>
      </c>
      <c r="N1223">
        <v>1</v>
      </c>
      <c r="O1223">
        <v>1</v>
      </c>
    </row>
    <row r="1224" spans="1:15" x14ac:dyDescent="0.25">
      <c r="A1224">
        <v>1221</v>
      </c>
      <c r="B1224">
        <v>4575</v>
      </c>
      <c r="C1224" s="20" t="s">
        <v>5</v>
      </c>
      <c r="D1224">
        <v>820004360</v>
      </c>
      <c r="E1224" t="s">
        <v>1760</v>
      </c>
      <c r="J1224">
        <v>4</v>
      </c>
      <c r="M1224">
        <v>1</v>
      </c>
      <c r="N1224">
        <v>1</v>
      </c>
      <c r="O1224">
        <v>1</v>
      </c>
    </row>
    <row r="1225" spans="1:15" x14ac:dyDescent="0.25">
      <c r="A1225">
        <v>1222</v>
      </c>
      <c r="B1225">
        <v>4574</v>
      </c>
      <c r="C1225" s="20" t="s">
        <v>5</v>
      </c>
      <c r="D1225">
        <v>820004359</v>
      </c>
      <c r="E1225" t="s">
        <v>1761</v>
      </c>
      <c r="J1225">
        <v>4</v>
      </c>
      <c r="M1225">
        <v>1</v>
      </c>
      <c r="N1225">
        <v>1</v>
      </c>
      <c r="O1225">
        <v>1</v>
      </c>
    </row>
    <row r="1226" spans="1:15" x14ac:dyDescent="0.25">
      <c r="A1226">
        <v>1223</v>
      </c>
      <c r="B1226">
        <v>4573</v>
      </c>
      <c r="C1226" s="20" t="s">
        <v>5</v>
      </c>
      <c r="D1226">
        <v>820004358</v>
      </c>
      <c r="E1226" t="s">
        <v>1762</v>
      </c>
      <c r="J1226">
        <v>4</v>
      </c>
      <c r="M1226">
        <v>1</v>
      </c>
      <c r="N1226">
        <v>1</v>
      </c>
      <c r="O1226">
        <v>1</v>
      </c>
    </row>
    <row r="1227" spans="1:15" x14ac:dyDescent="0.25">
      <c r="A1227">
        <v>1224</v>
      </c>
      <c r="B1227">
        <v>4572</v>
      </c>
      <c r="C1227" s="20" t="s">
        <v>5</v>
      </c>
      <c r="D1227">
        <v>820004357</v>
      </c>
      <c r="E1227" t="s">
        <v>1763</v>
      </c>
      <c r="J1227">
        <v>4</v>
      </c>
      <c r="M1227">
        <v>1</v>
      </c>
      <c r="N1227">
        <v>1</v>
      </c>
      <c r="O1227">
        <v>1</v>
      </c>
    </row>
    <row r="1228" spans="1:15" x14ac:dyDescent="0.25">
      <c r="A1228">
        <v>1225</v>
      </c>
      <c r="B1228">
        <v>4571</v>
      </c>
      <c r="C1228" s="20" t="s">
        <v>5</v>
      </c>
      <c r="D1228">
        <v>820004356</v>
      </c>
      <c r="E1228" t="s">
        <v>1764</v>
      </c>
      <c r="J1228">
        <v>4</v>
      </c>
      <c r="M1228">
        <v>1</v>
      </c>
      <c r="N1228">
        <v>1</v>
      </c>
      <c r="O1228">
        <v>1</v>
      </c>
    </row>
    <row r="1229" spans="1:15" x14ac:dyDescent="0.25">
      <c r="A1229">
        <v>1226</v>
      </c>
      <c r="B1229">
        <v>4570</v>
      </c>
      <c r="C1229" s="20" t="s">
        <v>5</v>
      </c>
      <c r="D1229">
        <v>820004355</v>
      </c>
      <c r="E1229" t="s">
        <v>1765</v>
      </c>
      <c r="J1229">
        <v>4</v>
      </c>
      <c r="M1229">
        <v>1</v>
      </c>
      <c r="N1229">
        <v>1</v>
      </c>
      <c r="O1229">
        <v>1</v>
      </c>
    </row>
    <row r="1230" spans="1:15" x14ac:dyDescent="0.25">
      <c r="A1230">
        <v>1227</v>
      </c>
      <c r="B1230">
        <v>4569</v>
      </c>
      <c r="C1230" s="20" t="s">
        <v>5</v>
      </c>
      <c r="D1230">
        <v>820004354</v>
      </c>
      <c r="E1230" t="s">
        <v>1766</v>
      </c>
      <c r="J1230">
        <v>4</v>
      </c>
      <c r="M1230">
        <v>1</v>
      </c>
      <c r="N1230">
        <v>1</v>
      </c>
      <c r="O1230">
        <v>1</v>
      </c>
    </row>
    <row r="1231" spans="1:15" x14ac:dyDescent="0.25">
      <c r="A1231">
        <v>1228</v>
      </c>
      <c r="B1231">
        <v>4568</v>
      </c>
      <c r="C1231" s="20" t="s">
        <v>5</v>
      </c>
      <c r="D1231">
        <v>820004353</v>
      </c>
      <c r="E1231" t="s">
        <v>1767</v>
      </c>
      <c r="J1231">
        <v>4</v>
      </c>
      <c r="M1231">
        <v>1</v>
      </c>
      <c r="N1231">
        <v>1</v>
      </c>
      <c r="O1231">
        <v>1</v>
      </c>
    </row>
    <row r="1232" spans="1:15" x14ac:dyDescent="0.25">
      <c r="A1232">
        <v>1229</v>
      </c>
      <c r="B1232">
        <v>4567</v>
      </c>
      <c r="C1232" s="20" t="s">
        <v>5</v>
      </c>
      <c r="D1232">
        <v>820004352</v>
      </c>
      <c r="E1232" t="s">
        <v>1768</v>
      </c>
      <c r="J1232">
        <v>4</v>
      </c>
      <c r="M1232">
        <v>1</v>
      </c>
      <c r="N1232">
        <v>1</v>
      </c>
      <c r="O1232">
        <v>1</v>
      </c>
    </row>
    <row r="1233" spans="1:15" x14ac:dyDescent="0.25">
      <c r="A1233">
        <v>1230</v>
      </c>
      <c r="B1233">
        <v>4566</v>
      </c>
      <c r="C1233" s="20" t="s">
        <v>5</v>
      </c>
      <c r="D1233">
        <v>820004351</v>
      </c>
      <c r="E1233" t="s">
        <v>1769</v>
      </c>
      <c r="J1233">
        <v>4</v>
      </c>
      <c r="M1233">
        <v>1</v>
      </c>
      <c r="N1233">
        <v>1</v>
      </c>
      <c r="O1233">
        <v>1</v>
      </c>
    </row>
    <row r="1234" spans="1:15" x14ac:dyDescent="0.25">
      <c r="A1234">
        <v>1231</v>
      </c>
      <c r="B1234">
        <v>4565</v>
      </c>
      <c r="C1234" s="20" t="s">
        <v>5</v>
      </c>
      <c r="D1234">
        <v>820004350</v>
      </c>
      <c r="E1234" t="s">
        <v>1770</v>
      </c>
      <c r="J1234">
        <v>2</v>
      </c>
      <c r="K1234">
        <v>14</v>
      </c>
      <c r="M1234">
        <v>1</v>
      </c>
      <c r="O1234">
        <v>1</v>
      </c>
    </row>
    <row r="1235" spans="1:15" x14ac:dyDescent="0.25">
      <c r="A1235">
        <v>1232</v>
      </c>
      <c r="B1235">
        <v>4564</v>
      </c>
      <c r="C1235" s="20" t="s">
        <v>5</v>
      </c>
      <c r="D1235">
        <v>820004349</v>
      </c>
      <c r="E1235" t="s">
        <v>1771</v>
      </c>
      <c r="J1235">
        <v>4</v>
      </c>
      <c r="M1235">
        <v>1</v>
      </c>
      <c r="N1235">
        <v>1</v>
      </c>
      <c r="O1235">
        <v>1</v>
      </c>
    </row>
    <row r="1236" spans="1:15" x14ac:dyDescent="0.25">
      <c r="A1236">
        <v>1233</v>
      </c>
      <c r="B1236">
        <v>4563</v>
      </c>
      <c r="C1236" s="20" t="s">
        <v>5</v>
      </c>
      <c r="D1236">
        <v>820004348</v>
      </c>
      <c r="E1236" t="s">
        <v>1772</v>
      </c>
      <c r="J1236">
        <v>4</v>
      </c>
      <c r="M1236">
        <v>1</v>
      </c>
      <c r="N1236">
        <v>1</v>
      </c>
      <c r="O1236">
        <v>1</v>
      </c>
    </row>
    <row r="1237" spans="1:15" x14ac:dyDescent="0.25">
      <c r="A1237">
        <v>1234</v>
      </c>
      <c r="B1237">
        <v>4562</v>
      </c>
      <c r="C1237" s="20" t="s">
        <v>5</v>
      </c>
      <c r="D1237">
        <v>820004347</v>
      </c>
      <c r="E1237" t="s">
        <v>1773</v>
      </c>
      <c r="J1237">
        <v>4</v>
      </c>
      <c r="M1237">
        <v>1</v>
      </c>
      <c r="N1237">
        <v>1</v>
      </c>
      <c r="O1237">
        <v>1</v>
      </c>
    </row>
    <row r="1238" spans="1:15" x14ac:dyDescent="0.25">
      <c r="A1238">
        <v>1235</v>
      </c>
      <c r="B1238">
        <v>4561</v>
      </c>
      <c r="C1238" s="20" t="s">
        <v>1774</v>
      </c>
      <c r="D1238">
        <v>820004346</v>
      </c>
      <c r="E1238" t="s">
        <v>1775</v>
      </c>
      <c r="G1238" t="s">
        <v>1776</v>
      </c>
      <c r="J1238">
        <v>1</v>
      </c>
      <c r="K1238">
        <v>9</v>
      </c>
      <c r="M1238">
        <v>1</v>
      </c>
      <c r="N1238">
        <v>1</v>
      </c>
      <c r="O1238">
        <v>1</v>
      </c>
    </row>
    <row r="1239" spans="1:15" x14ac:dyDescent="0.25">
      <c r="A1239">
        <v>1236</v>
      </c>
      <c r="B1239">
        <v>4560</v>
      </c>
      <c r="C1239" s="20" t="s">
        <v>1777</v>
      </c>
      <c r="D1239">
        <v>820004345</v>
      </c>
      <c r="E1239" t="s">
        <v>1778</v>
      </c>
      <c r="J1239">
        <v>1</v>
      </c>
      <c r="K1239">
        <v>9</v>
      </c>
      <c r="M1239">
        <v>1</v>
      </c>
      <c r="N1239">
        <v>1</v>
      </c>
      <c r="O1239">
        <v>1</v>
      </c>
    </row>
    <row r="1240" spans="1:15" x14ac:dyDescent="0.25">
      <c r="A1240">
        <v>1237</v>
      </c>
      <c r="B1240">
        <v>4558</v>
      </c>
      <c r="C1240" s="20" t="s">
        <v>5</v>
      </c>
      <c r="D1240">
        <v>820004343</v>
      </c>
      <c r="E1240" t="s">
        <v>1779</v>
      </c>
      <c r="J1240">
        <v>2</v>
      </c>
      <c r="K1240">
        <v>14</v>
      </c>
      <c r="M1240">
        <v>1</v>
      </c>
      <c r="O1240">
        <v>1</v>
      </c>
    </row>
    <row r="1241" spans="1:15" x14ac:dyDescent="0.25">
      <c r="A1241">
        <v>1238</v>
      </c>
      <c r="B1241">
        <v>4557</v>
      </c>
      <c r="C1241" s="20" t="s">
        <v>5</v>
      </c>
      <c r="D1241">
        <v>820004342</v>
      </c>
      <c r="E1241" t="s">
        <v>1780</v>
      </c>
      <c r="J1241">
        <v>2</v>
      </c>
      <c r="K1241">
        <v>11</v>
      </c>
      <c r="M1241">
        <v>1</v>
      </c>
      <c r="N1241">
        <v>1</v>
      </c>
      <c r="O1241">
        <v>1</v>
      </c>
    </row>
    <row r="1242" spans="1:15" x14ac:dyDescent="0.25">
      <c r="A1242">
        <v>1239</v>
      </c>
      <c r="B1242">
        <v>4556</v>
      </c>
      <c r="C1242" s="20" t="s">
        <v>5</v>
      </c>
      <c r="D1242">
        <v>820004341</v>
      </c>
      <c r="E1242" t="s">
        <v>1781</v>
      </c>
      <c r="J1242">
        <v>2</v>
      </c>
      <c r="K1242">
        <v>11</v>
      </c>
      <c r="M1242">
        <v>1</v>
      </c>
      <c r="N1242">
        <v>1</v>
      </c>
    </row>
    <row r="1243" spans="1:15" x14ac:dyDescent="0.25">
      <c r="A1243">
        <v>1240</v>
      </c>
      <c r="B1243">
        <v>4555</v>
      </c>
      <c r="C1243" s="20" t="s">
        <v>5</v>
      </c>
      <c r="D1243">
        <v>820004340</v>
      </c>
      <c r="E1243" t="s">
        <v>1782</v>
      </c>
      <c r="J1243">
        <v>1</v>
      </c>
      <c r="K1243">
        <v>6</v>
      </c>
      <c r="M1243">
        <v>1</v>
      </c>
      <c r="N1243">
        <v>1</v>
      </c>
      <c r="O1243">
        <v>1</v>
      </c>
    </row>
    <row r="1244" spans="1:15" x14ac:dyDescent="0.25">
      <c r="A1244">
        <v>1241</v>
      </c>
      <c r="B1244">
        <v>4554</v>
      </c>
      <c r="C1244" s="20" t="s">
        <v>1783</v>
      </c>
      <c r="D1244">
        <v>820004339</v>
      </c>
      <c r="E1244" t="s">
        <v>1784</v>
      </c>
      <c r="G1244">
        <v>153500624</v>
      </c>
      <c r="J1244">
        <v>1</v>
      </c>
      <c r="K1244">
        <v>6</v>
      </c>
      <c r="M1244">
        <v>1</v>
      </c>
      <c r="N1244">
        <v>1</v>
      </c>
      <c r="O1244">
        <v>1</v>
      </c>
    </row>
    <row r="1245" spans="1:15" x14ac:dyDescent="0.25">
      <c r="A1245">
        <v>1242</v>
      </c>
      <c r="B1245">
        <v>4553</v>
      </c>
      <c r="C1245" s="20" t="s">
        <v>1785</v>
      </c>
      <c r="D1245">
        <v>820004338</v>
      </c>
      <c r="E1245" t="s">
        <v>1786</v>
      </c>
      <c r="J1245">
        <v>1</v>
      </c>
      <c r="K1245">
        <v>6</v>
      </c>
      <c r="M1245">
        <v>1</v>
      </c>
      <c r="N1245">
        <v>1</v>
      </c>
      <c r="O1245">
        <v>1</v>
      </c>
    </row>
    <row r="1246" spans="1:15" x14ac:dyDescent="0.25">
      <c r="A1246">
        <v>1243</v>
      </c>
      <c r="B1246">
        <v>4552</v>
      </c>
      <c r="C1246" s="20" t="s">
        <v>1787</v>
      </c>
      <c r="D1246">
        <v>820004337</v>
      </c>
      <c r="E1246" t="s">
        <v>1788</v>
      </c>
      <c r="G1246">
        <v>153500666</v>
      </c>
      <c r="J1246">
        <v>1</v>
      </c>
      <c r="K1246">
        <v>6</v>
      </c>
      <c r="M1246">
        <v>1</v>
      </c>
      <c r="N1246">
        <v>1</v>
      </c>
      <c r="O1246">
        <v>1</v>
      </c>
    </row>
    <row r="1247" spans="1:15" x14ac:dyDescent="0.25">
      <c r="A1247">
        <v>1244</v>
      </c>
      <c r="B1247">
        <v>4551</v>
      </c>
      <c r="C1247" s="20" t="s">
        <v>1789</v>
      </c>
      <c r="D1247">
        <v>820004336</v>
      </c>
      <c r="E1247" t="s">
        <v>1790</v>
      </c>
      <c r="G1247">
        <v>91499003</v>
      </c>
      <c r="J1247">
        <v>1</v>
      </c>
      <c r="K1247">
        <v>6</v>
      </c>
      <c r="M1247">
        <v>1</v>
      </c>
      <c r="N1247">
        <v>1</v>
      </c>
      <c r="O1247">
        <v>1</v>
      </c>
    </row>
    <row r="1248" spans="1:15" x14ac:dyDescent="0.25">
      <c r="A1248">
        <v>1245</v>
      </c>
      <c r="B1248">
        <v>4550</v>
      </c>
      <c r="C1248" s="20" t="s">
        <v>1791</v>
      </c>
      <c r="D1248">
        <v>820004335</v>
      </c>
      <c r="E1248" t="s">
        <v>1792</v>
      </c>
      <c r="G1248">
        <v>91499002</v>
      </c>
      <c r="J1248">
        <v>1</v>
      </c>
      <c r="K1248">
        <v>6</v>
      </c>
      <c r="M1248">
        <v>1</v>
      </c>
      <c r="N1248">
        <v>1</v>
      </c>
      <c r="O1248">
        <v>1</v>
      </c>
    </row>
    <row r="1249" spans="1:15" x14ac:dyDescent="0.25">
      <c r="A1249">
        <v>1246</v>
      </c>
      <c r="B1249">
        <v>4549</v>
      </c>
      <c r="C1249" s="20" t="s">
        <v>1793</v>
      </c>
      <c r="D1249">
        <v>820004334</v>
      </c>
      <c r="E1249" t="s">
        <v>1794</v>
      </c>
      <c r="G1249">
        <v>90829000</v>
      </c>
      <c r="J1249">
        <v>1</v>
      </c>
      <c r="K1249">
        <v>6</v>
      </c>
      <c r="M1249">
        <v>1</v>
      </c>
      <c r="N1249">
        <v>1</v>
      </c>
      <c r="O1249">
        <v>1</v>
      </c>
    </row>
    <row r="1250" spans="1:15" x14ac:dyDescent="0.25">
      <c r="A1250">
        <v>1247</v>
      </c>
      <c r="B1250">
        <v>4548</v>
      </c>
      <c r="C1250" s="20" t="s">
        <v>1795</v>
      </c>
      <c r="D1250">
        <v>820004333</v>
      </c>
      <c r="E1250" t="s">
        <v>1796</v>
      </c>
      <c r="G1250">
        <v>90803000</v>
      </c>
      <c r="J1250">
        <v>1</v>
      </c>
      <c r="K1250">
        <v>6</v>
      </c>
      <c r="M1250">
        <v>1</v>
      </c>
      <c r="N1250">
        <v>1</v>
      </c>
      <c r="O1250">
        <v>1</v>
      </c>
    </row>
    <row r="1251" spans="1:15" x14ac:dyDescent="0.25">
      <c r="A1251">
        <v>1248</v>
      </c>
      <c r="B1251">
        <v>4547</v>
      </c>
      <c r="C1251" s="20" t="s">
        <v>1797</v>
      </c>
      <c r="D1251">
        <v>820004332</v>
      </c>
      <c r="E1251" t="s">
        <v>1798</v>
      </c>
      <c r="G1251">
        <v>90802000</v>
      </c>
      <c r="J1251">
        <v>1</v>
      </c>
      <c r="K1251">
        <v>6</v>
      </c>
      <c r="M1251">
        <v>1</v>
      </c>
      <c r="N1251">
        <v>1</v>
      </c>
      <c r="O1251">
        <v>1</v>
      </c>
    </row>
    <row r="1252" spans="1:15" x14ac:dyDescent="0.25">
      <c r="A1252">
        <v>1249</v>
      </c>
      <c r="B1252">
        <v>4546</v>
      </c>
      <c r="C1252" s="20" t="s">
        <v>1799</v>
      </c>
      <c r="D1252">
        <v>820004331</v>
      </c>
      <c r="E1252" t="s">
        <v>1800</v>
      </c>
      <c r="G1252">
        <v>90850000</v>
      </c>
      <c r="J1252">
        <v>1</v>
      </c>
      <c r="K1252">
        <v>6</v>
      </c>
      <c r="M1252">
        <v>1</v>
      </c>
      <c r="N1252">
        <v>1</v>
      </c>
      <c r="O1252">
        <v>1</v>
      </c>
    </row>
    <row r="1253" spans="1:15" x14ac:dyDescent="0.25">
      <c r="A1253">
        <v>1250</v>
      </c>
      <c r="B1253">
        <v>4545</v>
      </c>
      <c r="C1253" s="20" t="s">
        <v>1801</v>
      </c>
      <c r="D1253">
        <v>820004330</v>
      </c>
      <c r="E1253" t="s">
        <v>1802</v>
      </c>
      <c r="G1253">
        <v>776500078</v>
      </c>
      <c r="J1253">
        <v>1</v>
      </c>
      <c r="K1253">
        <v>6</v>
      </c>
      <c r="M1253">
        <v>1</v>
      </c>
      <c r="N1253">
        <v>1</v>
      </c>
      <c r="O1253">
        <v>1</v>
      </c>
    </row>
    <row r="1254" spans="1:15" x14ac:dyDescent="0.25">
      <c r="A1254">
        <v>1251</v>
      </c>
      <c r="B1254">
        <v>4544</v>
      </c>
      <c r="C1254" s="20" t="s">
        <v>1803</v>
      </c>
      <c r="D1254">
        <v>820004329</v>
      </c>
      <c r="E1254" t="s">
        <v>1804</v>
      </c>
      <c r="G1254">
        <v>90828000</v>
      </c>
      <c r="J1254">
        <v>1</v>
      </c>
      <c r="K1254">
        <v>6</v>
      </c>
      <c r="M1254">
        <v>1</v>
      </c>
      <c r="N1254">
        <v>1</v>
      </c>
      <c r="O1254">
        <v>1</v>
      </c>
    </row>
    <row r="1255" spans="1:15" x14ac:dyDescent="0.25">
      <c r="A1255">
        <v>1252</v>
      </c>
      <c r="B1255">
        <v>4543</v>
      </c>
      <c r="C1255" s="20" t="s">
        <v>1805</v>
      </c>
      <c r="D1255">
        <v>820004328</v>
      </c>
      <c r="E1255" t="s">
        <v>1806</v>
      </c>
      <c r="G1255">
        <v>90833000</v>
      </c>
      <c r="J1255">
        <v>1</v>
      </c>
      <c r="K1255">
        <v>6</v>
      </c>
      <c r="M1255">
        <v>1</v>
      </c>
      <c r="N1255">
        <v>1</v>
      </c>
      <c r="O1255">
        <v>1</v>
      </c>
    </row>
    <row r="1256" spans="1:15" x14ac:dyDescent="0.25">
      <c r="A1256">
        <v>1253</v>
      </c>
      <c r="B1256">
        <v>4542</v>
      </c>
      <c r="C1256" s="20" t="s">
        <v>1807</v>
      </c>
      <c r="D1256">
        <v>820004327</v>
      </c>
      <c r="E1256" t="s">
        <v>1808</v>
      </c>
      <c r="G1256">
        <v>91008000</v>
      </c>
      <c r="I1256">
        <v>892500223</v>
      </c>
      <c r="J1256">
        <v>1</v>
      </c>
      <c r="K1256">
        <v>6</v>
      </c>
      <c r="M1256">
        <v>1</v>
      </c>
      <c r="N1256">
        <v>1</v>
      </c>
      <c r="O1256">
        <v>1</v>
      </c>
    </row>
    <row r="1257" spans="1:15" x14ac:dyDescent="0.25">
      <c r="A1257">
        <v>1254</v>
      </c>
      <c r="B1257">
        <v>4541</v>
      </c>
      <c r="C1257" s="20" t="s">
        <v>1809</v>
      </c>
      <c r="D1257">
        <v>820004326</v>
      </c>
      <c r="E1257" t="s">
        <v>1810</v>
      </c>
      <c r="G1257">
        <v>98563002</v>
      </c>
      <c r="J1257">
        <v>1</v>
      </c>
      <c r="K1257">
        <v>6</v>
      </c>
      <c r="M1257">
        <v>1</v>
      </c>
      <c r="N1257">
        <v>1</v>
      </c>
      <c r="O1257">
        <v>1</v>
      </c>
    </row>
    <row r="1258" spans="1:15" x14ac:dyDescent="0.25">
      <c r="A1258">
        <v>1255</v>
      </c>
      <c r="B1258">
        <v>4540</v>
      </c>
      <c r="C1258" s="20" t="s">
        <v>1811</v>
      </c>
      <c r="D1258">
        <v>820004325</v>
      </c>
      <c r="E1258" t="s">
        <v>1812</v>
      </c>
      <c r="G1258">
        <v>98560002</v>
      </c>
      <c r="J1258">
        <v>1</v>
      </c>
      <c r="K1258">
        <v>6</v>
      </c>
      <c r="M1258">
        <v>1</v>
      </c>
      <c r="N1258">
        <v>1</v>
      </c>
      <c r="O1258">
        <v>1</v>
      </c>
    </row>
    <row r="1259" spans="1:15" x14ac:dyDescent="0.25">
      <c r="A1259">
        <v>1256</v>
      </c>
      <c r="B1259">
        <v>4539</v>
      </c>
      <c r="C1259" s="20" t="s">
        <v>1813</v>
      </c>
      <c r="D1259">
        <v>820004324</v>
      </c>
      <c r="E1259" t="s">
        <v>1814</v>
      </c>
      <c r="G1259">
        <v>97883000</v>
      </c>
      <c r="J1259">
        <v>1</v>
      </c>
      <c r="K1259">
        <v>6</v>
      </c>
      <c r="M1259">
        <v>1</v>
      </c>
      <c r="N1259">
        <v>1</v>
      </c>
      <c r="O1259">
        <v>1</v>
      </c>
    </row>
    <row r="1260" spans="1:15" x14ac:dyDescent="0.25">
      <c r="A1260">
        <v>1257</v>
      </c>
      <c r="B1260">
        <v>4538</v>
      </c>
      <c r="C1260" s="20" t="s">
        <v>1815</v>
      </c>
      <c r="D1260">
        <v>820004323</v>
      </c>
      <c r="E1260" t="s">
        <v>1816</v>
      </c>
      <c r="G1260">
        <v>94914006</v>
      </c>
      <c r="J1260">
        <v>1</v>
      </c>
      <c r="K1260">
        <v>6</v>
      </c>
      <c r="M1260">
        <v>1</v>
      </c>
      <c r="N1260">
        <v>1</v>
      </c>
      <c r="O1260">
        <v>1</v>
      </c>
    </row>
    <row r="1261" spans="1:15" x14ac:dyDescent="0.25">
      <c r="A1261">
        <v>1258</v>
      </c>
      <c r="B1261">
        <v>4537</v>
      </c>
      <c r="C1261" s="20" t="s">
        <v>1817</v>
      </c>
      <c r="D1261">
        <v>820004322</v>
      </c>
      <c r="E1261" t="s">
        <v>1818</v>
      </c>
      <c r="G1261">
        <v>1011190000</v>
      </c>
      <c r="J1261">
        <v>1</v>
      </c>
      <c r="K1261">
        <v>6</v>
      </c>
      <c r="M1261">
        <v>1</v>
      </c>
      <c r="N1261">
        <v>1</v>
      </c>
      <c r="O1261">
        <v>1</v>
      </c>
    </row>
    <row r="1262" spans="1:15" x14ac:dyDescent="0.25">
      <c r="A1262">
        <v>1259</v>
      </c>
      <c r="B1262">
        <v>4536</v>
      </c>
      <c r="C1262" s="20" t="s">
        <v>1819</v>
      </c>
      <c r="D1262">
        <v>820004321</v>
      </c>
      <c r="E1262" t="s">
        <v>1820</v>
      </c>
      <c r="G1262">
        <v>94460031</v>
      </c>
      <c r="J1262">
        <v>1</v>
      </c>
      <c r="K1262">
        <v>6</v>
      </c>
      <c r="M1262">
        <v>1</v>
      </c>
      <c r="N1262">
        <v>1</v>
      </c>
      <c r="O1262">
        <v>1</v>
      </c>
    </row>
    <row r="1263" spans="1:15" x14ac:dyDescent="0.25">
      <c r="A1263">
        <v>1260</v>
      </c>
      <c r="B1263">
        <v>4535</v>
      </c>
      <c r="C1263" s="20" t="s">
        <v>1821</v>
      </c>
      <c r="D1263">
        <v>820004320</v>
      </c>
      <c r="E1263" t="s">
        <v>1822</v>
      </c>
      <c r="G1263">
        <v>90997001</v>
      </c>
      <c r="J1263">
        <v>1</v>
      </c>
      <c r="K1263">
        <v>6</v>
      </c>
      <c r="M1263">
        <v>1</v>
      </c>
      <c r="N1263">
        <v>1</v>
      </c>
      <c r="O1263">
        <v>1</v>
      </c>
    </row>
    <row r="1264" spans="1:15" x14ac:dyDescent="0.25">
      <c r="A1264">
        <v>1261</v>
      </c>
      <c r="B1264">
        <v>4534</v>
      </c>
      <c r="C1264" s="20" t="s">
        <v>1823</v>
      </c>
      <c r="D1264">
        <v>820004319</v>
      </c>
      <c r="E1264" t="s">
        <v>1824</v>
      </c>
      <c r="G1264">
        <v>75278004</v>
      </c>
      <c r="J1264">
        <v>1</v>
      </c>
      <c r="K1264">
        <v>6</v>
      </c>
      <c r="M1264">
        <v>1</v>
      </c>
      <c r="N1264">
        <v>1</v>
      </c>
      <c r="O1264">
        <v>1</v>
      </c>
    </row>
    <row r="1265" spans="1:15" x14ac:dyDescent="0.25">
      <c r="A1265">
        <v>1262</v>
      </c>
      <c r="B1265">
        <v>4533</v>
      </c>
      <c r="C1265" s="20" t="s">
        <v>1825</v>
      </c>
      <c r="D1265">
        <v>820004318</v>
      </c>
      <c r="E1265" t="s">
        <v>1826</v>
      </c>
      <c r="G1265">
        <v>75280000</v>
      </c>
      <c r="J1265">
        <v>1</v>
      </c>
      <c r="K1265">
        <v>6</v>
      </c>
      <c r="M1265">
        <v>1</v>
      </c>
      <c r="N1265">
        <v>1</v>
      </c>
      <c r="O1265">
        <v>1</v>
      </c>
    </row>
    <row r="1266" spans="1:15" x14ac:dyDescent="0.25">
      <c r="A1266">
        <v>1263</v>
      </c>
      <c r="B1266">
        <v>4532</v>
      </c>
      <c r="C1266" s="20" t="s">
        <v>5</v>
      </c>
      <c r="D1266">
        <v>820004317</v>
      </c>
      <c r="E1266" t="s">
        <v>1827</v>
      </c>
      <c r="G1266">
        <v>90841500</v>
      </c>
      <c r="J1266">
        <v>1</v>
      </c>
      <c r="K1266">
        <v>6</v>
      </c>
      <c r="M1266">
        <v>1</v>
      </c>
      <c r="N1266">
        <v>1</v>
      </c>
      <c r="O1266">
        <v>1</v>
      </c>
    </row>
    <row r="1267" spans="1:15" x14ac:dyDescent="0.25">
      <c r="A1267">
        <v>1264</v>
      </c>
      <c r="B1267">
        <v>4531</v>
      </c>
      <c r="C1267" s="20" t="s">
        <v>1828</v>
      </c>
      <c r="D1267">
        <v>820004316</v>
      </c>
      <c r="E1267" t="s">
        <v>1829</v>
      </c>
      <c r="G1267">
        <v>97500183</v>
      </c>
      <c r="J1267">
        <v>1</v>
      </c>
      <c r="K1267">
        <v>6</v>
      </c>
      <c r="M1267">
        <v>1</v>
      </c>
      <c r="N1267">
        <v>1</v>
      </c>
      <c r="O1267">
        <v>1</v>
      </c>
    </row>
    <row r="1268" spans="1:15" x14ac:dyDescent="0.25">
      <c r="A1268">
        <v>1265</v>
      </c>
      <c r="B1268">
        <v>4530</v>
      </c>
      <c r="C1268" s="20" t="s">
        <v>1830</v>
      </c>
      <c r="D1268">
        <v>820004315</v>
      </c>
      <c r="E1268" t="s">
        <v>1831</v>
      </c>
      <c r="G1268">
        <v>854501171</v>
      </c>
      <c r="J1268">
        <v>1</v>
      </c>
      <c r="K1268">
        <v>6</v>
      </c>
      <c r="M1268">
        <v>1</v>
      </c>
      <c r="N1268">
        <v>1</v>
      </c>
      <c r="O1268">
        <v>1</v>
      </c>
    </row>
    <row r="1269" spans="1:15" x14ac:dyDescent="0.25">
      <c r="A1269">
        <v>1266</v>
      </c>
      <c r="B1269">
        <v>4529</v>
      </c>
      <c r="C1269" s="20" t="s">
        <v>1832</v>
      </c>
      <c r="D1269">
        <v>820004314</v>
      </c>
      <c r="E1269" t="s">
        <v>1833</v>
      </c>
      <c r="G1269">
        <v>954501858</v>
      </c>
      <c r="J1269">
        <v>1</v>
      </c>
      <c r="K1269">
        <v>6</v>
      </c>
      <c r="M1269">
        <v>1</v>
      </c>
      <c r="N1269">
        <v>1</v>
      </c>
      <c r="O1269">
        <v>1</v>
      </c>
    </row>
    <row r="1270" spans="1:15" x14ac:dyDescent="0.25">
      <c r="A1270">
        <v>1267</v>
      </c>
      <c r="B1270">
        <v>4528</v>
      </c>
      <c r="C1270" s="20" t="s">
        <v>1834</v>
      </c>
      <c r="D1270">
        <v>820004313</v>
      </c>
      <c r="E1270" t="s">
        <v>1835</v>
      </c>
      <c r="G1270">
        <v>973500184</v>
      </c>
      <c r="J1270">
        <v>1</v>
      </c>
      <c r="K1270">
        <v>6</v>
      </c>
      <c r="M1270">
        <v>1</v>
      </c>
      <c r="N1270">
        <v>1</v>
      </c>
      <c r="O1270">
        <v>1</v>
      </c>
    </row>
    <row r="1271" spans="1:15" x14ac:dyDescent="0.25">
      <c r="A1271">
        <v>1268</v>
      </c>
      <c r="B1271">
        <v>4527</v>
      </c>
      <c r="C1271" s="20" t="s">
        <v>1836</v>
      </c>
      <c r="D1271">
        <v>820004312</v>
      </c>
      <c r="E1271" t="s">
        <v>1837</v>
      </c>
      <c r="J1271">
        <v>1</v>
      </c>
      <c r="K1271">
        <v>6</v>
      </c>
      <c r="M1271">
        <v>1</v>
      </c>
      <c r="N1271">
        <v>1</v>
      </c>
      <c r="O1271">
        <v>1</v>
      </c>
    </row>
    <row r="1272" spans="1:15" x14ac:dyDescent="0.25">
      <c r="A1272">
        <v>1269</v>
      </c>
      <c r="B1272">
        <v>4526</v>
      </c>
      <c r="C1272" s="20" t="s">
        <v>1838</v>
      </c>
      <c r="D1272">
        <v>820004311</v>
      </c>
      <c r="E1272" t="s">
        <v>1839</v>
      </c>
      <c r="G1272">
        <v>973500453</v>
      </c>
      <c r="J1272">
        <v>1</v>
      </c>
      <c r="K1272">
        <v>6</v>
      </c>
      <c r="M1272">
        <v>1</v>
      </c>
      <c r="N1272">
        <v>1</v>
      </c>
      <c r="O1272">
        <v>1</v>
      </c>
    </row>
    <row r="1273" spans="1:15" x14ac:dyDescent="0.25">
      <c r="A1273">
        <v>1270</v>
      </c>
      <c r="B1273">
        <v>4525</v>
      </c>
      <c r="C1273" s="20" t="s">
        <v>1840</v>
      </c>
      <c r="D1273">
        <v>820004310</v>
      </c>
      <c r="E1273" t="s">
        <v>1841</v>
      </c>
      <c r="G1273" t="s">
        <v>11057</v>
      </c>
      <c r="J1273">
        <v>1</v>
      </c>
      <c r="K1273">
        <v>6</v>
      </c>
      <c r="M1273">
        <v>1</v>
      </c>
      <c r="N1273">
        <v>1</v>
      </c>
      <c r="O1273">
        <v>1</v>
      </c>
    </row>
    <row r="1274" spans="1:15" x14ac:dyDescent="0.25">
      <c r="A1274">
        <v>1271</v>
      </c>
      <c r="B1274">
        <v>4524</v>
      </c>
      <c r="C1274" s="20" t="s">
        <v>1842</v>
      </c>
      <c r="D1274">
        <v>820004309</v>
      </c>
      <c r="E1274" t="s">
        <v>1843</v>
      </c>
      <c r="G1274">
        <v>90861000</v>
      </c>
      <c r="J1274">
        <v>1</v>
      </c>
      <c r="K1274">
        <v>6</v>
      </c>
      <c r="M1274">
        <v>1</v>
      </c>
      <c r="N1274">
        <v>1</v>
      </c>
      <c r="O1274">
        <v>1</v>
      </c>
    </row>
    <row r="1275" spans="1:15" x14ac:dyDescent="0.25">
      <c r="A1275">
        <v>1272</v>
      </c>
      <c r="B1275">
        <v>4523</v>
      </c>
      <c r="C1275" s="20" t="s">
        <v>1844</v>
      </c>
      <c r="D1275">
        <v>820004308</v>
      </c>
      <c r="E1275" t="s">
        <v>1845</v>
      </c>
      <c r="G1275" t="s">
        <v>1846</v>
      </c>
      <c r="J1275">
        <v>1</v>
      </c>
      <c r="K1275">
        <v>6</v>
      </c>
      <c r="M1275">
        <v>1</v>
      </c>
      <c r="N1275">
        <v>1</v>
      </c>
      <c r="O1275">
        <v>1</v>
      </c>
    </row>
    <row r="1276" spans="1:15" x14ac:dyDescent="0.25">
      <c r="A1276">
        <v>1273</v>
      </c>
      <c r="B1276">
        <v>4522</v>
      </c>
      <c r="C1276" s="20" t="s">
        <v>1847</v>
      </c>
      <c r="D1276">
        <v>820004307</v>
      </c>
      <c r="E1276" t="s">
        <v>1848</v>
      </c>
      <c r="G1276">
        <v>90814000</v>
      </c>
      <c r="J1276">
        <v>1</v>
      </c>
      <c r="K1276">
        <v>6</v>
      </c>
      <c r="M1276">
        <v>1</v>
      </c>
      <c r="N1276">
        <v>1</v>
      </c>
      <c r="O1276">
        <v>1</v>
      </c>
    </row>
    <row r="1277" spans="1:15" x14ac:dyDescent="0.25">
      <c r="A1277">
        <v>1274</v>
      </c>
      <c r="B1277">
        <v>4521</v>
      </c>
      <c r="C1277" s="20" t="s">
        <v>1849</v>
      </c>
      <c r="D1277">
        <v>820004306</v>
      </c>
      <c r="E1277" t="s">
        <v>1850</v>
      </c>
      <c r="G1277">
        <v>90815000</v>
      </c>
      <c r="J1277">
        <v>1</v>
      </c>
      <c r="K1277">
        <v>6</v>
      </c>
      <c r="M1277">
        <v>1</v>
      </c>
      <c r="N1277">
        <v>1</v>
      </c>
      <c r="O1277">
        <v>1</v>
      </c>
    </row>
    <row r="1278" spans="1:15" x14ac:dyDescent="0.25">
      <c r="A1278">
        <v>1275</v>
      </c>
      <c r="B1278">
        <v>4520</v>
      </c>
      <c r="C1278" s="20" t="s">
        <v>1851</v>
      </c>
      <c r="D1278">
        <v>820004305</v>
      </c>
      <c r="E1278" t="s">
        <v>1852</v>
      </c>
      <c r="G1278">
        <v>90812000</v>
      </c>
      <c r="J1278">
        <v>1</v>
      </c>
      <c r="K1278">
        <v>6</v>
      </c>
      <c r="M1278">
        <v>1</v>
      </c>
      <c r="N1278">
        <v>1</v>
      </c>
      <c r="O1278">
        <v>1</v>
      </c>
    </row>
    <row r="1279" spans="1:15" x14ac:dyDescent="0.25">
      <c r="A1279">
        <v>1276</v>
      </c>
      <c r="B1279">
        <v>4519</v>
      </c>
      <c r="C1279" s="20" t="s">
        <v>1853</v>
      </c>
      <c r="D1279">
        <v>820004304</v>
      </c>
      <c r="E1279" t="s">
        <v>1854</v>
      </c>
      <c r="G1279">
        <v>91916000</v>
      </c>
      <c r="J1279">
        <v>1</v>
      </c>
      <c r="K1279">
        <v>6</v>
      </c>
      <c r="M1279">
        <v>1</v>
      </c>
      <c r="N1279">
        <v>1</v>
      </c>
      <c r="O1279">
        <v>1</v>
      </c>
    </row>
    <row r="1280" spans="1:15" x14ac:dyDescent="0.25">
      <c r="A1280">
        <v>1277</v>
      </c>
      <c r="B1280">
        <v>4518</v>
      </c>
      <c r="C1280" s="20" t="s">
        <v>1855</v>
      </c>
      <c r="D1280">
        <v>820004303</v>
      </c>
      <c r="E1280" t="s">
        <v>1856</v>
      </c>
      <c r="G1280">
        <v>93297001</v>
      </c>
      <c r="J1280">
        <v>1</v>
      </c>
      <c r="K1280">
        <v>6</v>
      </c>
      <c r="M1280">
        <v>1</v>
      </c>
      <c r="N1280">
        <v>1</v>
      </c>
      <c r="O1280">
        <v>1</v>
      </c>
    </row>
    <row r="1281" spans="1:15" x14ac:dyDescent="0.25">
      <c r="A1281">
        <v>1278</v>
      </c>
      <c r="B1281">
        <v>4517</v>
      </c>
      <c r="C1281" s="20" t="s">
        <v>1857</v>
      </c>
      <c r="D1281">
        <v>820004302</v>
      </c>
      <c r="E1281" t="s">
        <v>1858</v>
      </c>
      <c r="F1281" t="s">
        <v>1859</v>
      </c>
      <c r="G1281">
        <v>92911001</v>
      </c>
      <c r="J1281">
        <v>1</v>
      </c>
      <c r="K1281">
        <v>6</v>
      </c>
      <c r="M1281">
        <v>1</v>
      </c>
      <c r="N1281">
        <v>1</v>
      </c>
      <c r="O1281">
        <v>1</v>
      </c>
    </row>
    <row r="1282" spans="1:15" x14ac:dyDescent="0.25">
      <c r="A1282">
        <v>1279</v>
      </c>
      <c r="B1282">
        <v>4516</v>
      </c>
      <c r="C1282" s="20" t="s">
        <v>1860</v>
      </c>
      <c r="D1282">
        <v>820004301</v>
      </c>
      <c r="E1282" t="s">
        <v>1861</v>
      </c>
      <c r="G1282">
        <v>98527000</v>
      </c>
      <c r="J1282">
        <v>1</v>
      </c>
      <c r="K1282">
        <v>6</v>
      </c>
      <c r="M1282">
        <v>1</v>
      </c>
      <c r="N1282">
        <v>1</v>
      </c>
    </row>
    <row r="1283" spans="1:15" x14ac:dyDescent="0.25">
      <c r="A1283">
        <v>1280</v>
      </c>
      <c r="B1283">
        <v>4515</v>
      </c>
      <c r="C1283" s="20" t="s">
        <v>1862</v>
      </c>
      <c r="D1283">
        <v>820004300</v>
      </c>
      <c r="E1283" t="s">
        <v>1863</v>
      </c>
      <c r="G1283">
        <v>91002000</v>
      </c>
      <c r="J1283">
        <v>1</v>
      </c>
      <c r="K1283">
        <v>6</v>
      </c>
      <c r="M1283">
        <v>1</v>
      </c>
      <c r="N1283">
        <v>1</v>
      </c>
      <c r="O1283">
        <v>1</v>
      </c>
    </row>
    <row r="1284" spans="1:15" x14ac:dyDescent="0.25">
      <c r="A1284">
        <v>1281</v>
      </c>
      <c r="B1284">
        <v>4514</v>
      </c>
      <c r="C1284" s="20" t="s">
        <v>1864</v>
      </c>
      <c r="D1284">
        <v>820004299</v>
      </c>
      <c r="E1284" t="s">
        <v>1865</v>
      </c>
      <c r="G1284">
        <v>99624000</v>
      </c>
      <c r="J1284">
        <v>1</v>
      </c>
      <c r="K1284">
        <v>6</v>
      </c>
      <c r="M1284">
        <v>1</v>
      </c>
      <c r="N1284">
        <v>1</v>
      </c>
      <c r="O1284">
        <v>1</v>
      </c>
    </row>
    <row r="1285" spans="1:15" x14ac:dyDescent="0.25">
      <c r="A1285">
        <v>1282</v>
      </c>
      <c r="B1285">
        <v>4513</v>
      </c>
      <c r="C1285" s="20" t="s">
        <v>5</v>
      </c>
      <c r="D1285">
        <v>820004298</v>
      </c>
      <c r="E1285" t="s">
        <v>1866</v>
      </c>
      <c r="J1285">
        <v>2</v>
      </c>
      <c r="K1285">
        <v>11</v>
      </c>
      <c r="M1285">
        <v>1</v>
      </c>
      <c r="N1285">
        <v>1</v>
      </c>
      <c r="O1285">
        <v>1</v>
      </c>
    </row>
    <row r="1286" spans="1:15" x14ac:dyDescent="0.25">
      <c r="A1286">
        <v>1283</v>
      </c>
      <c r="B1286">
        <v>4512</v>
      </c>
      <c r="C1286" s="20" t="s">
        <v>5</v>
      </c>
      <c r="D1286">
        <v>820004297</v>
      </c>
      <c r="E1286" t="s">
        <v>1867</v>
      </c>
      <c r="J1286">
        <v>2</v>
      </c>
      <c r="K1286">
        <v>11</v>
      </c>
      <c r="M1286">
        <v>1</v>
      </c>
      <c r="N1286">
        <v>1</v>
      </c>
      <c r="O1286">
        <v>1</v>
      </c>
    </row>
    <row r="1287" spans="1:15" x14ac:dyDescent="0.25">
      <c r="A1287">
        <v>1284</v>
      </c>
      <c r="B1287">
        <v>4511</v>
      </c>
      <c r="C1287" s="20" t="s">
        <v>5</v>
      </c>
      <c r="D1287">
        <v>820004296</v>
      </c>
      <c r="E1287" t="s">
        <v>1868</v>
      </c>
      <c r="J1287">
        <v>2</v>
      </c>
      <c r="K1287">
        <v>14</v>
      </c>
      <c r="M1287">
        <v>1</v>
      </c>
      <c r="O1287">
        <v>1</v>
      </c>
    </row>
    <row r="1288" spans="1:15" x14ac:dyDescent="0.25">
      <c r="A1288">
        <v>1285</v>
      </c>
      <c r="B1288">
        <v>4510</v>
      </c>
      <c r="C1288" s="20" t="s">
        <v>5</v>
      </c>
      <c r="D1288">
        <v>820004295</v>
      </c>
      <c r="E1288" t="s">
        <v>1869</v>
      </c>
      <c r="J1288">
        <v>4</v>
      </c>
      <c r="M1288">
        <v>1</v>
      </c>
      <c r="N1288">
        <v>1</v>
      </c>
      <c r="O1288">
        <v>1</v>
      </c>
    </row>
    <row r="1289" spans="1:15" x14ac:dyDescent="0.25">
      <c r="A1289">
        <v>1286</v>
      </c>
      <c r="B1289">
        <v>4509</v>
      </c>
      <c r="C1289" s="20" t="s">
        <v>5</v>
      </c>
      <c r="D1289">
        <v>820004294</v>
      </c>
      <c r="E1289" t="s">
        <v>1870</v>
      </c>
      <c r="J1289">
        <v>1</v>
      </c>
      <c r="K1289">
        <v>2</v>
      </c>
      <c r="M1289">
        <v>1</v>
      </c>
      <c r="N1289">
        <v>1</v>
      </c>
      <c r="O1289">
        <v>1</v>
      </c>
    </row>
    <row r="1290" spans="1:15" x14ac:dyDescent="0.25">
      <c r="A1290">
        <v>1287</v>
      </c>
      <c r="B1290">
        <v>4507</v>
      </c>
      <c r="C1290" s="20" t="s">
        <v>5</v>
      </c>
      <c r="D1290">
        <v>820004293</v>
      </c>
      <c r="E1290" t="s">
        <v>1871</v>
      </c>
      <c r="J1290">
        <v>2</v>
      </c>
      <c r="K1290">
        <v>11</v>
      </c>
      <c r="M1290">
        <v>1</v>
      </c>
      <c r="N1290">
        <v>1</v>
      </c>
      <c r="O1290">
        <v>1</v>
      </c>
    </row>
    <row r="1291" spans="1:15" x14ac:dyDescent="0.25">
      <c r="A1291">
        <v>1288</v>
      </c>
      <c r="B1291">
        <v>4505</v>
      </c>
      <c r="C1291" s="20" t="s">
        <v>11058</v>
      </c>
      <c r="D1291">
        <v>820004292</v>
      </c>
      <c r="E1291" t="s">
        <v>1872</v>
      </c>
      <c r="G1291" t="s">
        <v>1873</v>
      </c>
      <c r="J1291">
        <v>1</v>
      </c>
      <c r="K1291">
        <v>1</v>
      </c>
      <c r="M1291">
        <v>1</v>
      </c>
      <c r="N1291">
        <v>1</v>
      </c>
      <c r="O1291">
        <v>1</v>
      </c>
    </row>
    <row r="1292" spans="1:15" x14ac:dyDescent="0.25">
      <c r="A1292">
        <v>1289</v>
      </c>
      <c r="B1292">
        <v>4504</v>
      </c>
      <c r="C1292" s="20" t="s">
        <v>5</v>
      </c>
      <c r="D1292">
        <v>820004291</v>
      </c>
      <c r="E1292" t="s">
        <v>1874</v>
      </c>
      <c r="G1292" t="s">
        <v>1875</v>
      </c>
      <c r="J1292">
        <v>1</v>
      </c>
      <c r="K1292">
        <v>1</v>
      </c>
      <c r="M1292">
        <v>1</v>
      </c>
      <c r="N1292">
        <v>1</v>
      </c>
      <c r="O1292">
        <v>1</v>
      </c>
    </row>
    <row r="1293" spans="1:15" x14ac:dyDescent="0.25">
      <c r="A1293">
        <v>1290</v>
      </c>
      <c r="B1293">
        <v>4503</v>
      </c>
      <c r="C1293" s="20" t="s">
        <v>11059</v>
      </c>
      <c r="D1293">
        <v>820004290</v>
      </c>
      <c r="E1293" t="s">
        <v>1876</v>
      </c>
      <c r="G1293">
        <v>40028489</v>
      </c>
      <c r="J1293">
        <v>1</v>
      </c>
      <c r="K1293">
        <v>1</v>
      </c>
      <c r="M1293">
        <v>1</v>
      </c>
      <c r="N1293">
        <v>1</v>
      </c>
      <c r="O1293">
        <v>1</v>
      </c>
    </row>
    <row r="1294" spans="1:15" x14ac:dyDescent="0.25">
      <c r="A1294">
        <v>1291</v>
      </c>
      <c r="B1294">
        <v>4502</v>
      </c>
      <c r="C1294" s="20" t="s">
        <v>11060</v>
      </c>
      <c r="D1294">
        <v>820004289</v>
      </c>
      <c r="E1294" t="s">
        <v>1877</v>
      </c>
      <c r="G1294">
        <v>40028560</v>
      </c>
      <c r="J1294">
        <v>1</v>
      </c>
      <c r="K1294">
        <v>1</v>
      </c>
      <c r="M1294">
        <v>1</v>
      </c>
      <c r="N1294">
        <v>1</v>
      </c>
      <c r="O1294">
        <v>1</v>
      </c>
    </row>
    <row r="1295" spans="1:15" x14ac:dyDescent="0.25">
      <c r="A1295">
        <v>1292</v>
      </c>
      <c r="B1295">
        <v>4501</v>
      </c>
      <c r="C1295" s="20" t="s">
        <v>11061</v>
      </c>
      <c r="D1295">
        <v>820004288</v>
      </c>
      <c r="E1295" t="s">
        <v>1878</v>
      </c>
      <c r="G1295" t="s">
        <v>1879</v>
      </c>
      <c r="J1295">
        <v>1</v>
      </c>
      <c r="K1295">
        <v>1</v>
      </c>
      <c r="M1295">
        <v>1</v>
      </c>
      <c r="N1295">
        <v>1</v>
      </c>
      <c r="O1295">
        <v>1</v>
      </c>
    </row>
    <row r="1296" spans="1:15" x14ac:dyDescent="0.25">
      <c r="A1296">
        <v>1293</v>
      </c>
      <c r="B1296">
        <v>4500</v>
      </c>
      <c r="C1296" s="20" t="s">
        <v>1880</v>
      </c>
      <c r="D1296">
        <v>820004287</v>
      </c>
      <c r="E1296" t="s">
        <v>1881</v>
      </c>
      <c r="J1296">
        <v>1</v>
      </c>
      <c r="K1296">
        <v>1</v>
      </c>
      <c r="M1296">
        <v>1</v>
      </c>
      <c r="N1296">
        <v>1</v>
      </c>
      <c r="O1296">
        <v>1</v>
      </c>
    </row>
    <row r="1297" spans="1:15" x14ac:dyDescent="0.25">
      <c r="A1297">
        <v>1294</v>
      </c>
      <c r="B1297">
        <v>4499</v>
      </c>
      <c r="C1297" s="20" t="s">
        <v>5</v>
      </c>
      <c r="D1297">
        <v>820004286</v>
      </c>
      <c r="E1297" t="s">
        <v>1882</v>
      </c>
      <c r="G1297">
        <v>22827406</v>
      </c>
      <c r="J1297">
        <v>1</v>
      </c>
      <c r="K1297">
        <v>1</v>
      </c>
      <c r="M1297">
        <v>1</v>
      </c>
      <c r="N1297">
        <v>1</v>
      </c>
      <c r="O1297">
        <v>1</v>
      </c>
    </row>
    <row r="1298" spans="1:15" x14ac:dyDescent="0.25">
      <c r="A1298">
        <v>1295</v>
      </c>
      <c r="B1298">
        <v>4498</v>
      </c>
      <c r="C1298" s="20" t="s">
        <v>11062</v>
      </c>
      <c r="D1298">
        <v>820004285</v>
      </c>
      <c r="E1298" t="s">
        <v>1883</v>
      </c>
      <c r="G1298">
        <v>40095289</v>
      </c>
      <c r="J1298">
        <v>1</v>
      </c>
      <c r="K1298">
        <v>1</v>
      </c>
      <c r="M1298">
        <v>1</v>
      </c>
      <c r="N1298">
        <v>1</v>
      </c>
    </row>
    <row r="1299" spans="1:15" x14ac:dyDescent="0.25">
      <c r="A1299">
        <v>1296</v>
      </c>
      <c r="B1299">
        <v>4497</v>
      </c>
      <c r="C1299" s="20" t="s">
        <v>11063</v>
      </c>
      <c r="D1299">
        <v>820004284</v>
      </c>
      <c r="E1299" t="s">
        <v>1884</v>
      </c>
      <c r="G1299" t="s">
        <v>1885</v>
      </c>
      <c r="J1299">
        <v>1</v>
      </c>
      <c r="K1299">
        <v>1</v>
      </c>
      <c r="M1299">
        <v>1</v>
      </c>
      <c r="N1299">
        <v>1</v>
      </c>
    </row>
    <row r="1300" spans="1:15" x14ac:dyDescent="0.25">
      <c r="A1300">
        <v>1297</v>
      </c>
      <c r="B1300">
        <v>4496</v>
      </c>
      <c r="C1300" s="20" t="s">
        <v>11064</v>
      </c>
      <c r="D1300">
        <v>820004283</v>
      </c>
      <c r="E1300" t="s">
        <v>1886</v>
      </c>
      <c r="G1300" t="s">
        <v>1887</v>
      </c>
      <c r="J1300">
        <v>1</v>
      </c>
      <c r="K1300">
        <v>1</v>
      </c>
      <c r="M1300">
        <v>1</v>
      </c>
      <c r="N1300">
        <v>1</v>
      </c>
      <c r="O1300">
        <v>1</v>
      </c>
    </row>
    <row r="1301" spans="1:15" x14ac:dyDescent="0.25">
      <c r="A1301">
        <v>1298</v>
      </c>
      <c r="B1301">
        <v>4495</v>
      </c>
      <c r="C1301" s="20" t="s">
        <v>5</v>
      </c>
      <c r="D1301">
        <v>820004282</v>
      </c>
      <c r="E1301" t="s">
        <v>1888</v>
      </c>
      <c r="G1301" t="s">
        <v>1889</v>
      </c>
      <c r="J1301">
        <v>1</v>
      </c>
      <c r="K1301">
        <v>1</v>
      </c>
      <c r="M1301">
        <v>1</v>
      </c>
      <c r="N1301">
        <v>1</v>
      </c>
      <c r="O1301">
        <v>1</v>
      </c>
    </row>
    <row r="1302" spans="1:15" x14ac:dyDescent="0.25">
      <c r="A1302">
        <v>1299</v>
      </c>
      <c r="B1302">
        <v>4494</v>
      </c>
      <c r="C1302" s="20" t="s">
        <v>11065</v>
      </c>
      <c r="D1302">
        <v>820004281</v>
      </c>
      <c r="E1302" t="s">
        <v>1890</v>
      </c>
      <c r="G1302" t="s">
        <v>1891</v>
      </c>
      <c r="J1302">
        <v>1</v>
      </c>
      <c r="K1302">
        <v>1</v>
      </c>
      <c r="M1302">
        <v>1</v>
      </c>
      <c r="N1302">
        <v>1</v>
      </c>
      <c r="O1302">
        <v>1</v>
      </c>
    </row>
    <row r="1303" spans="1:15" x14ac:dyDescent="0.25">
      <c r="A1303">
        <v>1300</v>
      </c>
      <c r="B1303">
        <v>4493</v>
      </c>
      <c r="C1303" s="20" t="s">
        <v>11066</v>
      </c>
      <c r="D1303">
        <v>820004280</v>
      </c>
      <c r="E1303" t="s">
        <v>1892</v>
      </c>
      <c r="G1303" t="s">
        <v>1893</v>
      </c>
      <c r="J1303">
        <v>1</v>
      </c>
      <c r="K1303">
        <v>1</v>
      </c>
      <c r="M1303">
        <v>1</v>
      </c>
      <c r="N1303">
        <v>1</v>
      </c>
      <c r="O1303">
        <v>1</v>
      </c>
    </row>
    <row r="1304" spans="1:15" x14ac:dyDescent="0.25">
      <c r="A1304">
        <v>1301</v>
      </c>
      <c r="B1304">
        <v>4492</v>
      </c>
      <c r="C1304" s="20" t="s">
        <v>11067</v>
      </c>
      <c r="D1304">
        <v>820004279</v>
      </c>
      <c r="E1304" t="s">
        <v>1894</v>
      </c>
      <c r="G1304" t="s">
        <v>1895</v>
      </c>
      <c r="J1304">
        <v>1</v>
      </c>
      <c r="K1304">
        <v>1</v>
      </c>
      <c r="M1304">
        <v>1</v>
      </c>
      <c r="N1304">
        <v>1</v>
      </c>
    </row>
    <row r="1305" spans="1:15" x14ac:dyDescent="0.25">
      <c r="A1305">
        <v>1302</v>
      </c>
      <c r="B1305">
        <v>4491</v>
      </c>
      <c r="C1305" s="20" t="s">
        <v>11068</v>
      </c>
      <c r="D1305">
        <v>820004278</v>
      </c>
      <c r="E1305" t="s">
        <v>1896</v>
      </c>
      <c r="G1305" t="s">
        <v>1897</v>
      </c>
      <c r="J1305">
        <v>1</v>
      </c>
      <c r="K1305">
        <v>1</v>
      </c>
      <c r="M1305">
        <v>1</v>
      </c>
      <c r="N1305">
        <v>1</v>
      </c>
      <c r="O1305">
        <v>1</v>
      </c>
    </row>
    <row r="1306" spans="1:15" x14ac:dyDescent="0.25">
      <c r="A1306">
        <v>1303</v>
      </c>
      <c r="B1306">
        <v>4490</v>
      </c>
      <c r="C1306" s="20" t="s">
        <v>11069</v>
      </c>
      <c r="D1306">
        <v>820004277</v>
      </c>
      <c r="E1306" t="s">
        <v>1898</v>
      </c>
      <c r="G1306" t="s">
        <v>1899</v>
      </c>
      <c r="J1306">
        <v>1</v>
      </c>
      <c r="K1306">
        <v>1</v>
      </c>
      <c r="M1306">
        <v>1</v>
      </c>
      <c r="N1306">
        <v>1</v>
      </c>
      <c r="O1306">
        <v>1</v>
      </c>
    </row>
    <row r="1307" spans="1:15" x14ac:dyDescent="0.25">
      <c r="A1307">
        <v>1304</v>
      </c>
      <c r="B1307">
        <v>4489</v>
      </c>
      <c r="C1307" s="20" t="s">
        <v>5</v>
      </c>
      <c r="D1307">
        <v>820004276</v>
      </c>
      <c r="E1307" t="s">
        <v>1900</v>
      </c>
      <c r="G1307">
        <v>40062404</v>
      </c>
      <c r="J1307">
        <v>1</v>
      </c>
      <c r="K1307">
        <v>1</v>
      </c>
      <c r="M1307">
        <v>1</v>
      </c>
      <c r="N1307">
        <v>1</v>
      </c>
      <c r="O1307">
        <v>1</v>
      </c>
    </row>
    <row r="1308" spans="1:15" x14ac:dyDescent="0.25">
      <c r="A1308">
        <v>1305</v>
      </c>
      <c r="B1308">
        <v>4488</v>
      </c>
      <c r="C1308" s="20" t="s">
        <v>11070</v>
      </c>
      <c r="D1308">
        <v>820004275</v>
      </c>
      <c r="E1308" t="s">
        <v>1901</v>
      </c>
      <c r="G1308">
        <v>40035891</v>
      </c>
      <c r="J1308">
        <v>1</v>
      </c>
      <c r="K1308">
        <v>1</v>
      </c>
      <c r="M1308">
        <v>1</v>
      </c>
      <c r="N1308">
        <v>1</v>
      </c>
      <c r="O1308">
        <v>1</v>
      </c>
    </row>
    <row r="1309" spans="1:15" x14ac:dyDescent="0.25">
      <c r="A1309">
        <v>1306</v>
      </c>
      <c r="B1309">
        <v>4486</v>
      </c>
      <c r="C1309" s="20" t="s">
        <v>5</v>
      </c>
      <c r="D1309">
        <v>820004274</v>
      </c>
      <c r="E1309" t="s">
        <v>1902</v>
      </c>
      <c r="J1309">
        <v>2</v>
      </c>
      <c r="K1309">
        <v>14</v>
      </c>
      <c r="M1309">
        <v>1</v>
      </c>
      <c r="O1309">
        <v>1</v>
      </c>
    </row>
    <row r="1310" spans="1:15" x14ac:dyDescent="0.25">
      <c r="A1310">
        <v>1307</v>
      </c>
      <c r="B1310">
        <v>4481</v>
      </c>
      <c r="C1310" s="20" t="s">
        <v>5</v>
      </c>
      <c r="E1310" t="s">
        <v>1903</v>
      </c>
      <c r="J1310">
        <v>1</v>
      </c>
      <c r="K1310">
        <v>2</v>
      </c>
      <c r="M1310">
        <v>1</v>
      </c>
      <c r="N1310">
        <v>1</v>
      </c>
    </row>
    <row r="1311" spans="1:15" x14ac:dyDescent="0.25">
      <c r="A1311">
        <v>1308</v>
      </c>
      <c r="B1311">
        <v>4479</v>
      </c>
      <c r="C1311" s="20" t="s">
        <v>1904</v>
      </c>
      <c r="E1311" t="s">
        <v>1905</v>
      </c>
      <c r="G1311">
        <v>973500185</v>
      </c>
      <c r="J1311">
        <v>1</v>
      </c>
      <c r="K1311">
        <v>6</v>
      </c>
      <c r="M1311">
        <v>1</v>
      </c>
      <c r="N1311">
        <v>1</v>
      </c>
    </row>
    <row r="1312" spans="1:15" x14ac:dyDescent="0.25">
      <c r="A1312">
        <v>1309</v>
      </c>
      <c r="B1312">
        <v>4478</v>
      </c>
      <c r="C1312" s="20" t="s">
        <v>1906</v>
      </c>
      <c r="E1312" t="s">
        <v>1907</v>
      </c>
      <c r="G1312">
        <v>153500675</v>
      </c>
      <c r="J1312">
        <v>1</v>
      </c>
      <c r="K1312">
        <v>6</v>
      </c>
      <c r="M1312">
        <v>1</v>
      </c>
      <c r="N1312">
        <v>1</v>
      </c>
    </row>
    <row r="1313" spans="1:15" x14ac:dyDescent="0.25">
      <c r="A1313">
        <v>1310</v>
      </c>
      <c r="B1313">
        <v>4477</v>
      </c>
      <c r="C1313" s="20" t="s">
        <v>1908</v>
      </c>
      <c r="E1313" t="s">
        <v>1909</v>
      </c>
      <c r="G1313">
        <v>153500674</v>
      </c>
      <c r="J1313">
        <v>1</v>
      </c>
      <c r="K1313">
        <v>6</v>
      </c>
      <c r="M1313">
        <v>1</v>
      </c>
      <c r="N1313">
        <v>1</v>
      </c>
    </row>
    <row r="1314" spans="1:15" x14ac:dyDescent="0.25">
      <c r="A1314">
        <v>1311</v>
      </c>
      <c r="B1314">
        <v>4476</v>
      </c>
      <c r="C1314" s="20" t="s">
        <v>1910</v>
      </c>
      <c r="E1314" t="s">
        <v>1911</v>
      </c>
      <c r="G1314">
        <v>804064905</v>
      </c>
      <c r="J1314">
        <v>1</v>
      </c>
      <c r="K1314">
        <v>6</v>
      </c>
      <c r="M1314">
        <v>1</v>
      </c>
      <c r="N1314">
        <v>1</v>
      </c>
    </row>
    <row r="1315" spans="1:15" x14ac:dyDescent="0.25">
      <c r="A1315">
        <v>1312</v>
      </c>
      <c r="B1315">
        <v>4475</v>
      </c>
      <c r="C1315" s="20" t="s">
        <v>1912</v>
      </c>
      <c r="E1315" t="s">
        <v>10592</v>
      </c>
      <c r="F1315" t="s">
        <v>1913</v>
      </c>
      <c r="G1315" t="s">
        <v>1914</v>
      </c>
      <c r="J1315">
        <v>1</v>
      </c>
      <c r="K1315">
        <v>6</v>
      </c>
      <c r="M1315">
        <v>1</v>
      </c>
      <c r="N1315">
        <v>1</v>
      </c>
      <c r="O1315">
        <v>1</v>
      </c>
    </row>
    <row r="1316" spans="1:15" x14ac:dyDescent="0.25">
      <c r="A1316">
        <v>1313</v>
      </c>
      <c r="B1316">
        <v>4431</v>
      </c>
      <c r="C1316" s="20" t="s">
        <v>5</v>
      </c>
      <c r="D1316">
        <v>820004260</v>
      </c>
      <c r="E1316" t="s">
        <v>1915</v>
      </c>
      <c r="J1316">
        <v>2</v>
      </c>
      <c r="K1316">
        <v>14</v>
      </c>
      <c r="M1316">
        <v>1</v>
      </c>
      <c r="O1316">
        <v>1</v>
      </c>
    </row>
    <row r="1317" spans="1:15" x14ac:dyDescent="0.25">
      <c r="A1317">
        <v>1314</v>
      </c>
      <c r="B1317">
        <v>4338</v>
      </c>
      <c r="C1317" s="20" t="s">
        <v>1916</v>
      </c>
      <c r="D1317">
        <v>820004229</v>
      </c>
      <c r="E1317" t="s">
        <v>1917</v>
      </c>
      <c r="F1317" t="s">
        <v>1918</v>
      </c>
      <c r="G1317">
        <v>21261011</v>
      </c>
      <c r="J1317">
        <v>1</v>
      </c>
      <c r="K1317">
        <v>6</v>
      </c>
      <c r="M1317">
        <v>1</v>
      </c>
      <c r="N1317">
        <v>1</v>
      </c>
    </row>
    <row r="1318" spans="1:15" x14ac:dyDescent="0.25">
      <c r="A1318">
        <v>1315</v>
      </c>
      <c r="B1318">
        <v>4335</v>
      </c>
      <c r="C1318" s="20" t="s">
        <v>1919</v>
      </c>
      <c r="D1318">
        <v>820004226</v>
      </c>
      <c r="E1318" t="s">
        <v>1920</v>
      </c>
      <c r="J1318">
        <v>1</v>
      </c>
      <c r="K1318">
        <v>6</v>
      </c>
      <c r="M1318">
        <v>1</v>
      </c>
      <c r="N1318">
        <v>1</v>
      </c>
    </row>
    <row r="1319" spans="1:15" x14ac:dyDescent="0.25">
      <c r="A1319">
        <v>1316</v>
      </c>
      <c r="B1319">
        <v>4333</v>
      </c>
      <c r="C1319" s="20" t="s">
        <v>1921</v>
      </c>
      <c r="D1319">
        <v>820004224</v>
      </c>
      <c r="E1319" t="s">
        <v>1922</v>
      </c>
      <c r="J1319">
        <v>1</v>
      </c>
      <c r="K1319">
        <v>6</v>
      </c>
      <c r="M1319">
        <v>1</v>
      </c>
      <c r="N1319">
        <v>1</v>
      </c>
    </row>
    <row r="1320" spans="1:15" x14ac:dyDescent="0.25">
      <c r="A1320">
        <v>1317</v>
      </c>
      <c r="B1320">
        <v>4313</v>
      </c>
      <c r="C1320" s="20" t="s">
        <v>5</v>
      </c>
      <c r="D1320">
        <v>820004211</v>
      </c>
      <c r="E1320" t="s">
        <v>1923</v>
      </c>
      <c r="J1320">
        <v>1</v>
      </c>
      <c r="K1320">
        <v>2</v>
      </c>
      <c r="M1320">
        <v>1</v>
      </c>
      <c r="N1320">
        <v>1</v>
      </c>
      <c r="O1320">
        <v>1</v>
      </c>
    </row>
    <row r="1321" spans="1:15" x14ac:dyDescent="0.25">
      <c r="A1321">
        <v>1318</v>
      </c>
      <c r="B1321">
        <v>4312</v>
      </c>
      <c r="C1321" s="20" t="s">
        <v>5</v>
      </c>
      <c r="D1321">
        <v>820004210</v>
      </c>
      <c r="E1321" t="s">
        <v>1924</v>
      </c>
      <c r="J1321">
        <v>2</v>
      </c>
      <c r="K1321">
        <v>14</v>
      </c>
      <c r="M1321">
        <v>1</v>
      </c>
      <c r="O1321">
        <v>1</v>
      </c>
    </row>
    <row r="1322" spans="1:15" x14ac:dyDescent="0.25">
      <c r="A1322">
        <v>1319</v>
      </c>
      <c r="B1322">
        <v>4310</v>
      </c>
      <c r="C1322" s="20" t="s">
        <v>1925</v>
      </c>
      <c r="D1322">
        <v>820004208</v>
      </c>
      <c r="E1322" t="s">
        <v>1926</v>
      </c>
      <c r="J1322">
        <v>1</v>
      </c>
      <c r="K1322">
        <v>9</v>
      </c>
      <c r="M1322">
        <v>1</v>
      </c>
      <c r="N1322">
        <v>1</v>
      </c>
      <c r="O1322">
        <v>1</v>
      </c>
    </row>
    <row r="1323" spans="1:15" x14ac:dyDescent="0.25">
      <c r="A1323">
        <v>1320</v>
      </c>
      <c r="B1323">
        <v>4309</v>
      </c>
      <c r="C1323" s="20" t="s">
        <v>5</v>
      </c>
      <c r="D1323">
        <v>820004207</v>
      </c>
      <c r="E1323" t="s">
        <v>1927</v>
      </c>
      <c r="J1323">
        <v>2</v>
      </c>
      <c r="K1323">
        <v>14</v>
      </c>
      <c r="M1323">
        <v>1</v>
      </c>
      <c r="O1323">
        <v>1</v>
      </c>
    </row>
    <row r="1324" spans="1:15" x14ac:dyDescent="0.25">
      <c r="A1324">
        <v>1321</v>
      </c>
      <c r="B1324">
        <v>4307</v>
      </c>
      <c r="C1324" s="20" t="s">
        <v>5</v>
      </c>
      <c r="D1324">
        <v>820004205</v>
      </c>
      <c r="E1324" t="s">
        <v>1928</v>
      </c>
      <c r="J1324">
        <v>2</v>
      </c>
      <c r="M1324">
        <v>1</v>
      </c>
      <c r="N1324">
        <v>1</v>
      </c>
      <c r="O1324">
        <v>1</v>
      </c>
    </row>
    <row r="1325" spans="1:15" x14ac:dyDescent="0.25">
      <c r="A1325">
        <v>1322</v>
      </c>
      <c r="B1325">
        <v>4305</v>
      </c>
      <c r="C1325" s="20" t="s">
        <v>5</v>
      </c>
      <c r="D1325">
        <v>820004203</v>
      </c>
      <c r="E1325" t="s">
        <v>1929</v>
      </c>
      <c r="J1325">
        <v>1</v>
      </c>
      <c r="M1325">
        <v>1</v>
      </c>
      <c r="N1325">
        <v>1</v>
      </c>
      <c r="O1325">
        <v>1</v>
      </c>
    </row>
    <row r="1326" spans="1:15" x14ac:dyDescent="0.25">
      <c r="A1326">
        <v>1323</v>
      </c>
      <c r="B1326">
        <v>4303</v>
      </c>
      <c r="C1326" s="20" t="s">
        <v>5</v>
      </c>
      <c r="D1326">
        <v>820004201</v>
      </c>
      <c r="E1326" t="s">
        <v>1930</v>
      </c>
      <c r="J1326">
        <v>2</v>
      </c>
      <c r="K1326">
        <v>14</v>
      </c>
      <c r="M1326">
        <v>1</v>
      </c>
      <c r="N1326">
        <v>1</v>
      </c>
    </row>
    <row r="1327" spans="1:15" x14ac:dyDescent="0.25">
      <c r="A1327">
        <v>1324</v>
      </c>
      <c r="B1327">
        <v>4302</v>
      </c>
      <c r="C1327" s="20" t="s">
        <v>5</v>
      </c>
      <c r="D1327">
        <v>820004200</v>
      </c>
      <c r="E1327" t="s">
        <v>1931</v>
      </c>
      <c r="J1327">
        <v>2</v>
      </c>
      <c r="K1327">
        <v>14</v>
      </c>
      <c r="M1327">
        <v>1</v>
      </c>
      <c r="O1327">
        <v>1</v>
      </c>
    </row>
    <row r="1328" spans="1:15" x14ac:dyDescent="0.25">
      <c r="A1328">
        <v>1325</v>
      </c>
      <c r="B1328">
        <v>4301</v>
      </c>
      <c r="C1328" s="20" t="s">
        <v>5</v>
      </c>
      <c r="D1328">
        <v>820004199</v>
      </c>
      <c r="E1328" t="s">
        <v>1932</v>
      </c>
      <c r="J1328">
        <v>2</v>
      </c>
      <c r="K1328">
        <v>2</v>
      </c>
      <c r="M1328">
        <v>1</v>
      </c>
      <c r="N1328">
        <v>1</v>
      </c>
      <c r="O1328">
        <v>1</v>
      </c>
    </row>
    <row r="1329" spans="1:15" x14ac:dyDescent="0.25">
      <c r="A1329">
        <v>1326</v>
      </c>
      <c r="B1329">
        <v>4300</v>
      </c>
      <c r="C1329" s="20" t="s">
        <v>5</v>
      </c>
      <c r="D1329">
        <v>820004198</v>
      </c>
      <c r="E1329" t="s">
        <v>1933</v>
      </c>
      <c r="J1329">
        <v>1</v>
      </c>
      <c r="K1329">
        <v>2</v>
      </c>
      <c r="M1329">
        <v>1</v>
      </c>
      <c r="N1329">
        <v>1</v>
      </c>
    </row>
    <row r="1330" spans="1:15" x14ac:dyDescent="0.25">
      <c r="A1330">
        <v>1327</v>
      </c>
      <c r="B1330">
        <v>4299</v>
      </c>
      <c r="C1330" s="20" t="s">
        <v>5</v>
      </c>
      <c r="D1330">
        <v>820004197</v>
      </c>
      <c r="E1330" t="s">
        <v>1934</v>
      </c>
      <c r="J1330">
        <v>2</v>
      </c>
      <c r="K1330">
        <v>14</v>
      </c>
      <c r="M1330">
        <v>1</v>
      </c>
      <c r="O1330">
        <v>1</v>
      </c>
    </row>
    <row r="1331" spans="1:15" x14ac:dyDescent="0.25">
      <c r="A1331">
        <v>1328</v>
      </c>
      <c r="B1331">
        <v>4259</v>
      </c>
      <c r="C1331" s="20" t="s">
        <v>5</v>
      </c>
      <c r="D1331">
        <v>820004181</v>
      </c>
      <c r="E1331" t="s">
        <v>1935</v>
      </c>
      <c r="J1331">
        <v>1</v>
      </c>
      <c r="K1331">
        <v>2</v>
      </c>
      <c r="M1331">
        <v>5</v>
      </c>
      <c r="N1331">
        <v>5</v>
      </c>
    </row>
    <row r="1332" spans="1:15" x14ac:dyDescent="0.25">
      <c r="A1332">
        <v>1329</v>
      </c>
      <c r="B1332">
        <v>4258</v>
      </c>
      <c r="C1332" s="20" t="s">
        <v>5</v>
      </c>
      <c r="D1332">
        <v>820004180</v>
      </c>
      <c r="E1332" t="s">
        <v>1936</v>
      </c>
      <c r="J1332">
        <v>2</v>
      </c>
      <c r="K1332">
        <v>14</v>
      </c>
      <c r="M1332">
        <v>1</v>
      </c>
      <c r="O1332">
        <v>1</v>
      </c>
    </row>
    <row r="1333" spans="1:15" x14ac:dyDescent="0.25">
      <c r="A1333">
        <v>1330</v>
      </c>
      <c r="B1333">
        <v>4257</v>
      </c>
      <c r="C1333" s="20" t="s">
        <v>1937</v>
      </c>
      <c r="D1333">
        <v>820004179</v>
      </c>
      <c r="E1333" t="s">
        <v>1938</v>
      </c>
      <c r="J1333">
        <v>1</v>
      </c>
      <c r="K1333">
        <v>9</v>
      </c>
      <c r="M1333">
        <v>1</v>
      </c>
      <c r="N1333">
        <v>1</v>
      </c>
      <c r="O1333">
        <v>1</v>
      </c>
    </row>
    <row r="1334" spans="1:15" x14ac:dyDescent="0.25">
      <c r="A1334">
        <v>1331</v>
      </c>
      <c r="B1334">
        <v>4256</v>
      </c>
      <c r="C1334" s="20" t="s">
        <v>5</v>
      </c>
      <c r="D1334">
        <v>820004178</v>
      </c>
      <c r="E1334" t="s">
        <v>1939</v>
      </c>
      <c r="J1334">
        <v>2</v>
      </c>
      <c r="K1334">
        <v>9</v>
      </c>
      <c r="M1334">
        <v>1</v>
      </c>
      <c r="N1334">
        <v>1</v>
      </c>
      <c r="O1334">
        <v>1</v>
      </c>
    </row>
    <row r="1335" spans="1:15" x14ac:dyDescent="0.25">
      <c r="A1335">
        <v>1332</v>
      </c>
      <c r="B1335">
        <v>4255</v>
      </c>
      <c r="C1335" s="20" t="s">
        <v>5</v>
      </c>
      <c r="D1335">
        <v>820004177</v>
      </c>
      <c r="E1335" t="s">
        <v>1940</v>
      </c>
      <c r="J1335">
        <v>3</v>
      </c>
      <c r="M1335">
        <v>1</v>
      </c>
      <c r="N1335">
        <v>1</v>
      </c>
    </row>
    <row r="1336" spans="1:15" x14ac:dyDescent="0.25">
      <c r="A1336">
        <v>1333</v>
      </c>
      <c r="B1336">
        <v>4254</v>
      </c>
      <c r="C1336" s="20" t="s">
        <v>5</v>
      </c>
      <c r="D1336">
        <v>820004176</v>
      </c>
      <c r="E1336" t="s">
        <v>1941</v>
      </c>
      <c r="J1336">
        <v>2</v>
      </c>
      <c r="K1336">
        <v>14</v>
      </c>
      <c r="M1336">
        <v>1</v>
      </c>
      <c r="O1336">
        <v>1</v>
      </c>
    </row>
    <row r="1337" spans="1:15" x14ac:dyDescent="0.25">
      <c r="A1337">
        <v>1334</v>
      </c>
      <c r="B1337">
        <v>4253</v>
      </c>
      <c r="C1337" s="20" t="s">
        <v>5</v>
      </c>
      <c r="D1337">
        <v>820004175</v>
      </c>
      <c r="E1337" t="s">
        <v>1942</v>
      </c>
      <c r="J1337">
        <v>2</v>
      </c>
      <c r="K1337">
        <v>14</v>
      </c>
      <c r="M1337">
        <v>1</v>
      </c>
      <c r="O1337">
        <v>1</v>
      </c>
    </row>
    <row r="1338" spans="1:15" x14ac:dyDescent="0.25">
      <c r="A1338">
        <v>1335</v>
      </c>
      <c r="B1338">
        <v>4252</v>
      </c>
      <c r="C1338" s="20" t="s">
        <v>5</v>
      </c>
      <c r="D1338">
        <v>820004174</v>
      </c>
      <c r="E1338" t="s">
        <v>1943</v>
      </c>
      <c r="J1338">
        <v>1</v>
      </c>
      <c r="K1338">
        <v>2</v>
      </c>
      <c r="M1338">
        <v>1</v>
      </c>
      <c r="N1338">
        <v>1</v>
      </c>
    </row>
    <row r="1339" spans="1:15" x14ac:dyDescent="0.25">
      <c r="A1339">
        <v>1336</v>
      </c>
      <c r="B1339">
        <v>4251</v>
      </c>
      <c r="C1339" s="20" t="s">
        <v>5</v>
      </c>
      <c r="D1339">
        <v>820004173</v>
      </c>
      <c r="E1339" t="s">
        <v>1944</v>
      </c>
      <c r="J1339">
        <v>1</v>
      </c>
      <c r="K1339">
        <v>2</v>
      </c>
      <c r="M1339">
        <v>1</v>
      </c>
      <c r="N1339">
        <v>1</v>
      </c>
    </row>
    <row r="1340" spans="1:15" x14ac:dyDescent="0.25">
      <c r="A1340">
        <v>1337</v>
      </c>
      <c r="B1340">
        <v>4250</v>
      </c>
      <c r="C1340" s="20" t="s">
        <v>5</v>
      </c>
      <c r="D1340">
        <v>820004172</v>
      </c>
      <c r="E1340" t="s">
        <v>1945</v>
      </c>
      <c r="J1340">
        <v>1</v>
      </c>
      <c r="K1340">
        <v>2</v>
      </c>
      <c r="M1340">
        <v>1</v>
      </c>
      <c r="N1340">
        <v>1</v>
      </c>
    </row>
    <row r="1341" spans="1:15" x14ac:dyDescent="0.25">
      <c r="A1341">
        <v>1338</v>
      </c>
      <c r="B1341">
        <v>4249</v>
      </c>
      <c r="C1341" s="20" t="s">
        <v>5</v>
      </c>
      <c r="D1341">
        <v>820004171</v>
      </c>
      <c r="E1341" t="s">
        <v>1946</v>
      </c>
      <c r="J1341">
        <v>1</v>
      </c>
      <c r="K1341">
        <v>2</v>
      </c>
      <c r="M1341">
        <v>1</v>
      </c>
      <c r="N1341">
        <v>1</v>
      </c>
      <c r="O1341">
        <v>1</v>
      </c>
    </row>
    <row r="1342" spans="1:15" x14ac:dyDescent="0.25">
      <c r="A1342">
        <v>1339</v>
      </c>
      <c r="B1342">
        <v>4238</v>
      </c>
      <c r="C1342" s="20" t="s">
        <v>5</v>
      </c>
      <c r="D1342">
        <v>820004170</v>
      </c>
      <c r="E1342" t="s">
        <v>1947</v>
      </c>
      <c r="J1342">
        <v>2</v>
      </c>
      <c r="K1342">
        <v>14</v>
      </c>
      <c r="M1342">
        <v>1</v>
      </c>
      <c r="O1342">
        <v>1</v>
      </c>
    </row>
    <row r="1343" spans="1:15" x14ac:dyDescent="0.25">
      <c r="A1343">
        <v>1340</v>
      </c>
      <c r="B1343">
        <v>4237</v>
      </c>
      <c r="C1343" s="20" t="s">
        <v>5</v>
      </c>
      <c r="D1343">
        <v>820004169</v>
      </c>
      <c r="E1343" t="s">
        <v>1948</v>
      </c>
      <c r="J1343">
        <v>1</v>
      </c>
      <c r="K1343">
        <v>2</v>
      </c>
      <c r="M1343">
        <v>1</v>
      </c>
      <c r="N1343">
        <v>1</v>
      </c>
      <c r="O1343">
        <v>1</v>
      </c>
    </row>
    <row r="1344" spans="1:15" x14ac:dyDescent="0.25">
      <c r="A1344">
        <v>1341</v>
      </c>
      <c r="B1344">
        <v>4236</v>
      </c>
      <c r="C1344" s="20" t="s">
        <v>5</v>
      </c>
      <c r="D1344">
        <v>820004168</v>
      </c>
      <c r="E1344" t="s">
        <v>1949</v>
      </c>
      <c r="J1344">
        <v>1</v>
      </c>
      <c r="K1344">
        <v>2</v>
      </c>
      <c r="M1344">
        <v>1</v>
      </c>
      <c r="N1344">
        <v>1</v>
      </c>
      <c r="O1344">
        <v>1</v>
      </c>
    </row>
    <row r="1345" spans="1:15" x14ac:dyDescent="0.25">
      <c r="A1345">
        <v>1342</v>
      </c>
      <c r="B1345">
        <v>2669</v>
      </c>
      <c r="C1345" s="20" t="s">
        <v>1950</v>
      </c>
      <c r="D1345">
        <v>820000010</v>
      </c>
      <c r="E1345" t="s">
        <v>1951</v>
      </c>
      <c r="J1345">
        <v>1</v>
      </c>
      <c r="K1345">
        <v>9</v>
      </c>
      <c r="L1345">
        <v>8539399000</v>
      </c>
      <c r="M1345">
        <v>1</v>
      </c>
      <c r="N1345">
        <v>1</v>
      </c>
      <c r="O1345">
        <v>1</v>
      </c>
    </row>
    <row r="1346" spans="1:15" x14ac:dyDescent="0.25">
      <c r="A1346">
        <v>1343</v>
      </c>
      <c r="B1346">
        <v>4235</v>
      </c>
      <c r="C1346" s="20" t="s">
        <v>5</v>
      </c>
      <c r="E1346" t="s">
        <v>1952</v>
      </c>
      <c r="J1346">
        <v>1</v>
      </c>
      <c r="M1346">
        <v>14</v>
      </c>
    </row>
    <row r="1347" spans="1:15" x14ac:dyDescent="0.25">
      <c r="A1347">
        <v>1344</v>
      </c>
      <c r="B1347">
        <v>4234</v>
      </c>
      <c r="C1347" s="20" t="s">
        <v>5</v>
      </c>
      <c r="D1347">
        <v>820004167</v>
      </c>
      <c r="E1347" t="s">
        <v>1953</v>
      </c>
      <c r="J1347">
        <v>2</v>
      </c>
      <c r="K1347">
        <v>14</v>
      </c>
      <c r="M1347">
        <v>1</v>
      </c>
      <c r="O1347">
        <v>1</v>
      </c>
    </row>
    <row r="1348" spans="1:15" x14ac:dyDescent="0.25">
      <c r="A1348">
        <v>1345</v>
      </c>
      <c r="B1348">
        <v>4233</v>
      </c>
      <c r="C1348" s="20" t="s">
        <v>5</v>
      </c>
      <c r="E1348" t="s">
        <v>1954</v>
      </c>
      <c r="J1348">
        <v>2</v>
      </c>
      <c r="K1348">
        <v>14</v>
      </c>
      <c r="M1348">
        <v>14</v>
      </c>
      <c r="O1348">
        <v>14</v>
      </c>
    </row>
    <row r="1349" spans="1:15" x14ac:dyDescent="0.25">
      <c r="A1349">
        <v>1346</v>
      </c>
      <c r="B1349">
        <v>4232</v>
      </c>
      <c r="C1349" s="20" t="s">
        <v>5</v>
      </c>
      <c r="E1349" t="s">
        <v>1955</v>
      </c>
      <c r="J1349">
        <v>1</v>
      </c>
      <c r="M1349">
        <v>14</v>
      </c>
    </row>
    <row r="1350" spans="1:15" x14ac:dyDescent="0.25">
      <c r="A1350">
        <v>1347</v>
      </c>
      <c r="B1350">
        <v>4230</v>
      </c>
      <c r="C1350" s="20" t="s">
        <v>5</v>
      </c>
      <c r="D1350">
        <v>820004166</v>
      </c>
      <c r="E1350" t="s">
        <v>1956</v>
      </c>
      <c r="J1350">
        <v>2</v>
      </c>
      <c r="K1350">
        <v>14</v>
      </c>
      <c r="M1350">
        <v>9</v>
      </c>
      <c r="O1350">
        <v>9</v>
      </c>
    </row>
    <row r="1351" spans="1:15" x14ac:dyDescent="0.25">
      <c r="A1351">
        <v>1348</v>
      </c>
      <c r="B1351">
        <v>4225</v>
      </c>
      <c r="C1351" s="20" t="s">
        <v>5</v>
      </c>
      <c r="D1351">
        <v>820004165</v>
      </c>
      <c r="E1351" t="s">
        <v>1957</v>
      </c>
      <c r="J1351">
        <v>1</v>
      </c>
      <c r="K1351">
        <v>2</v>
      </c>
      <c r="M1351">
        <v>1</v>
      </c>
      <c r="N1351">
        <v>1</v>
      </c>
      <c r="O1351">
        <v>1</v>
      </c>
    </row>
    <row r="1352" spans="1:15" x14ac:dyDescent="0.25">
      <c r="A1352">
        <v>1349</v>
      </c>
      <c r="B1352">
        <v>4224</v>
      </c>
      <c r="C1352" s="20" t="s">
        <v>5</v>
      </c>
      <c r="D1352">
        <v>820004164</v>
      </c>
      <c r="E1352" t="s">
        <v>1958</v>
      </c>
      <c r="J1352">
        <v>3</v>
      </c>
      <c r="M1352">
        <v>1</v>
      </c>
      <c r="N1352">
        <v>1</v>
      </c>
    </row>
    <row r="1353" spans="1:15" x14ac:dyDescent="0.25">
      <c r="A1353">
        <v>1350</v>
      </c>
      <c r="B1353">
        <v>4223</v>
      </c>
      <c r="C1353" s="20" t="s">
        <v>5</v>
      </c>
      <c r="D1353">
        <v>820004163</v>
      </c>
      <c r="E1353" t="s">
        <v>1959</v>
      </c>
      <c r="J1353">
        <v>2</v>
      </c>
      <c r="K1353">
        <v>9</v>
      </c>
      <c r="M1353">
        <v>1</v>
      </c>
      <c r="N1353">
        <v>1</v>
      </c>
      <c r="O1353">
        <v>1</v>
      </c>
    </row>
    <row r="1354" spans="1:15" x14ac:dyDescent="0.25">
      <c r="A1354">
        <v>1351</v>
      </c>
      <c r="B1354">
        <v>4222</v>
      </c>
      <c r="C1354" s="20" t="s">
        <v>5</v>
      </c>
      <c r="D1354">
        <v>820004162</v>
      </c>
      <c r="E1354" t="s">
        <v>1960</v>
      </c>
      <c r="J1354">
        <v>2</v>
      </c>
      <c r="K1354">
        <v>14</v>
      </c>
      <c r="M1354">
        <v>2</v>
      </c>
      <c r="O1354">
        <v>2</v>
      </c>
    </row>
    <row r="1355" spans="1:15" x14ac:dyDescent="0.25">
      <c r="A1355">
        <v>1352</v>
      </c>
      <c r="B1355">
        <v>4221</v>
      </c>
      <c r="C1355" s="20" t="s">
        <v>5</v>
      </c>
      <c r="D1355">
        <v>820004161</v>
      </c>
      <c r="E1355" t="s">
        <v>1961</v>
      </c>
      <c r="G1355">
        <v>710500443</v>
      </c>
      <c r="J1355">
        <v>1</v>
      </c>
      <c r="K1355">
        <v>6</v>
      </c>
      <c r="M1355">
        <v>1</v>
      </c>
      <c r="N1355">
        <v>1</v>
      </c>
      <c r="O1355">
        <v>1</v>
      </c>
    </row>
    <row r="1356" spans="1:15" x14ac:dyDescent="0.25">
      <c r="A1356">
        <v>1353</v>
      </c>
      <c r="B1356">
        <v>4220</v>
      </c>
      <c r="C1356" s="20" t="s">
        <v>5</v>
      </c>
      <c r="D1356">
        <v>820004160</v>
      </c>
      <c r="E1356" t="s">
        <v>1962</v>
      </c>
      <c r="G1356">
        <v>92642004</v>
      </c>
      <c r="H1356" t="s">
        <v>1963</v>
      </c>
      <c r="J1356">
        <v>1</v>
      </c>
      <c r="K1356">
        <v>6</v>
      </c>
      <c r="M1356">
        <v>1</v>
      </c>
      <c r="N1356">
        <v>1</v>
      </c>
      <c r="O1356">
        <v>1</v>
      </c>
    </row>
    <row r="1357" spans="1:15" x14ac:dyDescent="0.25">
      <c r="A1357">
        <v>1354</v>
      </c>
      <c r="B1357">
        <v>4219</v>
      </c>
      <c r="C1357" s="20" t="s">
        <v>1964</v>
      </c>
      <c r="D1357">
        <v>820004159</v>
      </c>
      <c r="E1357" t="s">
        <v>1965</v>
      </c>
      <c r="G1357">
        <v>153500673</v>
      </c>
      <c r="J1357">
        <v>1</v>
      </c>
      <c r="K1357">
        <v>6</v>
      </c>
      <c r="M1357">
        <v>1</v>
      </c>
      <c r="N1357">
        <v>1</v>
      </c>
      <c r="O1357">
        <v>1</v>
      </c>
    </row>
    <row r="1358" spans="1:15" x14ac:dyDescent="0.25">
      <c r="A1358">
        <v>1355</v>
      </c>
      <c r="B1358">
        <v>4218</v>
      </c>
      <c r="C1358" s="20" t="s">
        <v>5</v>
      </c>
      <c r="D1358">
        <v>820004158</v>
      </c>
      <c r="E1358" t="s">
        <v>1966</v>
      </c>
      <c r="G1358">
        <v>973580180</v>
      </c>
      <c r="J1358">
        <v>1</v>
      </c>
      <c r="K1358">
        <v>6</v>
      </c>
      <c r="M1358">
        <v>1</v>
      </c>
      <c r="N1358">
        <v>1</v>
      </c>
      <c r="O1358">
        <v>1</v>
      </c>
    </row>
    <row r="1359" spans="1:15" x14ac:dyDescent="0.25">
      <c r="A1359">
        <v>1356</v>
      </c>
      <c r="B1359">
        <v>4217</v>
      </c>
      <c r="C1359" s="20" t="s">
        <v>1967</v>
      </c>
      <c r="D1359">
        <v>820004157</v>
      </c>
      <c r="E1359" t="s">
        <v>1968</v>
      </c>
      <c r="G1359">
        <v>492500206</v>
      </c>
      <c r="J1359">
        <v>1</v>
      </c>
      <c r="K1359">
        <v>6</v>
      </c>
      <c r="M1359">
        <v>1</v>
      </c>
      <c r="N1359">
        <v>1</v>
      </c>
      <c r="O1359">
        <v>1</v>
      </c>
    </row>
    <row r="1360" spans="1:15" x14ac:dyDescent="0.25">
      <c r="A1360">
        <v>1357</v>
      </c>
      <c r="B1360">
        <v>4216</v>
      </c>
      <c r="C1360" s="20" t="s">
        <v>1969</v>
      </c>
      <c r="D1360">
        <v>820004156</v>
      </c>
      <c r="E1360" t="s">
        <v>1970</v>
      </c>
      <c r="G1360">
        <v>180500326</v>
      </c>
      <c r="J1360">
        <v>1</v>
      </c>
      <c r="K1360">
        <v>6</v>
      </c>
      <c r="M1360">
        <v>1</v>
      </c>
      <c r="N1360">
        <v>1</v>
      </c>
      <c r="O1360">
        <v>1</v>
      </c>
    </row>
    <row r="1361" spans="1:15" x14ac:dyDescent="0.25">
      <c r="A1361">
        <v>1358</v>
      </c>
      <c r="B1361">
        <v>4214</v>
      </c>
      <c r="C1361" s="20" t="s">
        <v>1971</v>
      </c>
      <c r="D1361">
        <v>820004154</v>
      </c>
      <c r="E1361" t="s">
        <v>1972</v>
      </c>
      <c r="G1361">
        <v>908160000</v>
      </c>
      <c r="J1361">
        <v>1</v>
      </c>
      <c r="K1361">
        <v>6</v>
      </c>
      <c r="M1361">
        <v>1</v>
      </c>
      <c r="N1361">
        <v>1</v>
      </c>
      <c r="O1361">
        <v>1</v>
      </c>
    </row>
    <row r="1362" spans="1:15" x14ac:dyDescent="0.25">
      <c r="A1362">
        <v>1359</v>
      </c>
      <c r="B1362">
        <v>4213</v>
      </c>
      <c r="C1362" s="20" t="s">
        <v>1973</v>
      </c>
      <c r="D1362">
        <v>820004153</v>
      </c>
      <c r="E1362" t="s">
        <v>1974</v>
      </c>
      <c r="G1362">
        <v>180500272</v>
      </c>
      <c r="J1362">
        <v>1</v>
      </c>
      <c r="K1362">
        <v>6</v>
      </c>
      <c r="M1362">
        <v>1</v>
      </c>
      <c r="N1362">
        <v>1</v>
      </c>
      <c r="O1362">
        <v>1</v>
      </c>
    </row>
    <row r="1363" spans="1:15" x14ac:dyDescent="0.25">
      <c r="A1363">
        <v>1360</v>
      </c>
      <c r="B1363">
        <v>4212</v>
      </c>
      <c r="C1363" s="20" t="s">
        <v>1975</v>
      </c>
      <c r="D1363">
        <v>820004152</v>
      </c>
      <c r="E1363" t="s">
        <v>1976</v>
      </c>
      <c r="G1363">
        <v>180500090</v>
      </c>
      <c r="J1363">
        <v>1</v>
      </c>
      <c r="K1363">
        <v>6</v>
      </c>
      <c r="M1363">
        <v>1</v>
      </c>
      <c r="N1363">
        <v>1</v>
      </c>
      <c r="O1363">
        <v>1</v>
      </c>
    </row>
    <row r="1364" spans="1:15" x14ac:dyDescent="0.25">
      <c r="A1364">
        <v>1361</v>
      </c>
      <c r="B1364">
        <v>4211</v>
      </c>
      <c r="C1364" s="20" t="s">
        <v>11071</v>
      </c>
      <c r="D1364">
        <v>820004151</v>
      </c>
      <c r="E1364" t="s">
        <v>1977</v>
      </c>
      <c r="J1364">
        <v>1</v>
      </c>
      <c r="K1364">
        <v>1</v>
      </c>
      <c r="M1364">
        <v>1</v>
      </c>
      <c r="N1364">
        <v>1</v>
      </c>
      <c r="O1364">
        <v>1</v>
      </c>
    </row>
    <row r="1365" spans="1:15" x14ac:dyDescent="0.25">
      <c r="A1365">
        <v>1362</v>
      </c>
      <c r="B1365">
        <v>4210</v>
      </c>
      <c r="C1365" s="20" t="s">
        <v>5</v>
      </c>
      <c r="D1365">
        <v>820004150</v>
      </c>
      <c r="E1365" t="s">
        <v>1978</v>
      </c>
      <c r="J1365">
        <v>2</v>
      </c>
      <c r="K1365">
        <v>14</v>
      </c>
      <c r="M1365">
        <v>1</v>
      </c>
      <c r="O1365">
        <v>1</v>
      </c>
    </row>
    <row r="1366" spans="1:15" x14ac:dyDescent="0.25">
      <c r="A1366">
        <v>1363</v>
      </c>
      <c r="B1366">
        <v>4209</v>
      </c>
      <c r="C1366" s="20" t="s">
        <v>1979</v>
      </c>
      <c r="D1366">
        <v>820004149</v>
      </c>
      <c r="E1366" t="s">
        <v>1980</v>
      </c>
      <c r="G1366">
        <v>97881000</v>
      </c>
      <c r="J1366">
        <v>1</v>
      </c>
      <c r="K1366">
        <v>6</v>
      </c>
      <c r="M1366">
        <v>1</v>
      </c>
      <c r="N1366">
        <v>1</v>
      </c>
      <c r="O1366">
        <v>1</v>
      </c>
    </row>
    <row r="1367" spans="1:15" x14ac:dyDescent="0.25">
      <c r="A1367">
        <v>1364</v>
      </c>
      <c r="B1367">
        <v>4208</v>
      </c>
      <c r="C1367" s="20" t="s">
        <v>1981</v>
      </c>
      <c r="D1367">
        <v>820004148</v>
      </c>
      <c r="E1367" t="s">
        <v>1982</v>
      </c>
      <c r="G1367">
        <v>986500350</v>
      </c>
      <c r="J1367">
        <v>1</v>
      </c>
      <c r="K1367">
        <v>6</v>
      </c>
      <c r="M1367">
        <v>1</v>
      </c>
      <c r="N1367">
        <v>1</v>
      </c>
      <c r="O1367">
        <v>1</v>
      </c>
    </row>
    <row r="1368" spans="1:15" x14ac:dyDescent="0.25">
      <c r="A1368">
        <v>1365</v>
      </c>
      <c r="B1368">
        <v>4207</v>
      </c>
      <c r="C1368" s="20" t="s">
        <v>1983</v>
      </c>
      <c r="D1368">
        <v>820004147</v>
      </c>
      <c r="E1368" t="s">
        <v>1984</v>
      </c>
      <c r="G1368">
        <v>98364000</v>
      </c>
      <c r="J1368">
        <v>1</v>
      </c>
      <c r="K1368">
        <v>6</v>
      </c>
      <c r="M1368">
        <v>1</v>
      </c>
      <c r="N1368">
        <v>1</v>
      </c>
      <c r="O1368">
        <v>1</v>
      </c>
    </row>
    <row r="1369" spans="1:15" x14ac:dyDescent="0.25">
      <c r="A1369">
        <v>1366</v>
      </c>
      <c r="B1369">
        <v>4206</v>
      </c>
      <c r="C1369" s="20" t="s">
        <v>5</v>
      </c>
      <c r="D1369">
        <v>820004146</v>
      </c>
      <c r="E1369" t="s">
        <v>1985</v>
      </c>
      <c r="J1369">
        <v>2</v>
      </c>
      <c r="K1369">
        <v>14</v>
      </c>
      <c r="M1369">
        <v>1</v>
      </c>
      <c r="O1369">
        <v>1</v>
      </c>
    </row>
    <row r="1370" spans="1:15" x14ac:dyDescent="0.25">
      <c r="A1370">
        <v>1367</v>
      </c>
      <c r="B1370">
        <v>4205</v>
      </c>
      <c r="C1370" s="20" t="s">
        <v>5</v>
      </c>
      <c r="D1370">
        <v>820004145</v>
      </c>
      <c r="E1370" t="s">
        <v>1986</v>
      </c>
      <c r="J1370">
        <v>2</v>
      </c>
      <c r="K1370">
        <v>6</v>
      </c>
      <c r="M1370">
        <v>1</v>
      </c>
      <c r="N1370">
        <v>1</v>
      </c>
      <c r="O1370">
        <v>1</v>
      </c>
    </row>
    <row r="1371" spans="1:15" x14ac:dyDescent="0.25">
      <c r="A1371">
        <v>1368</v>
      </c>
      <c r="B1371">
        <v>4204</v>
      </c>
      <c r="C1371" s="20" t="s">
        <v>5</v>
      </c>
      <c r="D1371">
        <v>820004144</v>
      </c>
      <c r="E1371" t="s">
        <v>1987</v>
      </c>
      <c r="G1371" t="s">
        <v>1988</v>
      </c>
      <c r="J1371">
        <v>2</v>
      </c>
      <c r="K1371">
        <v>14</v>
      </c>
      <c r="M1371">
        <v>1</v>
      </c>
      <c r="O1371">
        <v>1</v>
      </c>
    </row>
    <row r="1372" spans="1:15" x14ac:dyDescent="0.25">
      <c r="A1372">
        <v>1369</v>
      </c>
      <c r="B1372">
        <v>4203</v>
      </c>
      <c r="C1372" s="20" t="s">
        <v>1989</v>
      </c>
      <c r="D1372">
        <v>820004143</v>
      </c>
      <c r="E1372" t="s">
        <v>1990</v>
      </c>
      <c r="J1372">
        <v>1</v>
      </c>
      <c r="K1372">
        <v>9</v>
      </c>
      <c r="M1372">
        <v>1</v>
      </c>
      <c r="N1372">
        <v>1</v>
      </c>
      <c r="O1372">
        <v>1</v>
      </c>
    </row>
    <row r="1373" spans="1:15" x14ac:dyDescent="0.25">
      <c r="A1373">
        <v>1370</v>
      </c>
      <c r="B1373">
        <v>4202</v>
      </c>
      <c r="C1373" s="20" t="s">
        <v>1991</v>
      </c>
      <c r="D1373">
        <v>820004142</v>
      </c>
      <c r="E1373" t="s">
        <v>1992</v>
      </c>
      <c r="G1373" t="s">
        <v>1993</v>
      </c>
      <c r="J1373">
        <v>1</v>
      </c>
      <c r="K1373">
        <v>1</v>
      </c>
      <c r="M1373">
        <v>1</v>
      </c>
      <c r="N1373">
        <v>1</v>
      </c>
      <c r="O1373">
        <v>1</v>
      </c>
    </row>
    <row r="1374" spans="1:15" x14ac:dyDescent="0.25">
      <c r="A1374">
        <v>1371</v>
      </c>
      <c r="B1374">
        <v>4201</v>
      </c>
      <c r="C1374" s="20" t="s">
        <v>1994</v>
      </c>
      <c r="D1374">
        <v>820004141</v>
      </c>
      <c r="E1374" t="s">
        <v>1995</v>
      </c>
      <c r="J1374">
        <v>1</v>
      </c>
      <c r="K1374">
        <v>1</v>
      </c>
      <c r="M1374">
        <v>1</v>
      </c>
      <c r="N1374">
        <v>1</v>
      </c>
      <c r="O1374">
        <v>1</v>
      </c>
    </row>
    <row r="1375" spans="1:15" x14ac:dyDescent="0.25">
      <c r="A1375">
        <v>1372</v>
      </c>
      <c r="B1375">
        <v>4200</v>
      </c>
      <c r="C1375" s="20" t="s">
        <v>1996</v>
      </c>
      <c r="D1375">
        <v>820004140</v>
      </c>
      <c r="E1375" t="s">
        <v>1997</v>
      </c>
      <c r="G1375" t="s">
        <v>1998</v>
      </c>
      <c r="J1375">
        <v>1</v>
      </c>
      <c r="K1375">
        <v>1</v>
      </c>
      <c r="M1375">
        <v>1</v>
      </c>
      <c r="N1375">
        <v>1</v>
      </c>
      <c r="O1375">
        <v>1</v>
      </c>
    </row>
    <row r="1376" spans="1:15" x14ac:dyDescent="0.25">
      <c r="A1376">
        <v>1373</v>
      </c>
      <c r="B1376">
        <v>4199</v>
      </c>
      <c r="C1376" s="20" t="s">
        <v>1999</v>
      </c>
      <c r="D1376">
        <v>820004139</v>
      </c>
      <c r="E1376" t="s">
        <v>1997</v>
      </c>
      <c r="J1376">
        <v>1</v>
      </c>
      <c r="K1376">
        <v>1</v>
      </c>
      <c r="M1376">
        <v>1</v>
      </c>
      <c r="N1376">
        <v>1</v>
      </c>
      <c r="O1376">
        <v>1</v>
      </c>
    </row>
    <row r="1377" spans="1:15" x14ac:dyDescent="0.25">
      <c r="A1377">
        <v>1374</v>
      </c>
      <c r="B1377">
        <v>4198</v>
      </c>
      <c r="C1377" s="20" t="s">
        <v>2000</v>
      </c>
      <c r="D1377">
        <v>820004138</v>
      </c>
      <c r="E1377" t="s">
        <v>2001</v>
      </c>
      <c r="J1377">
        <v>1</v>
      </c>
      <c r="K1377">
        <v>1</v>
      </c>
      <c r="M1377">
        <v>1</v>
      </c>
      <c r="N1377">
        <v>1</v>
      </c>
      <c r="O1377">
        <v>1</v>
      </c>
    </row>
    <row r="1378" spans="1:15" x14ac:dyDescent="0.25">
      <c r="A1378">
        <v>1375</v>
      </c>
      <c r="B1378">
        <v>4197</v>
      </c>
      <c r="C1378" s="20" t="s">
        <v>5</v>
      </c>
      <c r="D1378">
        <v>820004137</v>
      </c>
      <c r="E1378" t="s">
        <v>2002</v>
      </c>
      <c r="J1378">
        <v>1</v>
      </c>
      <c r="K1378">
        <v>9</v>
      </c>
      <c r="M1378">
        <v>1</v>
      </c>
      <c r="N1378">
        <v>1</v>
      </c>
      <c r="O1378">
        <v>1</v>
      </c>
    </row>
    <row r="1379" spans="1:15" x14ac:dyDescent="0.25">
      <c r="A1379">
        <v>1376</v>
      </c>
      <c r="B1379">
        <v>4196</v>
      </c>
      <c r="C1379" s="20" t="s">
        <v>5</v>
      </c>
      <c r="D1379">
        <v>820004136</v>
      </c>
      <c r="E1379" t="s">
        <v>2003</v>
      </c>
      <c r="J1379">
        <v>2</v>
      </c>
      <c r="K1379">
        <v>14</v>
      </c>
      <c r="M1379">
        <v>1</v>
      </c>
      <c r="O1379">
        <v>1</v>
      </c>
    </row>
    <row r="1380" spans="1:15" x14ac:dyDescent="0.25">
      <c r="A1380">
        <v>1377</v>
      </c>
      <c r="B1380">
        <v>4195</v>
      </c>
      <c r="C1380" s="20" t="s">
        <v>5</v>
      </c>
      <c r="D1380">
        <v>820004135</v>
      </c>
      <c r="E1380" t="s">
        <v>2004</v>
      </c>
      <c r="J1380">
        <v>2</v>
      </c>
      <c r="K1380">
        <v>9</v>
      </c>
      <c r="M1380">
        <v>1</v>
      </c>
      <c r="N1380">
        <v>1</v>
      </c>
      <c r="O1380">
        <v>1</v>
      </c>
    </row>
    <row r="1381" spans="1:15" x14ac:dyDescent="0.25">
      <c r="A1381">
        <v>1378</v>
      </c>
      <c r="B1381">
        <v>4194</v>
      </c>
      <c r="C1381" s="20" t="s">
        <v>5</v>
      </c>
      <c r="D1381">
        <v>820004134</v>
      </c>
      <c r="E1381" t="s">
        <v>2005</v>
      </c>
      <c r="J1381">
        <v>1</v>
      </c>
      <c r="K1381">
        <v>9</v>
      </c>
      <c r="M1381">
        <v>1</v>
      </c>
      <c r="N1381">
        <v>1</v>
      </c>
      <c r="O1381">
        <v>1</v>
      </c>
    </row>
    <row r="1382" spans="1:15" x14ac:dyDescent="0.25">
      <c r="A1382">
        <v>1379</v>
      </c>
      <c r="B1382">
        <v>4193</v>
      </c>
      <c r="C1382" s="20" t="s">
        <v>5</v>
      </c>
      <c r="D1382">
        <v>820004133</v>
      </c>
      <c r="E1382" t="s">
        <v>2006</v>
      </c>
      <c r="G1382" t="s">
        <v>2007</v>
      </c>
      <c r="H1382" t="s">
        <v>2008</v>
      </c>
      <c r="J1382">
        <v>1</v>
      </c>
      <c r="K1382">
        <v>1</v>
      </c>
      <c r="M1382">
        <v>1</v>
      </c>
      <c r="N1382">
        <v>1</v>
      </c>
      <c r="O1382">
        <v>1</v>
      </c>
    </row>
    <row r="1383" spans="1:15" x14ac:dyDescent="0.25">
      <c r="A1383">
        <v>1380</v>
      </c>
      <c r="B1383">
        <v>4192</v>
      </c>
      <c r="C1383" s="20" t="s">
        <v>5</v>
      </c>
      <c r="D1383">
        <v>820004132</v>
      </c>
      <c r="E1383" t="s">
        <v>2009</v>
      </c>
      <c r="G1383" t="s">
        <v>11072</v>
      </c>
      <c r="H1383" t="s">
        <v>2008</v>
      </c>
      <c r="J1383">
        <v>1</v>
      </c>
      <c r="K1383">
        <v>1</v>
      </c>
      <c r="M1383">
        <v>1</v>
      </c>
      <c r="N1383">
        <v>1</v>
      </c>
      <c r="O1383">
        <v>1</v>
      </c>
    </row>
    <row r="1384" spans="1:15" x14ac:dyDescent="0.25">
      <c r="A1384">
        <v>1381</v>
      </c>
      <c r="B1384">
        <v>4191</v>
      </c>
      <c r="C1384" s="20" t="s">
        <v>5</v>
      </c>
      <c r="D1384">
        <v>820004131</v>
      </c>
      <c r="E1384" t="s">
        <v>2010</v>
      </c>
      <c r="G1384" t="s">
        <v>2011</v>
      </c>
      <c r="H1384" t="s">
        <v>2008</v>
      </c>
      <c r="J1384">
        <v>1</v>
      </c>
      <c r="K1384">
        <v>1</v>
      </c>
      <c r="M1384">
        <v>1</v>
      </c>
      <c r="N1384">
        <v>1</v>
      </c>
      <c r="O1384">
        <v>1</v>
      </c>
    </row>
    <row r="1385" spans="1:15" x14ac:dyDescent="0.25">
      <c r="A1385">
        <v>1382</v>
      </c>
      <c r="B1385">
        <v>4190</v>
      </c>
      <c r="C1385" s="20" t="s">
        <v>5</v>
      </c>
      <c r="D1385">
        <v>820004130</v>
      </c>
      <c r="E1385" t="s">
        <v>2012</v>
      </c>
      <c r="G1385" t="s">
        <v>2013</v>
      </c>
      <c r="H1385" t="s">
        <v>2008</v>
      </c>
      <c r="J1385">
        <v>1</v>
      </c>
      <c r="K1385">
        <v>1</v>
      </c>
      <c r="M1385">
        <v>1</v>
      </c>
      <c r="N1385">
        <v>1</v>
      </c>
      <c r="O1385">
        <v>1</v>
      </c>
    </row>
    <row r="1386" spans="1:15" x14ac:dyDescent="0.25">
      <c r="A1386">
        <v>1383</v>
      </c>
      <c r="B1386">
        <v>4189</v>
      </c>
      <c r="C1386" s="20" t="s">
        <v>5</v>
      </c>
      <c r="D1386">
        <v>820004129</v>
      </c>
      <c r="E1386" t="s">
        <v>2014</v>
      </c>
      <c r="G1386" t="s">
        <v>2015</v>
      </c>
      <c r="H1386" t="s">
        <v>2008</v>
      </c>
      <c r="J1386">
        <v>1</v>
      </c>
      <c r="M1386">
        <v>1</v>
      </c>
      <c r="N1386">
        <v>1</v>
      </c>
      <c r="O1386">
        <v>1</v>
      </c>
    </row>
    <row r="1387" spans="1:15" x14ac:dyDescent="0.25">
      <c r="A1387">
        <v>1384</v>
      </c>
      <c r="B1387">
        <v>4188</v>
      </c>
      <c r="C1387" s="20" t="s">
        <v>5</v>
      </c>
      <c r="D1387">
        <v>820004128</v>
      </c>
      <c r="E1387" t="s">
        <v>2016</v>
      </c>
      <c r="G1387" t="s">
        <v>2017</v>
      </c>
      <c r="H1387" t="s">
        <v>2008</v>
      </c>
      <c r="J1387">
        <v>1</v>
      </c>
      <c r="M1387">
        <v>1</v>
      </c>
      <c r="N1387">
        <v>1</v>
      </c>
      <c r="O1387">
        <v>1</v>
      </c>
    </row>
    <row r="1388" spans="1:15" x14ac:dyDescent="0.25">
      <c r="A1388">
        <v>1385</v>
      </c>
      <c r="B1388">
        <v>4187</v>
      </c>
      <c r="C1388" s="20" t="s">
        <v>5</v>
      </c>
      <c r="D1388">
        <v>820004127</v>
      </c>
      <c r="E1388" t="s">
        <v>2018</v>
      </c>
      <c r="G1388" t="s">
        <v>2019</v>
      </c>
      <c r="H1388" t="s">
        <v>2008</v>
      </c>
      <c r="J1388">
        <v>1</v>
      </c>
      <c r="K1388">
        <v>1</v>
      </c>
      <c r="M1388">
        <v>1</v>
      </c>
      <c r="N1388">
        <v>1</v>
      </c>
      <c r="O1388">
        <v>1</v>
      </c>
    </row>
    <row r="1389" spans="1:15" x14ac:dyDescent="0.25">
      <c r="A1389">
        <v>1386</v>
      </c>
      <c r="B1389">
        <v>4186</v>
      </c>
      <c r="C1389" s="20" t="s">
        <v>11073</v>
      </c>
      <c r="D1389">
        <v>820004126</v>
      </c>
      <c r="E1389" t="s">
        <v>2020</v>
      </c>
      <c r="F1389" t="s">
        <v>2021</v>
      </c>
      <c r="G1389" t="s">
        <v>2022</v>
      </c>
      <c r="H1389" t="s">
        <v>2008</v>
      </c>
      <c r="J1389">
        <v>1</v>
      </c>
      <c r="K1389">
        <v>1</v>
      </c>
      <c r="M1389">
        <v>1</v>
      </c>
      <c r="N1389">
        <v>1</v>
      </c>
      <c r="O1389">
        <v>1</v>
      </c>
    </row>
    <row r="1390" spans="1:15" x14ac:dyDescent="0.25">
      <c r="A1390">
        <v>1387</v>
      </c>
      <c r="B1390">
        <v>4185</v>
      </c>
      <c r="C1390" s="20" t="s">
        <v>5</v>
      </c>
      <c r="D1390">
        <v>820004125</v>
      </c>
      <c r="E1390" t="s">
        <v>2023</v>
      </c>
      <c r="J1390">
        <v>2</v>
      </c>
      <c r="K1390">
        <v>14</v>
      </c>
      <c r="M1390">
        <v>1</v>
      </c>
      <c r="O1390">
        <v>1</v>
      </c>
    </row>
    <row r="1391" spans="1:15" x14ac:dyDescent="0.25">
      <c r="A1391">
        <v>1388</v>
      </c>
      <c r="B1391">
        <v>4184</v>
      </c>
      <c r="C1391" s="20" t="s">
        <v>5</v>
      </c>
      <c r="D1391">
        <v>820004124</v>
      </c>
      <c r="E1391" t="s">
        <v>2024</v>
      </c>
      <c r="J1391">
        <v>2</v>
      </c>
      <c r="K1391">
        <v>14</v>
      </c>
      <c r="M1391">
        <v>1</v>
      </c>
      <c r="O1391">
        <v>1</v>
      </c>
    </row>
    <row r="1392" spans="1:15" x14ac:dyDescent="0.25">
      <c r="A1392">
        <v>1389</v>
      </c>
      <c r="B1392">
        <v>4183</v>
      </c>
      <c r="C1392" s="20" t="s">
        <v>5</v>
      </c>
      <c r="D1392">
        <v>820004123</v>
      </c>
      <c r="E1392" t="s">
        <v>2025</v>
      </c>
      <c r="J1392">
        <v>2</v>
      </c>
      <c r="K1392">
        <v>14</v>
      </c>
      <c r="M1392">
        <v>1</v>
      </c>
      <c r="O1392">
        <v>1</v>
      </c>
    </row>
    <row r="1393" spans="1:15" x14ac:dyDescent="0.25">
      <c r="A1393">
        <v>1390</v>
      </c>
      <c r="B1393">
        <v>4182</v>
      </c>
      <c r="C1393" s="20" t="s">
        <v>5</v>
      </c>
      <c r="D1393">
        <v>820004122</v>
      </c>
      <c r="E1393" t="s">
        <v>2026</v>
      </c>
      <c r="F1393" t="s">
        <v>2027</v>
      </c>
      <c r="J1393">
        <v>1</v>
      </c>
      <c r="K1393">
        <v>14</v>
      </c>
      <c r="M1393">
        <v>1</v>
      </c>
      <c r="N1393">
        <v>1</v>
      </c>
      <c r="O1393">
        <v>1</v>
      </c>
    </row>
    <row r="1394" spans="1:15" x14ac:dyDescent="0.25">
      <c r="A1394">
        <v>1391</v>
      </c>
      <c r="B1394">
        <v>4181</v>
      </c>
      <c r="C1394" s="20" t="s">
        <v>5</v>
      </c>
      <c r="D1394">
        <v>820004121</v>
      </c>
      <c r="E1394" t="s">
        <v>2028</v>
      </c>
      <c r="J1394">
        <v>1</v>
      </c>
      <c r="M1394">
        <v>1</v>
      </c>
      <c r="N1394">
        <v>1</v>
      </c>
      <c r="O1394">
        <v>1</v>
      </c>
    </row>
    <row r="1395" spans="1:15" x14ac:dyDescent="0.25">
      <c r="A1395">
        <v>1392</v>
      </c>
      <c r="B1395">
        <v>4180</v>
      </c>
      <c r="C1395" s="20" t="s">
        <v>5</v>
      </c>
      <c r="D1395">
        <v>820004120</v>
      </c>
      <c r="E1395" t="s">
        <v>2029</v>
      </c>
      <c r="G1395" t="s">
        <v>2030</v>
      </c>
      <c r="J1395">
        <v>2</v>
      </c>
      <c r="K1395">
        <v>14</v>
      </c>
      <c r="M1395">
        <v>1</v>
      </c>
      <c r="N1395">
        <v>1</v>
      </c>
      <c r="O1395">
        <v>1</v>
      </c>
    </row>
    <row r="1396" spans="1:15" x14ac:dyDescent="0.25">
      <c r="A1396">
        <v>1393</v>
      </c>
      <c r="B1396">
        <v>4179</v>
      </c>
      <c r="C1396" s="20" t="s">
        <v>5</v>
      </c>
      <c r="D1396">
        <v>820004119</v>
      </c>
      <c r="E1396" t="s">
        <v>2031</v>
      </c>
      <c r="G1396" t="s">
        <v>2032</v>
      </c>
      <c r="J1396">
        <v>1</v>
      </c>
      <c r="K1396">
        <v>9</v>
      </c>
      <c r="M1396">
        <v>1</v>
      </c>
      <c r="N1396">
        <v>1</v>
      </c>
      <c r="O1396">
        <v>1</v>
      </c>
    </row>
    <row r="1397" spans="1:15" x14ac:dyDescent="0.25">
      <c r="A1397">
        <v>1394</v>
      </c>
      <c r="B1397">
        <v>4178</v>
      </c>
      <c r="C1397" s="20" t="s">
        <v>5</v>
      </c>
      <c r="D1397">
        <v>820004118</v>
      </c>
      <c r="E1397" t="s">
        <v>2033</v>
      </c>
      <c r="G1397" t="s">
        <v>2034</v>
      </c>
      <c r="J1397">
        <v>1</v>
      </c>
      <c r="M1397">
        <v>1</v>
      </c>
      <c r="N1397">
        <v>1</v>
      </c>
      <c r="O1397">
        <v>1</v>
      </c>
    </row>
    <row r="1398" spans="1:15" x14ac:dyDescent="0.25">
      <c r="A1398">
        <v>1395</v>
      </c>
      <c r="B1398">
        <v>4177</v>
      </c>
      <c r="C1398" s="20" t="s">
        <v>5</v>
      </c>
      <c r="D1398">
        <v>820004117</v>
      </c>
      <c r="E1398" t="s">
        <v>2035</v>
      </c>
      <c r="G1398" t="s">
        <v>2036</v>
      </c>
      <c r="J1398">
        <v>1</v>
      </c>
      <c r="K1398">
        <v>9</v>
      </c>
      <c r="M1398">
        <v>1</v>
      </c>
      <c r="N1398">
        <v>1</v>
      </c>
      <c r="O1398">
        <v>1</v>
      </c>
    </row>
    <row r="1399" spans="1:15" x14ac:dyDescent="0.25">
      <c r="A1399">
        <v>1396</v>
      </c>
      <c r="B1399">
        <v>4176</v>
      </c>
      <c r="C1399" s="20" t="s">
        <v>5</v>
      </c>
      <c r="D1399">
        <v>820004116</v>
      </c>
      <c r="E1399" t="s">
        <v>10593</v>
      </c>
      <c r="J1399">
        <v>1</v>
      </c>
      <c r="K1399">
        <v>6</v>
      </c>
      <c r="M1399">
        <v>1</v>
      </c>
      <c r="N1399">
        <v>1</v>
      </c>
      <c r="O1399">
        <v>1</v>
      </c>
    </row>
    <row r="1400" spans="1:15" x14ac:dyDescent="0.25">
      <c r="A1400">
        <v>1397</v>
      </c>
      <c r="B1400">
        <v>4175</v>
      </c>
      <c r="C1400" s="20" t="s">
        <v>5</v>
      </c>
      <c r="D1400">
        <v>820004115</v>
      </c>
      <c r="E1400" t="s">
        <v>2037</v>
      </c>
      <c r="G1400" t="s">
        <v>2038</v>
      </c>
      <c r="J1400">
        <v>1</v>
      </c>
      <c r="K1400">
        <v>6</v>
      </c>
      <c r="M1400">
        <v>5</v>
      </c>
      <c r="N1400">
        <v>5</v>
      </c>
      <c r="O1400">
        <v>5</v>
      </c>
    </row>
    <row r="1401" spans="1:15" x14ac:dyDescent="0.25">
      <c r="A1401">
        <v>1398</v>
      </c>
      <c r="B1401">
        <v>4174</v>
      </c>
      <c r="C1401" s="20" t="s">
        <v>10594</v>
      </c>
      <c r="D1401">
        <v>820004114</v>
      </c>
      <c r="E1401" t="s">
        <v>2039</v>
      </c>
      <c r="J1401">
        <v>2</v>
      </c>
      <c r="K1401">
        <v>11</v>
      </c>
      <c r="M1401">
        <v>1</v>
      </c>
      <c r="N1401">
        <v>1</v>
      </c>
      <c r="O1401">
        <v>1</v>
      </c>
    </row>
    <row r="1402" spans="1:15" x14ac:dyDescent="0.25">
      <c r="A1402">
        <v>1399</v>
      </c>
      <c r="B1402">
        <v>4173</v>
      </c>
      <c r="C1402" s="20" t="s">
        <v>5</v>
      </c>
      <c r="D1402">
        <v>820004113</v>
      </c>
      <c r="E1402" t="s">
        <v>2040</v>
      </c>
      <c r="J1402">
        <v>1</v>
      </c>
      <c r="M1402">
        <v>1</v>
      </c>
      <c r="N1402">
        <v>1</v>
      </c>
      <c r="O1402">
        <v>1</v>
      </c>
    </row>
    <row r="1403" spans="1:15" x14ac:dyDescent="0.25">
      <c r="A1403">
        <v>1400</v>
      </c>
      <c r="B1403">
        <v>4172</v>
      </c>
      <c r="C1403" s="20" t="s">
        <v>5</v>
      </c>
      <c r="D1403">
        <v>820004112</v>
      </c>
      <c r="E1403" t="s">
        <v>2041</v>
      </c>
      <c r="J1403">
        <v>2</v>
      </c>
      <c r="K1403">
        <v>14</v>
      </c>
      <c r="M1403">
        <v>1</v>
      </c>
      <c r="O1403">
        <v>1</v>
      </c>
    </row>
    <row r="1404" spans="1:15" x14ac:dyDescent="0.25">
      <c r="A1404">
        <v>1401</v>
      </c>
      <c r="B1404">
        <v>4171</v>
      </c>
      <c r="C1404" s="20" t="s">
        <v>5</v>
      </c>
      <c r="D1404">
        <v>820004111</v>
      </c>
      <c r="E1404" t="s">
        <v>2042</v>
      </c>
      <c r="J1404">
        <v>1</v>
      </c>
      <c r="M1404">
        <v>1</v>
      </c>
      <c r="N1404">
        <v>1</v>
      </c>
      <c r="O1404">
        <v>1</v>
      </c>
    </row>
    <row r="1405" spans="1:15" x14ac:dyDescent="0.25">
      <c r="A1405">
        <v>1402</v>
      </c>
      <c r="B1405">
        <v>4170</v>
      </c>
      <c r="C1405" s="20" t="s">
        <v>5</v>
      </c>
      <c r="D1405">
        <v>820004110</v>
      </c>
      <c r="E1405" t="s">
        <v>2043</v>
      </c>
      <c r="J1405">
        <v>1</v>
      </c>
      <c r="M1405">
        <v>1</v>
      </c>
      <c r="N1405">
        <v>1</v>
      </c>
      <c r="O1405">
        <v>1</v>
      </c>
    </row>
    <row r="1406" spans="1:15" x14ac:dyDescent="0.25">
      <c r="A1406">
        <v>1403</v>
      </c>
      <c r="B1406">
        <v>4169</v>
      </c>
      <c r="C1406" s="20" t="s">
        <v>5</v>
      </c>
      <c r="D1406">
        <v>820004109</v>
      </c>
      <c r="E1406" t="s">
        <v>2044</v>
      </c>
      <c r="J1406">
        <v>2</v>
      </c>
      <c r="K1406">
        <v>14</v>
      </c>
      <c r="M1406">
        <v>1</v>
      </c>
      <c r="O1406">
        <v>1</v>
      </c>
    </row>
    <row r="1407" spans="1:15" x14ac:dyDescent="0.25">
      <c r="A1407">
        <v>1404</v>
      </c>
      <c r="B1407">
        <v>4168</v>
      </c>
      <c r="C1407" s="20" t="s">
        <v>5</v>
      </c>
      <c r="D1407">
        <v>820004108</v>
      </c>
      <c r="E1407" t="s">
        <v>2045</v>
      </c>
      <c r="J1407">
        <v>1</v>
      </c>
      <c r="M1407">
        <v>1</v>
      </c>
      <c r="N1407">
        <v>1</v>
      </c>
      <c r="O1407">
        <v>1</v>
      </c>
    </row>
    <row r="1408" spans="1:15" x14ac:dyDescent="0.25">
      <c r="A1408">
        <v>1405</v>
      </c>
      <c r="B1408">
        <v>4167</v>
      </c>
      <c r="C1408" s="20" t="s">
        <v>5</v>
      </c>
      <c r="D1408">
        <v>820004107</v>
      </c>
      <c r="E1408" t="s">
        <v>2046</v>
      </c>
      <c r="J1408">
        <v>2</v>
      </c>
      <c r="K1408">
        <v>14</v>
      </c>
      <c r="M1408">
        <v>1</v>
      </c>
      <c r="O1408">
        <v>1</v>
      </c>
    </row>
    <row r="1409" spans="1:15" x14ac:dyDescent="0.25">
      <c r="A1409">
        <v>1406</v>
      </c>
      <c r="B1409">
        <v>4166</v>
      </c>
      <c r="C1409" s="20" t="s">
        <v>2047</v>
      </c>
      <c r="D1409">
        <v>820004106</v>
      </c>
      <c r="E1409" t="s">
        <v>2048</v>
      </c>
      <c r="F1409" t="s">
        <v>2049</v>
      </c>
      <c r="J1409">
        <v>1</v>
      </c>
      <c r="K1409">
        <v>1</v>
      </c>
      <c r="M1409">
        <v>1</v>
      </c>
      <c r="N1409">
        <v>1</v>
      </c>
      <c r="O1409">
        <v>1</v>
      </c>
    </row>
    <row r="1410" spans="1:15" x14ac:dyDescent="0.25">
      <c r="A1410">
        <v>1407</v>
      </c>
      <c r="B1410">
        <v>4165</v>
      </c>
      <c r="C1410" s="20" t="s">
        <v>5</v>
      </c>
      <c r="D1410">
        <v>820004105</v>
      </c>
      <c r="E1410" t="s">
        <v>10595</v>
      </c>
      <c r="J1410">
        <v>2</v>
      </c>
      <c r="K1410">
        <v>14</v>
      </c>
      <c r="M1410">
        <v>1</v>
      </c>
      <c r="O1410">
        <v>1</v>
      </c>
    </row>
    <row r="1411" spans="1:15" x14ac:dyDescent="0.25">
      <c r="A1411">
        <v>1408</v>
      </c>
      <c r="B1411">
        <v>4164</v>
      </c>
      <c r="C1411" s="20" t="s">
        <v>11074</v>
      </c>
      <c r="D1411">
        <v>820004104</v>
      </c>
      <c r="E1411" t="s">
        <v>2050</v>
      </c>
      <c r="J1411">
        <v>1</v>
      </c>
      <c r="K1411">
        <v>1</v>
      </c>
      <c r="M1411">
        <v>1</v>
      </c>
      <c r="N1411">
        <v>1</v>
      </c>
      <c r="O1411">
        <v>1</v>
      </c>
    </row>
    <row r="1412" spans="1:15" x14ac:dyDescent="0.25">
      <c r="A1412">
        <v>1409</v>
      </c>
      <c r="B1412">
        <v>4163</v>
      </c>
      <c r="C1412" s="20" t="s">
        <v>5</v>
      </c>
      <c r="D1412">
        <v>820004103</v>
      </c>
      <c r="E1412" t="s">
        <v>2051</v>
      </c>
      <c r="J1412">
        <v>2</v>
      </c>
      <c r="K1412">
        <v>14</v>
      </c>
      <c r="M1412">
        <v>1</v>
      </c>
      <c r="O1412">
        <v>1</v>
      </c>
    </row>
    <row r="1413" spans="1:15" x14ac:dyDescent="0.25">
      <c r="A1413">
        <v>1410</v>
      </c>
      <c r="B1413">
        <v>4162</v>
      </c>
      <c r="C1413" s="20" t="s">
        <v>5</v>
      </c>
      <c r="D1413">
        <v>820004102</v>
      </c>
      <c r="E1413" t="s">
        <v>2052</v>
      </c>
      <c r="G1413" t="s">
        <v>2053</v>
      </c>
      <c r="J1413">
        <v>4</v>
      </c>
      <c r="M1413">
        <v>1</v>
      </c>
      <c r="N1413">
        <v>1</v>
      </c>
      <c r="O1413">
        <v>1</v>
      </c>
    </row>
    <row r="1414" spans="1:15" x14ac:dyDescent="0.25">
      <c r="A1414">
        <v>1411</v>
      </c>
      <c r="B1414">
        <v>4161</v>
      </c>
      <c r="C1414" s="20" t="s">
        <v>5</v>
      </c>
      <c r="D1414">
        <v>820004101</v>
      </c>
      <c r="E1414" t="s">
        <v>2054</v>
      </c>
      <c r="G1414" t="s">
        <v>2055</v>
      </c>
      <c r="H1414" t="s">
        <v>2055</v>
      </c>
      <c r="J1414">
        <v>4</v>
      </c>
      <c r="K1414">
        <v>13</v>
      </c>
      <c r="M1414">
        <v>1</v>
      </c>
      <c r="N1414">
        <v>1</v>
      </c>
      <c r="O1414">
        <v>1</v>
      </c>
    </row>
    <row r="1415" spans="1:15" x14ac:dyDescent="0.25">
      <c r="A1415">
        <v>1412</v>
      </c>
      <c r="B1415">
        <v>4160</v>
      </c>
      <c r="C1415" s="20" t="s">
        <v>5</v>
      </c>
      <c r="D1415">
        <v>820004100</v>
      </c>
      <c r="E1415" t="s">
        <v>2056</v>
      </c>
      <c r="J1415">
        <v>4</v>
      </c>
      <c r="M1415">
        <v>1</v>
      </c>
      <c r="N1415">
        <v>1</v>
      </c>
      <c r="O1415">
        <v>1</v>
      </c>
    </row>
    <row r="1416" spans="1:15" x14ac:dyDescent="0.25">
      <c r="A1416">
        <v>1413</v>
      </c>
      <c r="B1416">
        <v>4159</v>
      </c>
      <c r="C1416" s="20" t="s">
        <v>5</v>
      </c>
      <c r="D1416">
        <v>820004099</v>
      </c>
      <c r="E1416" t="s">
        <v>2057</v>
      </c>
      <c r="J1416">
        <v>2</v>
      </c>
      <c r="K1416">
        <v>14</v>
      </c>
      <c r="M1416">
        <v>1</v>
      </c>
      <c r="O1416">
        <v>1</v>
      </c>
    </row>
    <row r="1417" spans="1:15" x14ac:dyDescent="0.25">
      <c r="A1417">
        <v>1414</v>
      </c>
      <c r="B1417">
        <v>4158</v>
      </c>
      <c r="C1417" s="20" t="s">
        <v>5</v>
      </c>
      <c r="D1417">
        <v>820004098</v>
      </c>
      <c r="E1417" t="s">
        <v>2058</v>
      </c>
      <c r="J1417">
        <v>2</v>
      </c>
      <c r="K1417">
        <v>14</v>
      </c>
      <c r="M1417">
        <v>1</v>
      </c>
      <c r="O1417">
        <v>1</v>
      </c>
    </row>
    <row r="1418" spans="1:15" x14ac:dyDescent="0.25">
      <c r="A1418">
        <v>1415</v>
      </c>
      <c r="B1418">
        <v>4157</v>
      </c>
      <c r="C1418" s="20" t="s">
        <v>5</v>
      </c>
      <c r="D1418">
        <v>820004097</v>
      </c>
      <c r="E1418" t="s">
        <v>2059</v>
      </c>
      <c r="J1418">
        <v>2</v>
      </c>
      <c r="K1418">
        <v>14</v>
      </c>
      <c r="M1418">
        <v>12</v>
      </c>
      <c r="N1418">
        <v>12</v>
      </c>
      <c r="O1418">
        <v>12</v>
      </c>
    </row>
    <row r="1419" spans="1:15" x14ac:dyDescent="0.25">
      <c r="A1419">
        <v>1416</v>
      </c>
      <c r="B1419">
        <v>4156</v>
      </c>
      <c r="C1419" s="20" t="s">
        <v>5</v>
      </c>
      <c r="D1419">
        <v>820004096</v>
      </c>
      <c r="E1419" t="s">
        <v>2060</v>
      </c>
      <c r="G1419" t="s">
        <v>2061</v>
      </c>
      <c r="J1419">
        <v>4</v>
      </c>
      <c r="K1419">
        <v>1</v>
      </c>
      <c r="M1419">
        <v>1</v>
      </c>
      <c r="N1419">
        <v>1</v>
      </c>
      <c r="O1419">
        <v>1</v>
      </c>
    </row>
    <row r="1420" spans="1:15" x14ac:dyDescent="0.25">
      <c r="A1420">
        <v>1417</v>
      </c>
      <c r="B1420">
        <v>4155</v>
      </c>
      <c r="C1420" s="20" t="s">
        <v>5</v>
      </c>
      <c r="D1420">
        <v>820004095</v>
      </c>
      <c r="E1420" t="s">
        <v>2062</v>
      </c>
      <c r="J1420">
        <v>4</v>
      </c>
      <c r="K1420">
        <v>13</v>
      </c>
      <c r="M1420">
        <v>1</v>
      </c>
      <c r="N1420">
        <v>1</v>
      </c>
      <c r="O1420">
        <v>1</v>
      </c>
    </row>
    <row r="1421" spans="1:15" x14ac:dyDescent="0.25">
      <c r="A1421">
        <v>1418</v>
      </c>
      <c r="B1421">
        <v>4154</v>
      </c>
      <c r="C1421" s="20" t="s">
        <v>5</v>
      </c>
      <c r="D1421">
        <v>820004094</v>
      </c>
      <c r="E1421" t="s">
        <v>2063</v>
      </c>
      <c r="J1421">
        <v>2</v>
      </c>
      <c r="K1421">
        <v>14</v>
      </c>
      <c r="M1421">
        <v>9</v>
      </c>
      <c r="O1421">
        <v>9</v>
      </c>
    </row>
    <row r="1422" spans="1:15" x14ac:dyDescent="0.25">
      <c r="A1422">
        <v>1419</v>
      </c>
      <c r="B1422">
        <v>4153</v>
      </c>
      <c r="C1422" s="20" t="s">
        <v>5</v>
      </c>
      <c r="D1422">
        <v>820004093</v>
      </c>
      <c r="E1422" t="s">
        <v>2064</v>
      </c>
      <c r="J1422">
        <v>2</v>
      </c>
      <c r="K1422">
        <v>14</v>
      </c>
      <c r="M1422">
        <v>1</v>
      </c>
      <c r="O1422">
        <v>1</v>
      </c>
    </row>
    <row r="1423" spans="1:15" x14ac:dyDescent="0.25">
      <c r="A1423">
        <v>1420</v>
      </c>
      <c r="B1423">
        <v>4152</v>
      </c>
      <c r="C1423" s="20" t="s">
        <v>5</v>
      </c>
      <c r="D1423">
        <v>820004092</v>
      </c>
      <c r="E1423" t="s">
        <v>2065</v>
      </c>
      <c r="J1423">
        <v>2</v>
      </c>
      <c r="K1423">
        <v>14</v>
      </c>
      <c r="M1423">
        <v>1</v>
      </c>
      <c r="O1423">
        <v>1</v>
      </c>
    </row>
    <row r="1424" spans="1:15" x14ac:dyDescent="0.25">
      <c r="A1424">
        <v>1421</v>
      </c>
      <c r="B1424">
        <v>4151</v>
      </c>
      <c r="C1424" s="20" t="s">
        <v>5</v>
      </c>
      <c r="D1424">
        <v>820004091</v>
      </c>
      <c r="E1424" t="s">
        <v>2066</v>
      </c>
      <c r="J1424">
        <v>2</v>
      </c>
      <c r="K1424">
        <v>14</v>
      </c>
      <c r="M1424">
        <v>1</v>
      </c>
      <c r="O1424">
        <v>1</v>
      </c>
    </row>
    <row r="1425" spans="1:15" x14ac:dyDescent="0.25">
      <c r="A1425">
        <v>1422</v>
      </c>
      <c r="B1425">
        <v>4150</v>
      </c>
      <c r="C1425" s="20" t="s">
        <v>5</v>
      </c>
      <c r="D1425">
        <v>820004090</v>
      </c>
      <c r="E1425" t="s">
        <v>2067</v>
      </c>
      <c r="F1425" t="s">
        <v>2068</v>
      </c>
      <c r="J1425">
        <v>2</v>
      </c>
      <c r="K1425">
        <v>14</v>
      </c>
      <c r="M1425">
        <v>1</v>
      </c>
      <c r="O1425">
        <v>1</v>
      </c>
    </row>
    <row r="1426" spans="1:15" x14ac:dyDescent="0.25">
      <c r="A1426">
        <v>1423</v>
      </c>
      <c r="B1426">
        <v>4149</v>
      </c>
      <c r="C1426" s="20" t="s">
        <v>2069</v>
      </c>
      <c r="D1426">
        <v>820004089</v>
      </c>
      <c r="E1426" t="s">
        <v>2070</v>
      </c>
      <c r="J1426">
        <v>1</v>
      </c>
      <c r="K1426">
        <v>1</v>
      </c>
      <c r="M1426">
        <v>1</v>
      </c>
      <c r="N1426">
        <v>1</v>
      </c>
      <c r="O1426">
        <v>1</v>
      </c>
    </row>
    <row r="1427" spans="1:15" x14ac:dyDescent="0.25">
      <c r="A1427">
        <v>1424</v>
      </c>
      <c r="B1427">
        <v>4148</v>
      </c>
      <c r="C1427" s="20" t="s">
        <v>5</v>
      </c>
      <c r="D1427">
        <v>820004088</v>
      </c>
      <c r="E1427" t="s">
        <v>2071</v>
      </c>
      <c r="J1427">
        <v>2</v>
      </c>
      <c r="K1427">
        <v>14</v>
      </c>
      <c r="M1427">
        <v>1</v>
      </c>
      <c r="O1427">
        <v>1</v>
      </c>
    </row>
    <row r="1428" spans="1:15" x14ac:dyDescent="0.25">
      <c r="A1428">
        <v>1425</v>
      </c>
      <c r="B1428">
        <v>4147</v>
      </c>
      <c r="C1428" s="20" t="s">
        <v>5</v>
      </c>
      <c r="D1428">
        <v>820004087</v>
      </c>
      <c r="E1428" t="s">
        <v>2072</v>
      </c>
      <c r="J1428">
        <v>2</v>
      </c>
      <c r="K1428">
        <v>14</v>
      </c>
      <c r="M1428">
        <v>1</v>
      </c>
      <c r="O1428">
        <v>1</v>
      </c>
    </row>
    <row r="1429" spans="1:15" x14ac:dyDescent="0.25">
      <c r="A1429">
        <v>1426</v>
      </c>
      <c r="B1429">
        <v>4146</v>
      </c>
      <c r="C1429" s="20" t="s">
        <v>5</v>
      </c>
      <c r="D1429">
        <v>820004086</v>
      </c>
      <c r="E1429" t="s">
        <v>2073</v>
      </c>
      <c r="J1429">
        <v>1</v>
      </c>
      <c r="M1429">
        <v>1</v>
      </c>
      <c r="N1429">
        <v>1</v>
      </c>
      <c r="O1429">
        <v>1</v>
      </c>
    </row>
    <row r="1430" spans="1:15" x14ac:dyDescent="0.25">
      <c r="A1430">
        <v>1427</v>
      </c>
      <c r="B1430">
        <v>4145</v>
      </c>
      <c r="C1430" s="20" t="s">
        <v>5</v>
      </c>
      <c r="D1430">
        <v>820004085</v>
      </c>
      <c r="E1430" t="s">
        <v>2074</v>
      </c>
      <c r="J1430">
        <v>2</v>
      </c>
      <c r="K1430">
        <v>14</v>
      </c>
      <c r="M1430">
        <v>1</v>
      </c>
      <c r="O1430">
        <v>1</v>
      </c>
    </row>
    <row r="1431" spans="1:15" x14ac:dyDescent="0.25">
      <c r="A1431">
        <v>1428</v>
      </c>
      <c r="B1431">
        <v>4144</v>
      </c>
      <c r="C1431" s="20" t="s">
        <v>5</v>
      </c>
      <c r="D1431">
        <v>820004084</v>
      </c>
      <c r="E1431" t="s">
        <v>2075</v>
      </c>
      <c r="J1431">
        <v>2</v>
      </c>
      <c r="K1431">
        <v>14</v>
      </c>
      <c r="M1431">
        <v>1</v>
      </c>
      <c r="O1431">
        <v>1</v>
      </c>
    </row>
    <row r="1432" spans="1:15" x14ac:dyDescent="0.25">
      <c r="A1432">
        <v>1429</v>
      </c>
      <c r="B1432">
        <v>4143</v>
      </c>
      <c r="C1432" s="20" t="s">
        <v>5</v>
      </c>
      <c r="D1432">
        <v>820004083</v>
      </c>
      <c r="E1432" t="s">
        <v>2076</v>
      </c>
      <c r="J1432">
        <v>2</v>
      </c>
      <c r="K1432">
        <v>14</v>
      </c>
      <c r="M1432">
        <v>1</v>
      </c>
      <c r="O1432">
        <v>1</v>
      </c>
    </row>
    <row r="1433" spans="1:15" x14ac:dyDescent="0.25">
      <c r="A1433">
        <v>1430</v>
      </c>
      <c r="B1433">
        <v>4142</v>
      </c>
      <c r="C1433" s="20" t="s">
        <v>5</v>
      </c>
      <c r="D1433">
        <v>820004082</v>
      </c>
      <c r="E1433" t="s">
        <v>2077</v>
      </c>
      <c r="J1433">
        <v>2</v>
      </c>
      <c r="K1433">
        <v>14</v>
      </c>
      <c r="M1433">
        <v>1</v>
      </c>
      <c r="O1433">
        <v>1</v>
      </c>
    </row>
    <row r="1434" spans="1:15" x14ac:dyDescent="0.25">
      <c r="A1434">
        <v>1431</v>
      </c>
      <c r="B1434">
        <v>4141</v>
      </c>
      <c r="C1434" s="20" t="s">
        <v>5</v>
      </c>
      <c r="D1434">
        <v>820004081</v>
      </c>
      <c r="E1434" t="s">
        <v>2078</v>
      </c>
      <c r="J1434">
        <v>2</v>
      </c>
      <c r="K1434">
        <v>14</v>
      </c>
      <c r="M1434">
        <v>1</v>
      </c>
      <c r="O1434">
        <v>1</v>
      </c>
    </row>
    <row r="1435" spans="1:15" x14ac:dyDescent="0.25">
      <c r="A1435">
        <v>1432</v>
      </c>
      <c r="B1435">
        <v>4140</v>
      </c>
      <c r="C1435" s="20" t="s">
        <v>5</v>
      </c>
      <c r="D1435">
        <v>820004080</v>
      </c>
      <c r="E1435" t="s">
        <v>2079</v>
      </c>
      <c r="G1435" t="s">
        <v>2080</v>
      </c>
      <c r="H1435" t="s">
        <v>2081</v>
      </c>
      <c r="I1435">
        <v>90242912</v>
      </c>
      <c r="J1435">
        <v>4</v>
      </c>
      <c r="M1435">
        <v>1</v>
      </c>
      <c r="N1435">
        <v>1</v>
      </c>
      <c r="O1435">
        <v>1</v>
      </c>
    </row>
    <row r="1436" spans="1:15" x14ac:dyDescent="0.25">
      <c r="A1436">
        <v>1433</v>
      </c>
      <c r="B1436">
        <v>4139</v>
      </c>
      <c r="C1436" s="20" t="s">
        <v>5</v>
      </c>
      <c r="D1436">
        <v>820004079</v>
      </c>
      <c r="E1436" t="s">
        <v>2082</v>
      </c>
      <c r="G1436" t="s">
        <v>2081</v>
      </c>
      <c r="H1436" t="s">
        <v>2081</v>
      </c>
      <c r="I1436">
        <v>90242911</v>
      </c>
      <c r="J1436">
        <v>4</v>
      </c>
      <c r="M1436">
        <v>1</v>
      </c>
      <c r="N1436">
        <v>1</v>
      </c>
      <c r="O1436">
        <v>1</v>
      </c>
    </row>
    <row r="1437" spans="1:15" x14ac:dyDescent="0.25">
      <c r="A1437">
        <v>1434</v>
      </c>
      <c r="B1437">
        <v>4138</v>
      </c>
      <c r="C1437" s="20" t="s">
        <v>5</v>
      </c>
      <c r="D1437">
        <v>820004078</v>
      </c>
      <c r="E1437" t="s">
        <v>2083</v>
      </c>
      <c r="G1437" t="s">
        <v>2084</v>
      </c>
      <c r="H1437" t="s">
        <v>2084</v>
      </c>
      <c r="J1437">
        <v>4</v>
      </c>
      <c r="K1437">
        <v>13</v>
      </c>
      <c r="M1437">
        <v>1</v>
      </c>
      <c r="N1437">
        <v>1</v>
      </c>
      <c r="O1437">
        <v>1</v>
      </c>
    </row>
    <row r="1438" spans="1:15" x14ac:dyDescent="0.25">
      <c r="A1438">
        <v>1435</v>
      </c>
      <c r="B1438">
        <v>4137</v>
      </c>
      <c r="C1438" s="20" t="s">
        <v>5</v>
      </c>
      <c r="D1438">
        <v>820004077</v>
      </c>
      <c r="E1438" t="s">
        <v>2085</v>
      </c>
      <c r="J1438">
        <v>4</v>
      </c>
      <c r="M1438">
        <v>1</v>
      </c>
      <c r="N1438">
        <v>1</v>
      </c>
      <c r="O1438">
        <v>1</v>
      </c>
    </row>
    <row r="1439" spans="1:15" x14ac:dyDescent="0.25">
      <c r="A1439">
        <v>1436</v>
      </c>
      <c r="B1439">
        <v>4136</v>
      </c>
      <c r="C1439" s="20" t="s">
        <v>5</v>
      </c>
      <c r="D1439">
        <v>820004076</v>
      </c>
      <c r="E1439" t="s">
        <v>2086</v>
      </c>
      <c r="J1439">
        <v>4</v>
      </c>
      <c r="M1439">
        <v>1</v>
      </c>
      <c r="N1439">
        <v>1</v>
      </c>
      <c r="O1439">
        <v>1</v>
      </c>
    </row>
    <row r="1440" spans="1:15" x14ac:dyDescent="0.25">
      <c r="A1440">
        <v>1437</v>
      </c>
      <c r="B1440">
        <v>4135</v>
      </c>
      <c r="C1440" s="20" t="s">
        <v>5</v>
      </c>
      <c r="D1440">
        <v>820004075</v>
      </c>
      <c r="E1440" t="s">
        <v>10764</v>
      </c>
      <c r="H1440" t="s">
        <v>10851</v>
      </c>
      <c r="J1440">
        <v>1</v>
      </c>
      <c r="M1440">
        <v>1</v>
      </c>
      <c r="N1440">
        <v>1</v>
      </c>
      <c r="O1440">
        <v>1</v>
      </c>
    </row>
    <row r="1441" spans="1:15" x14ac:dyDescent="0.25">
      <c r="A1441">
        <v>1438</v>
      </c>
      <c r="B1441">
        <v>4134</v>
      </c>
      <c r="C1441" s="20" t="s">
        <v>5</v>
      </c>
      <c r="D1441">
        <v>820004074</v>
      </c>
      <c r="E1441" t="s">
        <v>2087</v>
      </c>
      <c r="J1441">
        <v>4</v>
      </c>
      <c r="M1441">
        <v>1</v>
      </c>
      <c r="N1441">
        <v>1</v>
      </c>
      <c r="O1441">
        <v>1</v>
      </c>
    </row>
    <row r="1442" spans="1:15" x14ac:dyDescent="0.25">
      <c r="A1442">
        <v>1439</v>
      </c>
      <c r="B1442">
        <v>4133</v>
      </c>
      <c r="C1442" s="20" t="s">
        <v>5</v>
      </c>
      <c r="D1442">
        <v>820004073</v>
      </c>
      <c r="E1442" t="s">
        <v>2088</v>
      </c>
      <c r="J1442">
        <v>2</v>
      </c>
      <c r="K1442">
        <v>14</v>
      </c>
      <c r="M1442">
        <v>1</v>
      </c>
      <c r="O1442">
        <v>1</v>
      </c>
    </row>
    <row r="1443" spans="1:15" x14ac:dyDescent="0.25">
      <c r="A1443">
        <v>1440</v>
      </c>
      <c r="B1443">
        <v>4132</v>
      </c>
      <c r="C1443" s="20" t="s">
        <v>5</v>
      </c>
      <c r="D1443">
        <v>820004072</v>
      </c>
      <c r="E1443" t="s">
        <v>2089</v>
      </c>
      <c r="J1443">
        <v>1</v>
      </c>
      <c r="L1443">
        <v>85171800</v>
      </c>
      <c r="M1443">
        <v>1</v>
      </c>
      <c r="N1443">
        <v>1</v>
      </c>
      <c r="O1443">
        <v>1</v>
      </c>
    </row>
    <row r="1444" spans="1:15" x14ac:dyDescent="0.25">
      <c r="A1444">
        <v>1441</v>
      </c>
      <c r="B1444">
        <v>4131</v>
      </c>
      <c r="C1444" s="20" t="s">
        <v>5</v>
      </c>
      <c r="D1444">
        <v>820004071</v>
      </c>
      <c r="E1444" t="s">
        <v>2090</v>
      </c>
      <c r="J1444">
        <v>2</v>
      </c>
      <c r="K1444">
        <v>14</v>
      </c>
      <c r="L1444">
        <v>85171800</v>
      </c>
      <c r="M1444">
        <v>1</v>
      </c>
      <c r="O1444">
        <v>1</v>
      </c>
    </row>
    <row r="1445" spans="1:15" x14ac:dyDescent="0.25">
      <c r="A1445">
        <v>1442</v>
      </c>
      <c r="B1445">
        <v>4130</v>
      </c>
      <c r="C1445" s="20" t="s">
        <v>5</v>
      </c>
      <c r="D1445">
        <v>820004070</v>
      </c>
      <c r="E1445" t="s">
        <v>2091</v>
      </c>
      <c r="J1445">
        <v>2</v>
      </c>
      <c r="K1445">
        <v>14</v>
      </c>
      <c r="L1445">
        <v>85171800</v>
      </c>
      <c r="M1445">
        <v>1</v>
      </c>
      <c r="O1445">
        <v>1</v>
      </c>
    </row>
    <row r="1446" spans="1:15" x14ac:dyDescent="0.25">
      <c r="A1446">
        <v>1443</v>
      </c>
      <c r="B1446">
        <v>4129</v>
      </c>
      <c r="C1446" s="20" t="s">
        <v>2092</v>
      </c>
      <c r="D1446">
        <v>820004069</v>
      </c>
      <c r="E1446" t="s">
        <v>2093</v>
      </c>
      <c r="J1446">
        <v>1</v>
      </c>
      <c r="K1446">
        <v>9</v>
      </c>
      <c r="M1446">
        <v>1</v>
      </c>
      <c r="N1446">
        <v>1</v>
      </c>
      <c r="O1446">
        <v>1</v>
      </c>
    </row>
    <row r="1447" spans="1:15" x14ac:dyDescent="0.25">
      <c r="A1447">
        <v>1444</v>
      </c>
      <c r="B1447">
        <v>4128</v>
      </c>
      <c r="C1447" s="20" t="s">
        <v>2094</v>
      </c>
      <c r="D1447">
        <v>820004068</v>
      </c>
      <c r="E1447" t="s">
        <v>2095</v>
      </c>
      <c r="J1447">
        <v>1</v>
      </c>
      <c r="K1447">
        <v>9</v>
      </c>
      <c r="M1447">
        <v>1</v>
      </c>
      <c r="N1447">
        <v>1</v>
      </c>
      <c r="O1447">
        <v>1</v>
      </c>
    </row>
    <row r="1448" spans="1:15" x14ac:dyDescent="0.25">
      <c r="A1448">
        <v>1445</v>
      </c>
      <c r="B1448">
        <v>4127</v>
      </c>
      <c r="C1448" s="20" t="s">
        <v>2096</v>
      </c>
      <c r="D1448">
        <v>820004067</v>
      </c>
      <c r="E1448" t="s">
        <v>2097</v>
      </c>
      <c r="G1448" t="s">
        <v>2098</v>
      </c>
      <c r="J1448">
        <v>1</v>
      </c>
      <c r="K1448">
        <v>9</v>
      </c>
      <c r="M1448">
        <v>1</v>
      </c>
      <c r="N1448">
        <v>1</v>
      </c>
      <c r="O1448">
        <v>1</v>
      </c>
    </row>
    <row r="1449" spans="1:15" x14ac:dyDescent="0.25">
      <c r="A1449">
        <v>1446</v>
      </c>
      <c r="B1449">
        <v>4126</v>
      </c>
      <c r="C1449" s="20" t="s">
        <v>11075</v>
      </c>
      <c r="D1449">
        <v>820004066</v>
      </c>
      <c r="E1449" t="s">
        <v>2099</v>
      </c>
      <c r="H1449" t="s">
        <v>2100</v>
      </c>
      <c r="J1449">
        <v>1</v>
      </c>
      <c r="K1449">
        <v>1</v>
      </c>
      <c r="M1449">
        <v>1</v>
      </c>
      <c r="N1449">
        <v>1</v>
      </c>
      <c r="O1449">
        <v>1</v>
      </c>
    </row>
    <row r="1450" spans="1:15" x14ac:dyDescent="0.25">
      <c r="A1450">
        <v>1447</v>
      </c>
      <c r="B1450">
        <v>4125</v>
      </c>
      <c r="C1450" s="20" t="s">
        <v>11076</v>
      </c>
      <c r="D1450">
        <v>820004065</v>
      </c>
      <c r="E1450" t="s">
        <v>2101</v>
      </c>
      <c r="G1450" t="s">
        <v>2102</v>
      </c>
      <c r="J1450">
        <v>1</v>
      </c>
      <c r="K1450">
        <v>1</v>
      </c>
      <c r="M1450">
        <v>1</v>
      </c>
      <c r="N1450">
        <v>1</v>
      </c>
      <c r="O1450">
        <v>1</v>
      </c>
    </row>
    <row r="1451" spans="1:15" x14ac:dyDescent="0.25">
      <c r="A1451">
        <v>1448</v>
      </c>
      <c r="B1451">
        <v>4124</v>
      </c>
      <c r="C1451" s="20" t="s">
        <v>2103</v>
      </c>
      <c r="D1451">
        <v>820004064</v>
      </c>
      <c r="E1451" t="s">
        <v>2104</v>
      </c>
      <c r="G1451" t="s">
        <v>2105</v>
      </c>
      <c r="J1451">
        <v>1</v>
      </c>
      <c r="K1451">
        <v>1</v>
      </c>
      <c r="M1451">
        <v>1</v>
      </c>
      <c r="N1451">
        <v>1</v>
      </c>
      <c r="O1451">
        <v>1</v>
      </c>
    </row>
    <row r="1452" spans="1:15" x14ac:dyDescent="0.25">
      <c r="A1452">
        <v>1449</v>
      </c>
      <c r="B1452">
        <v>4123</v>
      </c>
      <c r="C1452" s="20" t="s">
        <v>2106</v>
      </c>
      <c r="D1452">
        <v>820004063</v>
      </c>
      <c r="E1452" t="s">
        <v>2107</v>
      </c>
      <c r="G1452" t="s">
        <v>2108</v>
      </c>
      <c r="J1452">
        <v>1</v>
      </c>
      <c r="K1452">
        <v>1</v>
      </c>
      <c r="M1452">
        <v>1</v>
      </c>
      <c r="N1452">
        <v>1</v>
      </c>
      <c r="O1452">
        <v>1</v>
      </c>
    </row>
    <row r="1453" spans="1:15" x14ac:dyDescent="0.25">
      <c r="A1453">
        <v>1450</v>
      </c>
      <c r="B1453">
        <v>4122</v>
      </c>
      <c r="C1453" s="20" t="s">
        <v>2109</v>
      </c>
      <c r="D1453">
        <v>820004062</v>
      </c>
      <c r="E1453" t="s">
        <v>2110</v>
      </c>
      <c r="G1453" t="s">
        <v>2111</v>
      </c>
      <c r="J1453">
        <v>1</v>
      </c>
      <c r="K1453">
        <v>1</v>
      </c>
      <c r="M1453">
        <v>1</v>
      </c>
      <c r="N1453">
        <v>1</v>
      </c>
      <c r="O1453">
        <v>1</v>
      </c>
    </row>
    <row r="1454" spans="1:15" x14ac:dyDescent="0.25">
      <c r="A1454">
        <v>1451</v>
      </c>
      <c r="B1454">
        <v>4121</v>
      </c>
      <c r="C1454" s="20" t="s">
        <v>2112</v>
      </c>
      <c r="D1454">
        <v>820004061</v>
      </c>
      <c r="E1454" t="s">
        <v>2113</v>
      </c>
      <c r="J1454">
        <v>1</v>
      </c>
      <c r="K1454">
        <v>1</v>
      </c>
      <c r="M1454">
        <v>1</v>
      </c>
      <c r="N1454">
        <v>1</v>
      </c>
      <c r="O1454">
        <v>1</v>
      </c>
    </row>
    <row r="1455" spans="1:15" x14ac:dyDescent="0.25">
      <c r="A1455">
        <v>1452</v>
      </c>
      <c r="B1455">
        <v>4120</v>
      </c>
      <c r="C1455" s="20" t="s">
        <v>5</v>
      </c>
      <c r="D1455">
        <v>820004060</v>
      </c>
      <c r="E1455" t="s">
        <v>2114</v>
      </c>
      <c r="J1455">
        <v>4</v>
      </c>
      <c r="M1455">
        <v>1</v>
      </c>
      <c r="N1455">
        <v>1</v>
      </c>
      <c r="O1455">
        <v>1</v>
      </c>
    </row>
    <row r="1456" spans="1:15" x14ac:dyDescent="0.25">
      <c r="A1456">
        <v>1453</v>
      </c>
      <c r="B1456">
        <v>4119</v>
      </c>
      <c r="C1456" s="20" t="s">
        <v>11077</v>
      </c>
      <c r="D1456">
        <v>820004059</v>
      </c>
      <c r="E1456" t="s">
        <v>2115</v>
      </c>
      <c r="G1456" t="s">
        <v>2116</v>
      </c>
      <c r="J1456">
        <v>1</v>
      </c>
      <c r="K1456">
        <v>1</v>
      </c>
      <c r="M1456">
        <v>1</v>
      </c>
      <c r="N1456">
        <v>1</v>
      </c>
      <c r="O1456">
        <v>1</v>
      </c>
    </row>
    <row r="1457" spans="1:15" x14ac:dyDescent="0.25">
      <c r="A1457">
        <v>1454</v>
      </c>
      <c r="B1457">
        <v>4118</v>
      </c>
      <c r="C1457" s="20" t="s">
        <v>11078</v>
      </c>
      <c r="D1457">
        <v>820004058</v>
      </c>
      <c r="E1457" t="s">
        <v>2117</v>
      </c>
      <c r="G1457" t="s">
        <v>2118</v>
      </c>
      <c r="J1457">
        <v>1</v>
      </c>
      <c r="K1457">
        <v>1</v>
      </c>
      <c r="M1457">
        <v>1</v>
      </c>
      <c r="N1457">
        <v>1</v>
      </c>
      <c r="O1457">
        <v>1</v>
      </c>
    </row>
    <row r="1458" spans="1:15" x14ac:dyDescent="0.25">
      <c r="A1458">
        <v>1455</v>
      </c>
      <c r="B1458">
        <v>4117</v>
      </c>
      <c r="C1458" s="20" t="s">
        <v>11079</v>
      </c>
      <c r="D1458">
        <v>820004057</v>
      </c>
      <c r="E1458" t="s">
        <v>2119</v>
      </c>
      <c r="J1458">
        <v>1</v>
      </c>
      <c r="K1458">
        <v>1</v>
      </c>
      <c r="M1458">
        <v>1</v>
      </c>
      <c r="N1458">
        <v>1</v>
      </c>
      <c r="O1458">
        <v>1</v>
      </c>
    </row>
    <row r="1459" spans="1:15" x14ac:dyDescent="0.25">
      <c r="A1459">
        <v>1456</v>
      </c>
      <c r="B1459">
        <v>4116</v>
      </c>
      <c r="C1459" s="20" t="s">
        <v>11080</v>
      </c>
      <c r="D1459">
        <v>820004056</v>
      </c>
      <c r="E1459" t="s">
        <v>2120</v>
      </c>
      <c r="J1459">
        <v>1</v>
      </c>
      <c r="K1459">
        <v>1</v>
      </c>
      <c r="M1459">
        <v>1</v>
      </c>
      <c r="N1459">
        <v>1</v>
      </c>
      <c r="O1459">
        <v>1</v>
      </c>
    </row>
    <row r="1460" spans="1:15" x14ac:dyDescent="0.25">
      <c r="A1460">
        <v>1457</v>
      </c>
      <c r="B1460">
        <v>4115</v>
      </c>
      <c r="C1460" s="20" t="s">
        <v>11081</v>
      </c>
      <c r="D1460">
        <v>820004055</v>
      </c>
      <c r="E1460" t="s">
        <v>2121</v>
      </c>
      <c r="J1460">
        <v>1</v>
      </c>
      <c r="K1460">
        <v>1</v>
      </c>
      <c r="M1460">
        <v>1</v>
      </c>
      <c r="N1460">
        <v>1</v>
      </c>
      <c r="O1460">
        <v>1</v>
      </c>
    </row>
    <row r="1461" spans="1:15" x14ac:dyDescent="0.25">
      <c r="A1461">
        <v>1458</v>
      </c>
      <c r="B1461">
        <v>4114</v>
      </c>
      <c r="C1461" s="20" t="s">
        <v>11082</v>
      </c>
      <c r="D1461">
        <v>820004054</v>
      </c>
      <c r="E1461" t="s">
        <v>2122</v>
      </c>
      <c r="G1461" t="s">
        <v>2123</v>
      </c>
      <c r="J1461">
        <v>1</v>
      </c>
      <c r="K1461">
        <v>1</v>
      </c>
      <c r="M1461">
        <v>1</v>
      </c>
      <c r="N1461">
        <v>1</v>
      </c>
      <c r="O1461">
        <v>1</v>
      </c>
    </row>
    <row r="1462" spans="1:15" x14ac:dyDescent="0.25">
      <c r="A1462">
        <v>1459</v>
      </c>
      <c r="B1462">
        <v>4113</v>
      </c>
      <c r="C1462" s="20" t="s">
        <v>11083</v>
      </c>
      <c r="D1462">
        <v>820004053</v>
      </c>
      <c r="E1462" t="s">
        <v>2124</v>
      </c>
      <c r="J1462">
        <v>1</v>
      </c>
      <c r="K1462">
        <v>1</v>
      </c>
      <c r="M1462">
        <v>1</v>
      </c>
      <c r="N1462">
        <v>1</v>
      </c>
      <c r="O1462">
        <v>1</v>
      </c>
    </row>
    <row r="1463" spans="1:15" x14ac:dyDescent="0.25">
      <c r="A1463">
        <v>1460</v>
      </c>
      <c r="B1463">
        <v>4112</v>
      </c>
      <c r="C1463" s="20" t="s">
        <v>2125</v>
      </c>
      <c r="D1463">
        <v>820004052</v>
      </c>
      <c r="E1463" t="s">
        <v>2126</v>
      </c>
      <c r="J1463">
        <v>1</v>
      </c>
      <c r="K1463">
        <v>1</v>
      </c>
      <c r="M1463">
        <v>1</v>
      </c>
      <c r="N1463">
        <v>1</v>
      </c>
      <c r="O1463">
        <v>1</v>
      </c>
    </row>
    <row r="1464" spans="1:15" x14ac:dyDescent="0.25">
      <c r="A1464">
        <v>1461</v>
      </c>
      <c r="B1464">
        <v>4111</v>
      </c>
      <c r="C1464" s="20" t="s">
        <v>2127</v>
      </c>
      <c r="D1464">
        <v>820004051</v>
      </c>
      <c r="E1464" t="s">
        <v>2128</v>
      </c>
      <c r="G1464" t="s">
        <v>2129</v>
      </c>
      <c r="H1464" t="s">
        <v>2130</v>
      </c>
      <c r="J1464">
        <v>1</v>
      </c>
      <c r="K1464">
        <v>1</v>
      </c>
      <c r="M1464">
        <v>1</v>
      </c>
      <c r="N1464">
        <v>1</v>
      </c>
      <c r="O1464">
        <v>1</v>
      </c>
    </row>
    <row r="1465" spans="1:15" x14ac:dyDescent="0.25">
      <c r="A1465">
        <v>1462</v>
      </c>
      <c r="B1465">
        <v>4110</v>
      </c>
      <c r="C1465" s="20" t="s">
        <v>2131</v>
      </c>
      <c r="D1465">
        <v>820004050</v>
      </c>
      <c r="E1465" t="s">
        <v>2132</v>
      </c>
      <c r="J1465">
        <v>1</v>
      </c>
      <c r="K1465">
        <v>1</v>
      </c>
      <c r="M1465">
        <v>1</v>
      </c>
      <c r="N1465">
        <v>1</v>
      </c>
      <c r="O1465">
        <v>1</v>
      </c>
    </row>
    <row r="1466" spans="1:15" x14ac:dyDescent="0.25">
      <c r="A1466">
        <v>1463</v>
      </c>
      <c r="B1466">
        <v>4109</v>
      </c>
      <c r="C1466" s="20" t="s">
        <v>11084</v>
      </c>
      <c r="D1466">
        <v>820004049</v>
      </c>
      <c r="E1466" t="s">
        <v>2133</v>
      </c>
      <c r="J1466">
        <v>1</v>
      </c>
      <c r="K1466">
        <v>1</v>
      </c>
      <c r="M1466">
        <v>1</v>
      </c>
      <c r="N1466">
        <v>1</v>
      </c>
      <c r="O1466">
        <v>1</v>
      </c>
    </row>
    <row r="1467" spans="1:15" x14ac:dyDescent="0.25">
      <c r="A1467">
        <v>1464</v>
      </c>
      <c r="B1467">
        <v>4108</v>
      </c>
      <c r="C1467" s="20" t="s">
        <v>11085</v>
      </c>
      <c r="D1467">
        <v>820004048</v>
      </c>
      <c r="E1467" t="s">
        <v>2134</v>
      </c>
      <c r="G1467">
        <v>40059036</v>
      </c>
      <c r="J1467">
        <v>1</v>
      </c>
      <c r="K1467">
        <v>1</v>
      </c>
      <c r="M1467">
        <v>1</v>
      </c>
      <c r="N1467">
        <v>1</v>
      </c>
      <c r="O1467">
        <v>1</v>
      </c>
    </row>
    <row r="1468" spans="1:15" x14ac:dyDescent="0.25">
      <c r="A1468">
        <v>1465</v>
      </c>
      <c r="B1468">
        <v>4107</v>
      </c>
      <c r="C1468" s="20" t="s">
        <v>11086</v>
      </c>
      <c r="D1468">
        <v>820004047</v>
      </c>
      <c r="E1468" t="s">
        <v>2135</v>
      </c>
      <c r="J1468">
        <v>1</v>
      </c>
      <c r="K1468">
        <v>9</v>
      </c>
      <c r="M1468">
        <v>1</v>
      </c>
      <c r="N1468">
        <v>1</v>
      </c>
      <c r="O1468">
        <v>1</v>
      </c>
    </row>
    <row r="1469" spans="1:15" x14ac:dyDescent="0.25">
      <c r="A1469">
        <v>1466</v>
      </c>
      <c r="B1469">
        <v>4106</v>
      </c>
      <c r="C1469" s="20" t="s">
        <v>5</v>
      </c>
      <c r="D1469">
        <v>820004046</v>
      </c>
      <c r="E1469" t="s">
        <v>2136</v>
      </c>
      <c r="G1469" t="s">
        <v>2137</v>
      </c>
      <c r="J1469">
        <v>1</v>
      </c>
      <c r="K1469">
        <v>6</v>
      </c>
      <c r="M1469">
        <v>1</v>
      </c>
      <c r="N1469">
        <v>1</v>
      </c>
      <c r="O1469">
        <v>1</v>
      </c>
    </row>
    <row r="1470" spans="1:15" x14ac:dyDescent="0.25">
      <c r="A1470">
        <v>1467</v>
      </c>
      <c r="B1470">
        <v>4105</v>
      </c>
      <c r="C1470" s="20" t="s">
        <v>5</v>
      </c>
      <c r="D1470">
        <v>820004045</v>
      </c>
      <c r="E1470" t="s">
        <v>2138</v>
      </c>
      <c r="J1470">
        <v>4</v>
      </c>
      <c r="M1470">
        <v>1</v>
      </c>
      <c r="N1470">
        <v>1</v>
      </c>
      <c r="O1470">
        <v>1</v>
      </c>
    </row>
    <row r="1471" spans="1:15" x14ac:dyDescent="0.25">
      <c r="A1471">
        <v>1468</v>
      </c>
      <c r="B1471">
        <v>4104</v>
      </c>
      <c r="C1471" s="20" t="s">
        <v>5</v>
      </c>
      <c r="D1471">
        <v>820004044</v>
      </c>
      <c r="E1471" t="s">
        <v>2139</v>
      </c>
      <c r="J1471">
        <v>4</v>
      </c>
      <c r="K1471">
        <v>13</v>
      </c>
      <c r="M1471">
        <v>1</v>
      </c>
      <c r="N1471">
        <v>1</v>
      </c>
      <c r="O1471">
        <v>1</v>
      </c>
    </row>
    <row r="1472" spans="1:15" x14ac:dyDescent="0.25">
      <c r="A1472">
        <v>1469</v>
      </c>
      <c r="B1472">
        <v>4103</v>
      </c>
      <c r="C1472" s="20" t="s">
        <v>5</v>
      </c>
      <c r="D1472">
        <v>820004043</v>
      </c>
      <c r="E1472" t="s">
        <v>2140</v>
      </c>
      <c r="J1472">
        <v>4</v>
      </c>
      <c r="K1472">
        <v>13</v>
      </c>
      <c r="M1472">
        <v>1</v>
      </c>
      <c r="N1472">
        <v>1</v>
      </c>
      <c r="O1472">
        <v>1</v>
      </c>
    </row>
    <row r="1473" spans="1:15" x14ac:dyDescent="0.25">
      <c r="A1473">
        <v>1470</v>
      </c>
      <c r="B1473">
        <v>4102</v>
      </c>
      <c r="C1473" s="20" t="s">
        <v>5</v>
      </c>
      <c r="D1473">
        <v>820004042</v>
      </c>
      <c r="E1473" t="s">
        <v>2141</v>
      </c>
      <c r="J1473">
        <v>1</v>
      </c>
      <c r="M1473">
        <v>1</v>
      </c>
      <c r="N1473">
        <v>1</v>
      </c>
      <c r="O1473">
        <v>1</v>
      </c>
    </row>
    <row r="1474" spans="1:15" x14ac:dyDescent="0.25">
      <c r="A1474">
        <v>1471</v>
      </c>
      <c r="B1474">
        <v>4101</v>
      </c>
      <c r="C1474" s="20" t="s">
        <v>5</v>
      </c>
      <c r="D1474">
        <v>820004041</v>
      </c>
      <c r="E1474" t="s">
        <v>2142</v>
      </c>
      <c r="J1474">
        <v>2</v>
      </c>
      <c r="K1474">
        <v>14</v>
      </c>
      <c r="M1474">
        <v>9</v>
      </c>
      <c r="N1474">
        <v>15</v>
      </c>
      <c r="O1474">
        <v>9</v>
      </c>
    </row>
    <row r="1475" spans="1:15" x14ac:dyDescent="0.25">
      <c r="A1475">
        <v>1472</v>
      </c>
      <c r="B1475">
        <v>4100</v>
      </c>
      <c r="C1475" s="20" t="s">
        <v>5</v>
      </c>
      <c r="D1475">
        <v>820004040</v>
      </c>
      <c r="E1475" t="s">
        <v>2143</v>
      </c>
      <c r="J1475">
        <v>3</v>
      </c>
      <c r="M1475">
        <v>1</v>
      </c>
      <c r="N1475">
        <v>1</v>
      </c>
      <c r="O1475">
        <v>1</v>
      </c>
    </row>
    <row r="1476" spans="1:15" x14ac:dyDescent="0.25">
      <c r="A1476">
        <v>1473</v>
      </c>
      <c r="B1476">
        <v>4099</v>
      </c>
      <c r="C1476" s="20" t="s">
        <v>5</v>
      </c>
      <c r="D1476">
        <v>820004039</v>
      </c>
      <c r="E1476" t="s">
        <v>2144</v>
      </c>
      <c r="J1476">
        <v>3</v>
      </c>
      <c r="M1476">
        <v>1</v>
      </c>
      <c r="N1476">
        <v>1</v>
      </c>
      <c r="O1476">
        <v>1</v>
      </c>
    </row>
    <row r="1477" spans="1:15" x14ac:dyDescent="0.25">
      <c r="A1477">
        <v>1474</v>
      </c>
      <c r="B1477">
        <v>4098</v>
      </c>
      <c r="C1477" s="20" t="s">
        <v>5</v>
      </c>
      <c r="D1477">
        <v>820004038</v>
      </c>
      <c r="E1477" t="s">
        <v>2145</v>
      </c>
      <c r="J1477">
        <v>1</v>
      </c>
      <c r="K1477">
        <v>9</v>
      </c>
      <c r="M1477">
        <v>1</v>
      </c>
      <c r="N1477">
        <v>1</v>
      </c>
      <c r="O1477">
        <v>1</v>
      </c>
    </row>
    <row r="1478" spans="1:15" x14ac:dyDescent="0.25">
      <c r="A1478">
        <v>1475</v>
      </c>
      <c r="B1478">
        <v>4097</v>
      </c>
      <c r="C1478" s="20" t="s">
        <v>5</v>
      </c>
      <c r="D1478">
        <v>820004037</v>
      </c>
      <c r="E1478" t="s">
        <v>2146</v>
      </c>
      <c r="J1478">
        <v>2</v>
      </c>
      <c r="K1478">
        <v>14</v>
      </c>
      <c r="M1478">
        <v>1</v>
      </c>
      <c r="O1478">
        <v>1</v>
      </c>
    </row>
    <row r="1479" spans="1:15" x14ac:dyDescent="0.25">
      <c r="A1479">
        <v>1476</v>
      </c>
      <c r="B1479">
        <v>4096</v>
      </c>
      <c r="C1479" s="20" t="s">
        <v>5</v>
      </c>
      <c r="D1479">
        <v>820004036</v>
      </c>
      <c r="E1479" t="s">
        <v>2147</v>
      </c>
      <c r="J1479">
        <v>1</v>
      </c>
      <c r="K1479">
        <v>9</v>
      </c>
      <c r="M1479">
        <v>1</v>
      </c>
      <c r="N1479">
        <v>1</v>
      </c>
      <c r="O1479">
        <v>1</v>
      </c>
    </row>
    <row r="1480" spans="1:15" x14ac:dyDescent="0.25">
      <c r="A1480">
        <v>1477</v>
      </c>
      <c r="B1480">
        <v>4095</v>
      </c>
      <c r="C1480" s="20" t="s">
        <v>5</v>
      </c>
      <c r="D1480">
        <v>820004035</v>
      </c>
      <c r="E1480" t="s">
        <v>2148</v>
      </c>
      <c r="J1480">
        <v>2</v>
      </c>
      <c r="K1480">
        <v>14</v>
      </c>
      <c r="M1480">
        <v>1</v>
      </c>
      <c r="O1480">
        <v>1</v>
      </c>
    </row>
    <row r="1481" spans="1:15" x14ac:dyDescent="0.25">
      <c r="A1481">
        <v>1478</v>
      </c>
      <c r="B1481">
        <v>4094</v>
      </c>
      <c r="C1481" s="20" t="s">
        <v>5</v>
      </c>
      <c r="D1481">
        <v>820004034</v>
      </c>
      <c r="E1481" t="s">
        <v>2149</v>
      </c>
      <c r="J1481">
        <v>2</v>
      </c>
      <c r="K1481">
        <v>14</v>
      </c>
      <c r="M1481">
        <v>1</v>
      </c>
      <c r="O1481">
        <v>1</v>
      </c>
    </row>
    <row r="1482" spans="1:15" x14ac:dyDescent="0.25">
      <c r="A1482">
        <v>1479</v>
      </c>
      <c r="B1482">
        <v>4093</v>
      </c>
      <c r="C1482" s="20" t="s">
        <v>5</v>
      </c>
      <c r="D1482">
        <v>820004033</v>
      </c>
      <c r="E1482" t="s">
        <v>2150</v>
      </c>
      <c r="J1482">
        <v>4</v>
      </c>
      <c r="M1482">
        <v>1</v>
      </c>
      <c r="N1482">
        <v>1</v>
      </c>
      <c r="O1482">
        <v>1</v>
      </c>
    </row>
    <row r="1483" spans="1:15" x14ac:dyDescent="0.25">
      <c r="A1483">
        <v>1480</v>
      </c>
      <c r="B1483">
        <v>4092</v>
      </c>
      <c r="C1483" s="20" t="s">
        <v>5</v>
      </c>
      <c r="D1483">
        <v>820004032</v>
      </c>
      <c r="E1483" t="s">
        <v>2151</v>
      </c>
      <c r="J1483">
        <v>4</v>
      </c>
      <c r="M1483">
        <v>1</v>
      </c>
      <c r="N1483">
        <v>1</v>
      </c>
      <c r="O1483">
        <v>1</v>
      </c>
    </row>
    <row r="1484" spans="1:15" x14ac:dyDescent="0.25">
      <c r="A1484">
        <v>1481</v>
      </c>
      <c r="B1484">
        <v>4091</v>
      </c>
      <c r="C1484" s="20" t="s">
        <v>5</v>
      </c>
      <c r="D1484">
        <v>820004031</v>
      </c>
      <c r="E1484" t="s">
        <v>2152</v>
      </c>
      <c r="J1484">
        <v>1</v>
      </c>
      <c r="K1484">
        <v>9</v>
      </c>
      <c r="M1484">
        <v>1</v>
      </c>
      <c r="N1484">
        <v>1</v>
      </c>
      <c r="O1484">
        <v>1</v>
      </c>
    </row>
    <row r="1485" spans="1:15" x14ac:dyDescent="0.25">
      <c r="A1485">
        <v>1482</v>
      </c>
      <c r="B1485">
        <v>4089</v>
      </c>
      <c r="C1485" s="20" t="s">
        <v>5</v>
      </c>
      <c r="D1485">
        <v>820004029</v>
      </c>
      <c r="E1485" t="s">
        <v>2153</v>
      </c>
      <c r="J1485">
        <v>2</v>
      </c>
      <c r="K1485">
        <v>14</v>
      </c>
      <c r="M1485">
        <v>1</v>
      </c>
      <c r="O1485">
        <v>1</v>
      </c>
    </row>
    <row r="1486" spans="1:15" x14ac:dyDescent="0.25">
      <c r="A1486">
        <v>1483</v>
      </c>
      <c r="B1486">
        <v>4088</v>
      </c>
      <c r="C1486" s="20" t="s">
        <v>5</v>
      </c>
      <c r="D1486">
        <v>820004028</v>
      </c>
      <c r="E1486" t="s">
        <v>2154</v>
      </c>
      <c r="J1486">
        <v>2</v>
      </c>
      <c r="K1486">
        <v>14</v>
      </c>
      <c r="M1486">
        <v>1</v>
      </c>
      <c r="O1486">
        <v>1</v>
      </c>
    </row>
    <row r="1487" spans="1:15" x14ac:dyDescent="0.25">
      <c r="A1487">
        <v>1484</v>
      </c>
      <c r="B1487">
        <v>4087</v>
      </c>
      <c r="C1487" s="20" t="s">
        <v>5</v>
      </c>
      <c r="D1487">
        <v>820004027</v>
      </c>
      <c r="E1487" t="s">
        <v>2155</v>
      </c>
      <c r="J1487">
        <v>2</v>
      </c>
      <c r="K1487">
        <v>14</v>
      </c>
      <c r="M1487">
        <v>1</v>
      </c>
      <c r="O1487">
        <v>1</v>
      </c>
    </row>
    <row r="1488" spans="1:15" x14ac:dyDescent="0.25">
      <c r="A1488">
        <v>1485</v>
      </c>
      <c r="B1488">
        <v>4086</v>
      </c>
      <c r="C1488" s="20" t="s">
        <v>5</v>
      </c>
      <c r="D1488">
        <v>820004026</v>
      </c>
      <c r="E1488" t="s">
        <v>2156</v>
      </c>
      <c r="J1488">
        <v>2</v>
      </c>
      <c r="K1488">
        <v>14</v>
      </c>
      <c r="M1488">
        <v>1</v>
      </c>
      <c r="O1488">
        <v>1</v>
      </c>
    </row>
    <row r="1489" spans="1:15" x14ac:dyDescent="0.25">
      <c r="A1489">
        <v>1486</v>
      </c>
      <c r="B1489">
        <v>4085</v>
      </c>
      <c r="C1489" s="20" t="s">
        <v>5</v>
      </c>
      <c r="D1489">
        <v>820004025</v>
      </c>
      <c r="E1489" t="s">
        <v>2157</v>
      </c>
      <c r="J1489">
        <v>2</v>
      </c>
      <c r="K1489">
        <v>14</v>
      </c>
      <c r="M1489">
        <v>1</v>
      </c>
      <c r="O1489">
        <v>1</v>
      </c>
    </row>
    <row r="1490" spans="1:15" x14ac:dyDescent="0.25">
      <c r="A1490">
        <v>1487</v>
      </c>
      <c r="B1490">
        <v>4084</v>
      </c>
      <c r="C1490" s="20" t="s">
        <v>11087</v>
      </c>
      <c r="D1490">
        <v>820004024</v>
      </c>
      <c r="E1490" t="s">
        <v>2158</v>
      </c>
      <c r="G1490">
        <v>40059787</v>
      </c>
      <c r="H1490" t="s">
        <v>2159</v>
      </c>
      <c r="J1490">
        <v>1</v>
      </c>
      <c r="K1490">
        <v>1</v>
      </c>
      <c r="M1490">
        <v>1</v>
      </c>
      <c r="N1490">
        <v>1</v>
      </c>
      <c r="O1490">
        <v>1</v>
      </c>
    </row>
    <row r="1491" spans="1:15" x14ac:dyDescent="0.25">
      <c r="A1491">
        <v>1488</v>
      </c>
      <c r="B1491">
        <v>4083</v>
      </c>
      <c r="C1491" s="20" t="s">
        <v>5</v>
      </c>
      <c r="D1491">
        <v>820004023</v>
      </c>
      <c r="E1491" t="s">
        <v>2160</v>
      </c>
      <c r="J1491">
        <v>4</v>
      </c>
      <c r="M1491">
        <v>1</v>
      </c>
      <c r="N1491">
        <v>1</v>
      </c>
      <c r="O1491">
        <v>1</v>
      </c>
    </row>
    <row r="1492" spans="1:15" x14ac:dyDescent="0.25">
      <c r="A1492">
        <v>1489</v>
      </c>
      <c r="B1492">
        <v>4082</v>
      </c>
      <c r="C1492" s="20" t="s">
        <v>5</v>
      </c>
      <c r="D1492">
        <v>820004022</v>
      </c>
      <c r="E1492" t="s">
        <v>2161</v>
      </c>
      <c r="H1492" t="s">
        <v>2162</v>
      </c>
      <c r="J1492">
        <v>4</v>
      </c>
      <c r="M1492">
        <v>1</v>
      </c>
      <c r="N1492">
        <v>1</v>
      </c>
      <c r="O1492">
        <v>1</v>
      </c>
    </row>
    <row r="1493" spans="1:15" x14ac:dyDescent="0.25">
      <c r="A1493">
        <v>1490</v>
      </c>
      <c r="B1493">
        <v>4081</v>
      </c>
      <c r="C1493" s="20" t="s">
        <v>5</v>
      </c>
      <c r="D1493">
        <v>820004021</v>
      </c>
      <c r="E1493" t="s">
        <v>2163</v>
      </c>
      <c r="G1493" t="s">
        <v>2164</v>
      </c>
      <c r="J1493">
        <v>1</v>
      </c>
      <c r="K1493">
        <v>6</v>
      </c>
      <c r="M1493">
        <v>1</v>
      </c>
      <c r="N1493">
        <v>1</v>
      </c>
      <c r="O1493">
        <v>1</v>
      </c>
    </row>
    <row r="1494" spans="1:15" x14ac:dyDescent="0.25">
      <c r="A1494">
        <v>1491</v>
      </c>
      <c r="B1494">
        <v>4080</v>
      </c>
      <c r="C1494" s="20" t="s">
        <v>5</v>
      </c>
      <c r="D1494">
        <v>820004020</v>
      </c>
      <c r="E1494" t="s">
        <v>2165</v>
      </c>
      <c r="G1494" t="s">
        <v>2166</v>
      </c>
      <c r="J1494">
        <v>1</v>
      </c>
      <c r="K1494">
        <v>6</v>
      </c>
      <c r="M1494">
        <v>1</v>
      </c>
      <c r="N1494">
        <v>1</v>
      </c>
      <c r="O1494">
        <v>1</v>
      </c>
    </row>
    <row r="1495" spans="1:15" x14ac:dyDescent="0.25">
      <c r="A1495">
        <v>1492</v>
      </c>
      <c r="B1495">
        <v>4079</v>
      </c>
      <c r="C1495" s="20" t="s">
        <v>5</v>
      </c>
      <c r="D1495">
        <v>820004019</v>
      </c>
      <c r="E1495" t="s">
        <v>2167</v>
      </c>
      <c r="J1495">
        <v>2</v>
      </c>
      <c r="K1495">
        <v>14</v>
      </c>
      <c r="M1495">
        <v>1</v>
      </c>
      <c r="O1495">
        <v>1</v>
      </c>
    </row>
    <row r="1496" spans="1:15" x14ac:dyDescent="0.25">
      <c r="A1496">
        <v>1493</v>
      </c>
      <c r="B1496">
        <v>4078</v>
      </c>
      <c r="C1496" s="20" t="s">
        <v>1268</v>
      </c>
      <c r="D1496">
        <v>820004018</v>
      </c>
      <c r="E1496" t="s">
        <v>2168</v>
      </c>
      <c r="J1496">
        <v>1</v>
      </c>
      <c r="K1496">
        <v>9</v>
      </c>
      <c r="M1496">
        <v>12</v>
      </c>
      <c r="N1496">
        <v>12</v>
      </c>
      <c r="O1496">
        <v>12</v>
      </c>
    </row>
    <row r="1497" spans="1:15" x14ac:dyDescent="0.25">
      <c r="A1497">
        <v>1494</v>
      </c>
      <c r="B1497">
        <v>4077</v>
      </c>
      <c r="C1497" s="20" t="s">
        <v>5</v>
      </c>
      <c r="D1497">
        <v>820004017</v>
      </c>
      <c r="E1497" t="s">
        <v>2169</v>
      </c>
      <c r="J1497">
        <v>1</v>
      </c>
      <c r="M1497">
        <v>1</v>
      </c>
      <c r="N1497">
        <v>1</v>
      </c>
      <c r="O1497">
        <v>1</v>
      </c>
    </row>
    <row r="1498" spans="1:15" x14ac:dyDescent="0.25">
      <c r="A1498">
        <v>1495</v>
      </c>
      <c r="B1498">
        <v>4076</v>
      </c>
      <c r="C1498" s="20" t="s">
        <v>5</v>
      </c>
      <c r="D1498">
        <v>820004016</v>
      </c>
      <c r="E1498" t="s">
        <v>2170</v>
      </c>
      <c r="H1498">
        <v>111</v>
      </c>
      <c r="J1498">
        <v>4</v>
      </c>
      <c r="M1498">
        <v>1</v>
      </c>
      <c r="N1498">
        <v>1</v>
      </c>
      <c r="O1498">
        <v>1</v>
      </c>
    </row>
    <row r="1499" spans="1:15" x14ac:dyDescent="0.25">
      <c r="A1499">
        <v>1496</v>
      </c>
      <c r="B1499">
        <v>4075</v>
      </c>
      <c r="C1499" s="20" t="s">
        <v>5</v>
      </c>
      <c r="D1499">
        <v>820004015</v>
      </c>
      <c r="E1499" t="s">
        <v>2171</v>
      </c>
      <c r="J1499">
        <v>1</v>
      </c>
      <c r="K1499">
        <v>1</v>
      </c>
      <c r="M1499">
        <v>1</v>
      </c>
      <c r="N1499">
        <v>1</v>
      </c>
      <c r="O1499">
        <v>1</v>
      </c>
    </row>
    <row r="1500" spans="1:15" x14ac:dyDescent="0.25">
      <c r="A1500">
        <v>1497</v>
      </c>
      <c r="B1500">
        <v>4074</v>
      </c>
      <c r="C1500" s="20" t="s">
        <v>5</v>
      </c>
      <c r="D1500">
        <v>820004014</v>
      </c>
      <c r="E1500" t="s">
        <v>2172</v>
      </c>
      <c r="J1500">
        <v>2</v>
      </c>
      <c r="K1500">
        <v>14</v>
      </c>
      <c r="M1500">
        <v>1</v>
      </c>
      <c r="O1500">
        <v>1</v>
      </c>
    </row>
    <row r="1501" spans="1:15" x14ac:dyDescent="0.25">
      <c r="A1501">
        <v>1498</v>
      </c>
      <c r="B1501">
        <v>4073</v>
      </c>
      <c r="C1501" s="20" t="s">
        <v>5</v>
      </c>
      <c r="D1501">
        <v>820004013</v>
      </c>
      <c r="E1501" t="s">
        <v>2173</v>
      </c>
      <c r="J1501">
        <v>4</v>
      </c>
      <c r="M1501">
        <v>1</v>
      </c>
      <c r="N1501">
        <v>1</v>
      </c>
      <c r="O1501">
        <v>1</v>
      </c>
    </row>
    <row r="1502" spans="1:15" x14ac:dyDescent="0.25">
      <c r="A1502">
        <v>1499</v>
      </c>
      <c r="B1502">
        <v>4072</v>
      </c>
      <c r="C1502" s="20" t="s">
        <v>5</v>
      </c>
      <c r="D1502">
        <v>820004012</v>
      </c>
      <c r="E1502" t="s">
        <v>2174</v>
      </c>
      <c r="G1502" t="s">
        <v>2175</v>
      </c>
      <c r="H1502" t="s">
        <v>2176</v>
      </c>
      <c r="J1502">
        <v>4</v>
      </c>
      <c r="K1502">
        <v>13</v>
      </c>
      <c r="M1502">
        <v>1</v>
      </c>
      <c r="N1502">
        <v>1</v>
      </c>
      <c r="O1502">
        <v>1</v>
      </c>
    </row>
    <row r="1503" spans="1:15" x14ac:dyDescent="0.25">
      <c r="A1503">
        <v>1500</v>
      </c>
      <c r="B1503">
        <v>4071</v>
      </c>
      <c r="C1503" s="20" t="s">
        <v>5</v>
      </c>
      <c r="D1503">
        <v>820004011</v>
      </c>
      <c r="E1503" t="s">
        <v>2177</v>
      </c>
      <c r="G1503" t="s">
        <v>2178</v>
      </c>
      <c r="H1503" t="s">
        <v>2179</v>
      </c>
      <c r="J1503">
        <v>4</v>
      </c>
      <c r="K1503">
        <v>13</v>
      </c>
      <c r="M1503">
        <v>1</v>
      </c>
      <c r="N1503">
        <v>1</v>
      </c>
      <c r="O1503">
        <v>1</v>
      </c>
    </row>
    <row r="1504" spans="1:15" x14ac:dyDescent="0.25">
      <c r="A1504">
        <v>1501</v>
      </c>
      <c r="B1504">
        <v>4070</v>
      </c>
      <c r="C1504" s="20" t="s">
        <v>2180</v>
      </c>
      <c r="D1504">
        <v>820004010</v>
      </c>
      <c r="E1504" t="s">
        <v>2181</v>
      </c>
      <c r="G1504" t="s">
        <v>2182</v>
      </c>
      <c r="J1504">
        <v>1</v>
      </c>
      <c r="K1504">
        <v>9</v>
      </c>
      <c r="M1504">
        <v>1</v>
      </c>
      <c r="N1504">
        <v>1</v>
      </c>
      <c r="O1504">
        <v>1</v>
      </c>
    </row>
    <row r="1505" spans="1:15" x14ac:dyDescent="0.25">
      <c r="A1505">
        <v>1502</v>
      </c>
      <c r="B1505">
        <v>4069</v>
      </c>
      <c r="C1505" s="20" t="s">
        <v>2183</v>
      </c>
      <c r="D1505">
        <v>820004009</v>
      </c>
      <c r="E1505" t="s">
        <v>2184</v>
      </c>
      <c r="G1505" t="s">
        <v>2184</v>
      </c>
      <c r="J1505">
        <v>1</v>
      </c>
      <c r="K1505">
        <v>9</v>
      </c>
      <c r="M1505">
        <v>1</v>
      </c>
      <c r="N1505">
        <v>1</v>
      </c>
      <c r="O1505">
        <v>1</v>
      </c>
    </row>
    <row r="1506" spans="1:15" x14ac:dyDescent="0.25">
      <c r="A1506">
        <v>1503</v>
      </c>
      <c r="B1506">
        <v>4068</v>
      </c>
      <c r="C1506" s="20" t="s">
        <v>2185</v>
      </c>
      <c r="D1506">
        <v>820004008</v>
      </c>
      <c r="E1506" t="s">
        <v>2186</v>
      </c>
      <c r="G1506" t="s">
        <v>2187</v>
      </c>
      <c r="J1506">
        <v>1</v>
      </c>
      <c r="K1506">
        <v>9</v>
      </c>
      <c r="M1506">
        <v>1</v>
      </c>
      <c r="N1506">
        <v>1</v>
      </c>
      <c r="O1506">
        <v>1</v>
      </c>
    </row>
    <row r="1507" spans="1:15" x14ac:dyDescent="0.25">
      <c r="A1507">
        <v>1504</v>
      </c>
      <c r="B1507">
        <v>4067</v>
      </c>
      <c r="C1507" s="20" t="s">
        <v>5</v>
      </c>
      <c r="D1507">
        <v>820004007</v>
      </c>
      <c r="E1507" t="s">
        <v>2188</v>
      </c>
      <c r="J1507">
        <v>2</v>
      </c>
      <c r="K1507">
        <v>11</v>
      </c>
      <c r="M1507">
        <v>1</v>
      </c>
      <c r="N1507">
        <v>1</v>
      </c>
      <c r="O1507">
        <v>1</v>
      </c>
    </row>
    <row r="1508" spans="1:15" x14ac:dyDescent="0.25">
      <c r="A1508">
        <v>1505</v>
      </c>
      <c r="B1508">
        <v>4066</v>
      </c>
      <c r="C1508" s="20" t="s">
        <v>5</v>
      </c>
      <c r="D1508">
        <v>820004006</v>
      </c>
      <c r="E1508" t="s">
        <v>2189</v>
      </c>
      <c r="G1508" t="s">
        <v>1194</v>
      </c>
      <c r="J1508">
        <v>1</v>
      </c>
      <c r="K1508">
        <v>13</v>
      </c>
      <c r="M1508">
        <v>1</v>
      </c>
      <c r="N1508">
        <v>1</v>
      </c>
      <c r="O1508">
        <v>1</v>
      </c>
    </row>
    <row r="1509" spans="1:15" x14ac:dyDescent="0.25">
      <c r="A1509">
        <v>1506</v>
      </c>
      <c r="B1509">
        <v>4065</v>
      </c>
      <c r="C1509" s="20" t="s">
        <v>5</v>
      </c>
      <c r="D1509">
        <v>820004005</v>
      </c>
      <c r="E1509" t="s">
        <v>2190</v>
      </c>
      <c r="J1509">
        <v>1</v>
      </c>
      <c r="M1509">
        <v>1</v>
      </c>
      <c r="N1509">
        <v>1</v>
      </c>
      <c r="O1509">
        <v>1</v>
      </c>
    </row>
    <row r="1510" spans="1:15" x14ac:dyDescent="0.25">
      <c r="A1510">
        <v>1507</v>
      </c>
      <c r="B1510">
        <v>4064</v>
      </c>
      <c r="C1510" s="20" t="s">
        <v>5</v>
      </c>
      <c r="D1510">
        <v>820004004</v>
      </c>
      <c r="E1510" t="s">
        <v>2191</v>
      </c>
      <c r="G1510" t="s">
        <v>2192</v>
      </c>
      <c r="J1510">
        <v>4</v>
      </c>
      <c r="M1510">
        <v>1</v>
      </c>
      <c r="N1510">
        <v>1</v>
      </c>
      <c r="O1510">
        <v>1</v>
      </c>
    </row>
    <row r="1511" spans="1:15" x14ac:dyDescent="0.25">
      <c r="A1511">
        <v>1508</v>
      </c>
      <c r="B1511">
        <v>4063</v>
      </c>
      <c r="C1511" s="20" t="s">
        <v>5</v>
      </c>
      <c r="D1511">
        <v>820004003</v>
      </c>
      <c r="E1511" t="s">
        <v>2193</v>
      </c>
      <c r="J1511">
        <v>4</v>
      </c>
      <c r="M1511">
        <v>1</v>
      </c>
      <c r="N1511">
        <v>1</v>
      </c>
      <c r="O1511">
        <v>1</v>
      </c>
    </row>
    <row r="1512" spans="1:15" x14ac:dyDescent="0.25">
      <c r="A1512">
        <v>1509</v>
      </c>
      <c r="B1512">
        <v>4062</v>
      </c>
      <c r="C1512" s="20" t="s">
        <v>5</v>
      </c>
      <c r="D1512">
        <v>820004002</v>
      </c>
      <c r="E1512" t="s">
        <v>2194</v>
      </c>
      <c r="J1512">
        <v>4</v>
      </c>
      <c r="M1512">
        <v>1</v>
      </c>
      <c r="N1512">
        <v>1</v>
      </c>
      <c r="O1512">
        <v>1</v>
      </c>
    </row>
    <row r="1513" spans="1:15" x14ac:dyDescent="0.25">
      <c r="A1513">
        <v>1510</v>
      </c>
      <c r="B1513">
        <v>4061</v>
      </c>
      <c r="C1513" s="20" t="s">
        <v>5</v>
      </c>
      <c r="D1513">
        <v>820004001</v>
      </c>
      <c r="E1513" t="s">
        <v>2195</v>
      </c>
      <c r="G1513" t="s">
        <v>2196</v>
      </c>
      <c r="J1513">
        <v>1</v>
      </c>
      <c r="M1513">
        <v>1</v>
      </c>
      <c r="N1513">
        <v>1</v>
      </c>
      <c r="O1513">
        <v>1</v>
      </c>
    </row>
    <row r="1514" spans="1:15" x14ac:dyDescent="0.25">
      <c r="A1514">
        <v>1511</v>
      </c>
      <c r="B1514">
        <v>4060</v>
      </c>
      <c r="C1514" s="20" t="s">
        <v>5</v>
      </c>
      <c r="D1514">
        <v>820004000</v>
      </c>
      <c r="E1514" t="s">
        <v>2197</v>
      </c>
      <c r="G1514" t="s">
        <v>2198</v>
      </c>
      <c r="J1514">
        <v>4</v>
      </c>
      <c r="M1514">
        <v>1</v>
      </c>
      <c r="N1514">
        <v>1</v>
      </c>
      <c r="O1514">
        <v>1</v>
      </c>
    </row>
    <row r="1515" spans="1:15" x14ac:dyDescent="0.25">
      <c r="A1515">
        <v>1512</v>
      </c>
      <c r="B1515">
        <v>4059</v>
      </c>
      <c r="C1515" s="20" t="s">
        <v>5</v>
      </c>
      <c r="D1515">
        <v>820003999</v>
      </c>
      <c r="E1515" t="s">
        <v>2199</v>
      </c>
      <c r="G1515" t="s">
        <v>2200</v>
      </c>
      <c r="H1515" t="s">
        <v>2201</v>
      </c>
      <c r="J1515">
        <v>4</v>
      </c>
      <c r="M1515">
        <v>1</v>
      </c>
      <c r="N1515">
        <v>1</v>
      </c>
      <c r="O1515">
        <v>1</v>
      </c>
    </row>
    <row r="1516" spans="1:15" x14ac:dyDescent="0.25">
      <c r="A1516">
        <v>1513</v>
      </c>
      <c r="B1516">
        <v>4058</v>
      </c>
      <c r="C1516" s="20" t="s">
        <v>5</v>
      </c>
      <c r="D1516">
        <v>820003998</v>
      </c>
      <c r="E1516" t="s">
        <v>2202</v>
      </c>
      <c r="G1516" t="s">
        <v>2203</v>
      </c>
      <c r="J1516">
        <v>4</v>
      </c>
      <c r="M1516">
        <v>1</v>
      </c>
      <c r="N1516">
        <v>1</v>
      </c>
      <c r="O1516">
        <v>1</v>
      </c>
    </row>
    <row r="1517" spans="1:15" x14ac:dyDescent="0.25">
      <c r="A1517">
        <v>1514</v>
      </c>
      <c r="B1517">
        <v>4057</v>
      </c>
      <c r="C1517" s="20" t="s">
        <v>5</v>
      </c>
      <c r="D1517">
        <v>820003997</v>
      </c>
      <c r="E1517" t="s">
        <v>2204</v>
      </c>
      <c r="J1517">
        <v>4</v>
      </c>
      <c r="M1517">
        <v>1</v>
      </c>
      <c r="N1517">
        <v>1</v>
      </c>
      <c r="O1517">
        <v>1</v>
      </c>
    </row>
    <row r="1518" spans="1:15" x14ac:dyDescent="0.25">
      <c r="A1518">
        <v>1515</v>
      </c>
      <c r="B1518">
        <v>4055</v>
      </c>
      <c r="C1518" s="20" t="s">
        <v>5</v>
      </c>
      <c r="D1518">
        <v>820003995</v>
      </c>
      <c r="E1518" t="s">
        <v>2205</v>
      </c>
      <c r="G1518" t="s">
        <v>2206</v>
      </c>
      <c r="J1518">
        <v>4</v>
      </c>
      <c r="K1518">
        <v>13</v>
      </c>
      <c r="M1518">
        <v>1</v>
      </c>
      <c r="N1518">
        <v>1</v>
      </c>
      <c r="O1518">
        <v>1</v>
      </c>
    </row>
    <row r="1519" spans="1:15" x14ac:dyDescent="0.25">
      <c r="A1519">
        <v>1516</v>
      </c>
      <c r="B1519">
        <v>4054</v>
      </c>
      <c r="C1519" s="20" t="s">
        <v>5</v>
      </c>
      <c r="D1519">
        <v>820003994</v>
      </c>
      <c r="E1519" t="s">
        <v>2207</v>
      </c>
      <c r="G1519" t="s">
        <v>2208</v>
      </c>
      <c r="J1519">
        <v>4</v>
      </c>
      <c r="K1519">
        <v>13</v>
      </c>
      <c r="M1519">
        <v>1</v>
      </c>
      <c r="N1519">
        <v>1</v>
      </c>
      <c r="O1519">
        <v>1</v>
      </c>
    </row>
    <row r="1520" spans="1:15" x14ac:dyDescent="0.25">
      <c r="A1520">
        <v>1517</v>
      </c>
      <c r="B1520">
        <v>4053</v>
      </c>
      <c r="C1520" s="20" t="s">
        <v>5</v>
      </c>
      <c r="D1520">
        <v>820003993</v>
      </c>
      <c r="E1520" t="s">
        <v>2209</v>
      </c>
      <c r="G1520" t="s">
        <v>2210</v>
      </c>
      <c r="H1520" t="s">
        <v>929</v>
      </c>
      <c r="J1520">
        <v>4</v>
      </c>
      <c r="K1520">
        <v>13</v>
      </c>
      <c r="M1520">
        <v>1</v>
      </c>
      <c r="N1520">
        <v>1</v>
      </c>
      <c r="O1520">
        <v>1</v>
      </c>
    </row>
    <row r="1521" spans="1:15" x14ac:dyDescent="0.25">
      <c r="A1521">
        <v>1518</v>
      </c>
      <c r="B1521">
        <v>4052</v>
      </c>
      <c r="C1521" s="20" t="s">
        <v>5</v>
      </c>
      <c r="D1521">
        <v>820003992</v>
      </c>
      <c r="E1521" t="s">
        <v>2211</v>
      </c>
      <c r="G1521" t="s">
        <v>2212</v>
      </c>
      <c r="H1521" t="s">
        <v>2212</v>
      </c>
      <c r="J1521">
        <v>4</v>
      </c>
      <c r="K1521">
        <v>13</v>
      </c>
      <c r="M1521">
        <v>1</v>
      </c>
      <c r="N1521">
        <v>1</v>
      </c>
      <c r="O1521">
        <v>1</v>
      </c>
    </row>
    <row r="1522" spans="1:15" x14ac:dyDescent="0.25">
      <c r="A1522">
        <v>1519</v>
      </c>
      <c r="B1522">
        <v>4051</v>
      </c>
      <c r="C1522" s="20" t="s">
        <v>5</v>
      </c>
      <c r="D1522">
        <v>820003991</v>
      </c>
      <c r="E1522" t="s">
        <v>2213</v>
      </c>
      <c r="G1522" t="s">
        <v>2214</v>
      </c>
      <c r="H1522" t="s">
        <v>2214</v>
      </c>
      <c r="J1522">
        <v>4</v>
      </c>
      <c r="K1522">
        <v>13</v>
      </c>
      <c r="M1522">
        <v>1</v>
      </c>
      <c r="N1522">
        <v>1</v>
      </c>
      <c r="O1522">
        <v>1</v>
      </c>
    </row>
    <row r="1523" spans="1:15" x14ac:dyDescent="0.25">
      <c r="A1523">
        <v>1520</v>
      </c>
      <c r="B1523">
        <v>4050</v>
      </c>
      <c r="C1523" s="20" t="s">
        <v>5</v>
      </c>
      <c r="D1523">
        <v>820003990</v>
      </c>
      <c r="E1523" t="s">
        <v>2215</v>
      </c>
      <c r="G1523" t="s">
        <v>2216</v>
      </c>
      <c r="J1523">
        <v>4</v>
      </c>
      <c r="K1523">
        <v>13</v>
      </c>
      <c r="M1523">
        <v>1</v>
      </c>
      <c r="N1523">
        <v>1</v>
      </c>
      <c r="O1523">
        <v>1</v>
      </c>
    </row>
    <row r="1524" spans="1:15" x14ac:dyDescent="0.25">
      <c r="A1524">
        <v>1521</v>
      </c>
      <c r="B1524">
        <v>4049</v>
      </c>
      <c r="C1524" s="20" t="s">
        <v>5</v>
      </c>
      <c r="D1524">
        <v>820003989</v>
      </c>
      <c r="E1524" t="s">
        <v>2217</v>
      </c>
      <c r="G1524" t="s">
        <v>2218</v>
      </c>
      <c r="H1524" t="s">
        <v>2218</v>
      </c>
      <c r="J1524">
        <v>4</v>
      </c>
      <c r="M1524">
        <v>1</v>
      </c>
      <c r="N1524">
        <v>1</v>
      </c>
      <c r="O1524">
        <v>1</v>
      </c>
    </row>
    <row r="1525" spans="1:15" x14ac:dyDescent="0.25">
      <c r="A1525">
        <v>1522</v>
      </c>
      <c r="B1525">
        <v>4048</v>
      </c>
      <c r="C1525" s="20" t="s">
        <v>5</v>
      </c>
      <c r="D1525">
        <v>820003988</v>
      </c>
      <c r="E1525" t="s">
        <v>2219</v>
      </c>
      <c r="G1525" t="s">
        <v>2220</v>
      </c>
      <c r="H1525" t="s">
        <v>2220</v>
      </c>
      <c r="J1525">
        <v>4</v>
      </c>
      <c r="K1525">
        <v>13</v>
      </c>
      <c r="M1525">
        <v>1</v>
      </c>
      <c r="N1525">
        <v>1</v>
      </c>
      <c r="O1525">
        <v>1</v>
      </c>
    </row>
    <row r="1526" spans="1:15" x14ac:dyDescent="0.25">
      <c r="A1526">
        <v>1523</v>
      </c>
      <c r="B1526">
        <v>4047</v>
      </c>
      <c r="C1526" s="20" t="s">
        <v>5</v>
      </c>
      <c r="D1526">
        <v>820003987</v>
      </c>
      <c r="E1526" t="s">
        <v>2221</v>
      </c>
      <c r="H1526" t="s">
        <v>2222</v>
      </c>
      <c r="J1526">
        <v>4</v>
      </c>
      <c r="K1526">
        <v>13</v>
      </c>
      <c r="M1526">
        <v>1</v>
      </c>
      <c r="N1526">
        <v>1</v>
      </c>
      <c r="O1526">
        <v>1</v>
      </c>
    </row>
    <row r="1527" spans="1:15" x14ac:dyDescent="0.25">
      <c r="A1527">
        <v>1524</v>
      </c>
      <c r="B1527">
        <v>4046</v>
      </c>
      <c r="C1527" s="20" t="s">
        <v>5</v>
      </c>
      <c r="D1527">
        <v>820003986</v>
      </c>
      <c r="E1527" t="s">
        <v>2223</v>
      </c>
      <c r="G1527" t="s">
        <v>2224</v>
      </c>
      <c r="J1527">
        <v>4</v>
      </c>
      <c r="K1527">
        <v>13</v>
      </c>
      <c r="M1527">
        <v>1</v>
      </c>
      <c r="N1527">
        <v>1</v>
      </c>
      <c r="O1527">
        <v>1</v>
      </c>
    </row>
    <row r="1528" spans="1:15" x14ac:dyDescent="0.25">
      <c r="A1528">
        <v>1525</v>
      </c>
      <c r="B1528">
        <v>4045</v>
      </c>
      <c r="C1528" s="20" t="s">
        <v>5</v>
      </c>
      <c r="D1528">
        <v>820003985</v>
      </c>
      <c r="E1528" t="s">
        <v>2225</v>
      </c>
      <c r="G1528" t="s">
        <v>2226</v>
      </c>
      <c r="H1528" t="s">
        <v>2227</v>
      </c>
      <c r="J1528">
        <v>4</v>
      </c>
      <c r="M1528">
        <v>1</v>
      </c>
      <c r="N1528">
        <v>1</v>
      </c>
      <c r="O1528">
        <v>1</v>
      </c>
    </row>
    <row r="1529" spans="1:15" x14ac:dyDescent="0.25">
      <c r="A1529">
        <v>1526</v>
      </c>
      <c r="B1529">
        <v>4044</v>
      </c>
      <c r="C1529" s="20" t="s">
        <v>5</v>
      </c>
      <c r="D1529">
        <v>820003984</v>
      </c>
      <c r="E1529" t="s">
        <v>2228</v>
      </c>
      <c r="H1529" t="s">
        <v>2229</v>
      </c>
      <c r="J1529">
        <v>4</v>
      </c>
      <c r="K1529">
        <v>13</v>
      </c>
      <c r="M1529">
        <v>1</v>
      </c>
      <c r="N1529">
        <v>1</v>
      </c>
      <c r="O1529">
        <v>1</v>
      </c>
    </row>
    <row r="1530" spans="1:15" x14ac:dyDescent="0.25">
      <c r="A1530">
        <v>1527</v>
      </c>
      <c r="B1530">
        <v>4043</v>
      </c>
      <c r="C1530" s="20" t="s">
        <v>5</v>
      </c>
      <c r="D1530">
        <v>820003983</v>
      </c>
      <c r="E1530" t="s">
        <v>2230</v>
      </c>
      <c r="G1530" t="s">
        <v>2231</v>
      </c>
      <c r="J1530">
        <v>2</v>
      </c>
      <c r="K1530">
        <v>14</v>
      </c>
      <c r="M1530">
        <v>1</v>
      </c>
      <c r="O1530">
        <v>1</v>
      </c>
    </row>
    <row r="1531" spans="1:15" x14ac:dyDescent="0.25">
      <c r="A1531">
        <v>1528</v>
      </c>
      <c r="B1531">
        <v>4042</v>
      </c>
      <c r="C1531" s="20" t="s">
        <v>5</v>
      </c>
      <c r="D1531">
        <v>820003982</v>
      </c>
      <c r="E1531" t="s">
        <v>2232</v>
      </c>
      <c r="G1531" t="s">
        <v>2233</v>
      </c>
      <c r="H1531" t="s">
        <v>2234</v>
      </c>
      <c r="J1531">
        <v>4</v>
      </c>
      <c r="M1531">
        <v>1</v>
      </c>
      <c r="N1531">
        <v>1</v>
      </c>
      <c r="O1531">
        <v>1</v>
      </c>
    </row>
    <row r="1532" spans="1:15" x14ac:dyDescent="0.25">
      <c r="A1532">
        <v>1529</v>
      </c>
      <c r="B1532">
        <v>4041</v>
      </c>
      <c r="C1532" s="20" t="s">
        <v>5</v>
      </c>
      <c r="D1532">
        <v>820003981</v>
      </c>
      <c r="E1532" t="s">
        <v>2235</v>
      </c>
      <c r="G1532" t="s">
        <v>2236</v>
      </c>
      <c r="H1532" t="s">
        <v>2237</v>
      </c>
      <c r="J1532">
        <v>4</v>
      </c>
      <c r="K1532">
        <v>13</v>
      </c>
      <c r="M1532">
        <v>1</v>
      </c>
      <c r="N1532">
        <v>1</v>
      </c>
      <c r="O1532">
        <v>1</v>
      </c>
    </row>
    <row r="1533" spans="1:15" x14ac:dyDescent="0.25">
      <c r="A1533">
        <v>1530</v>
      </c>
      <c r="B1533">
        <v>4040</v>
      </c>
      <c r="C1533" s="20" t="s">
        <v>5</v>
      </c>
      <c r="D1533">
        <v>820003980</v>
      </c>
      <c r="E1533" t="s">
        <v>2238</v>
      </c>
      <c r="G1533" t="s">
        <v>2239</v>
      </c>
      <c r="H1533" t="s">
        <v>2240</v>
      </c>
      <c r="J1533">
        <v>4</v>
      </c>
      <c r="K1533">
        <v>13</v>
      </c>
      <c r="M1533">
        <v>1</v>
      </c>
      <c r="N1533">
        <v>1</v>
      </c>
      <c r="O1533">
        <v>1</v>
      </c>
    </row>
    <row r="1534" spans="1:15" x14ac:dyDescent="0.25">
      <c r="A1534">
        <v>1531</v>
      </c>
      <c r="B1534">
        <v>4039</v>
      </c>
      <c r="C1534" s="20" t="s">
        <v>5</v>
      </c>
      <c r="D1534">
        <v>820003979</v>
      </c>
      <c r="E1534" t="s">
        <v>2241</v>
      </c>
      <c r="G1534" t="s">
        <v>2242</v>
      </c>
      <c r="H1534" t="s">
        <v>2243</v>
      </c>
      <c r="J1534">
        <v>4</v>
      </c>
      <c r="K1534">
        <v>13</v>
      </c>
      <c r="M1534">
        <v>1</v>
      </c>
      <c r="N1534">
        <v>1</v>
      </c>
      <c r="O1534">
        <v>1</v>
      </c>
    </row>
    <row r="1535" spans="1:15" x14ac:dyDescent="0.25">
      <c r="A1535">
        <v>1532</v>
      </c>
      <c r="B1535">
        <v>4038</v>
      </c>
      <c r="C1535" s="20" t="s">
        <v>5</v>
      </c>
      <c r="D1535">
        <v>820003978</v>
      </c>
      <c r="E1535" t="s">
        <v>2244</v>
      </c>
      <c r="J1535">
        <v>2</v>
      </c>
      <c r="K1535">
        <v>14</v>
      </c>
      <c r="M1535">
        <v>1</v>
      </c>
      <c r="O1535">
        <v>1</v>
      </c>
    </row>
    <row r="1536" spans="1:15" x14ac:dyDescent="0.25">
      <c r="A1536">
        <v>1533</v>
      </c>
      <c r="B1536">
        <v>4037</v>
      </c>
      <c r="C1536" s="20" t="s">
        <v>5</v>
      </c>
      <c r="D1536">
        <v>820003977</v>
      </c>
      <c r="E1536" t="s">
        <v>2245</v>
      </c>
      <c r="J1536">
        <v>2</v>
      </c>
      <c r="K1536">
        <v>14</v>
      </c>
      <c r="M1536">
        <v>1</v>
      </c>
      <c r="O1536">
        <v>1</v>
      </c>
    </row>
    <row r="1537" spans="1:15" x14ac:dyDescent="0.25">
      <c r="A1537">
        <v>1534</v>
      </c>
      <c r="B1537">
        <v>4036</v>
      </c>
      <c r="C1537" s="20" t="s">
        <v>5</v>
      </c>
      <c r="D1537">
        <v>820003976</v>
      </c>
      <c r="E1537" t="s">
        <v>2246</v>
      </c>
      <c r="J1537">
        <v>2</v>
      </c>
      <c r="K1537">
        <v>14</v>
      </c>
      <c r="M1537">
        <v>1</v>
      </c>
      <c r="O1537">
        <v>1</v>
      </c>
    </row>
    <row r="1538" spans="1:15" x14ac:dyDescent="0.25">
      <c r="A1538">
        <v>1535</v>
      </c>
      <c r="B1538">
        <v>4035</v>
      </c>
      <c r="C1538" s="20" t="s">
        <v>5</v>
      </c>
      <c r="D1538">
        <v>820003975</v>
      </c>
      <c r="E1538" t="s">
        <v>2247</v>
      </c>
      <c r="J1538">
        <v>2</v>
      </c>
      <c r="K1538">
        <v>14</v>
      </c>
      <c r="M1538">
        <v>1</v>
      </c>
      <c r="O1538">
        <v>1</v>
      </c>
    </row>
    <row r="1539" spans="1:15" x14ac:dyDescent="0.25">
      <c r="A1539">
        <v>1536</v>
      </c>
      <c r="B1539">
        <v>4034</v>
      </c>
      <c r="C1539" s="20" t="s">
        <v>5</v>
      </c>
      <c r="D1539">
        <v>820003974</v>
      </c>
      <c r="E1539" t="s">
        <v>2248</v>
      </c>
      <c r="J1539">
        <v>2</v>
      </c>
      <c r="K1539">
        <v>14</v>
      </c>
      <c r="M1539">
        <v>1</v>
      </c>
      <c r="N1539">
        <v>1</v>
      </c>
      <c r="O1539">
        <v>1</v>
      </c>
    </row>
    <row r="1540" spans="1:15" x14ac:dyDescent="0.25">
      <c r="A1540">
        <v>1537</v>
      </c>
      <c r="B1540">
        <v>4033</v>
      </c>
      <c r="C1540" s="20" t="s">
        <v>2249</v>
      </c>
      <c r="D1540">
        <v>820003973</v>
      </c>
      <c r="E1540" t="s">
        <v>2250</v>
      </c>
      <c r="G1540" t="s">
        <v>2251</v>
      </c>
      <c r="J1540">
        <v>1</v>
      </c>
      <c r="K1540">
        <v>9</v>
      </c>
      <c r="M1540">
        <v>1</v>
      </c>
      <c r="N1540">
        <v>1</v>
      </c>
      <c r="O1540">
        <v>1</v>
      </c>
    </row>
    <row r="1541" spans="1:15" x14ac:dyDescent="0.25">
      <c r="A1541">
        <v>1538</v>
      </c>
      <c r="B1541">
        <v>4032</v>
      </c>
      <c r="C1541" s="20" t="s">
        <v>2252</v>
      </c>
      <c r="D1541">
        <v>820003972</v>
      </c>
      <c r="E1541" t="s">
        <v>2253</v>
      </c>
      <c r="J1541">
        <v>1</v>
      </c>
      <c r="K1541">
        <v>1</v>
      </c>
      <c r="M1541">
        <v>1</v>
      </c>
      <c r="N1541">
        <v>1</v>
      </c>
      <c r="O1541">
        <v>1</v>
      </c>
    </row>
    <row r="1542" spans="1:15" x14ac:dyDescent="0.25">
      <c r="A1542">
        <v>1539</v>
      </c>
      <c r="B1542">
        <v>4031</v>
      </c>
      <c r="C1542" s="20" t="s">
        <v>11088</v>
      </c>
      <c r="D1542">
        <v>820003971</v>
      </c>
      <c r="E1542" t="s">
        <v>2254</v>
      </c>
      <c r="G1542">
        <v>22682504</v>
      </c>
      <c r="J1542">
        <v>1</v>
      </c>
      <c r="K1542">
        <v>1</v>
      </c>
      <c r="M1542">
        <v>1</v>
      </c>
      <c r="N1542">
        <v>1</v>
      </c>
      <c r="O1542">
        <v>1</v>
      </c>
    </row>
    <row r="1543" spans="1:15" x14ac:dyDescent="0.25">
      <c r="A1543">
        <v>1540</v>
      </c>
      <c r="B1543">
        <v>4029</v>
      </c>
      <c r="C1543" s="20" t="s">
        <v>5</v>
      </c>
      <c r="D1543">
        <v>820003969</v>
      </c>
      <c r="E1543" t="s">
        <v>2255</v>
      </c>
      <c r="G1543">
        <v>28526100</v>
      </c>
      <c r="J1543">
        <v>2</v>
      </c>
      <c r="K1543">
        <v>2</v>
      </c>
      <c r="M1543">
        <v>1</v>
      </c>
      <c r="N1543">
        <v>1</v>
      </c>
      <c r="O1543">
        <v>1</v>
      </c>
    </row>
    <row r="1544" spans="1:15" x14ac:dyDescent="0.25">
      <c r="A1544">
        <v>1541</v>
      </c>
      <c r="B1544">
        <v>4028</v>
      </c>
      <c r="C1544" s="20" t="s">
        <v>5</v>
      </c>
      <c r="D1544">
        <v>820003968</v>
      </c>
      <c r="E1544" t="s">
        <v>2256</v>
      </c>
      <c r="J1544">
        <v>2</v>
      </c>
      <c r="K1544">
        <v>14</v>
      </c>
      <c r="M1544">
        <v>1</v>
      </c>
      <c r="O1544">
        <v>1</v>
      </c>
    </row>
    <row r="1545" spans="1:15" x14ac:dyDescent="0.25">
      <c r="A1545">
        <v>1542</v>
      </c>
      <c r="B1545">
        <v>4027</v>
      </c>
      <c r="C1545" s="20" t="s">
        <v>5</v>
      </c>
      <c r="D1545">
        <v>820003967</v>
      </c>
      <c r="E1545" t="s">
        <v>2257</v>
      </c>
      <c r="J1545">
        <v>1</v>
      </c>
      <c r="K1545">
        <v>6</v>
      </c>
      <c r="M1545">
        <v>2</v>
      </c>
      <c r="N1545">
        <v>2</v>
      </c>
      <c r="O1545">
        <v>2</v>
      </c>
    </row>
    <row r="1546" spans="1:15" x14ac:dyDescent="0.25">
      <c r="A1546">
        <v>1543</v>
      </c>
      <c r="B1546">
        <v>4026</v>
      </c>
      <c r="C1546" s="20" t="s">
        <v>5</v>
      </c>
      <c r="D1546">
        <v>820003966</v>
      </c>
      <c r="E1546" t="s">
        <v>2258</v>
      </c>
      <c r="G1546" t="s">
        <v>2259</v>
      </c>
      <c r="H1546" t="s">
        <v>2260</v>
      </c>
      <c r="J1546">
        <v>1</v>
      </c>
      <c r="K1546">
        <v>1</v>
      </c>
      <c r="L1546">
        <v>84099974</v>
      </c>
      <c r="M1546">
        <v>1</v>
      </c>
      <c r="N1546">
        <v>1</v>
      </c>
      <c r="O1546">
        <v>1</v>
      </c>
    </row>
    <row r="1547" spans="1:15" x14ac:dyDescent="0.25">
      <c r="A1547">
        <v>1544</v>
      </c>
      <c r="B1547">
        <v>4025</v>
      </c>
      <c r="C1547" s="20" t="s">
        <v>2261</v>
      </c>
      <c r="D1547">
        <v>820003965</v>
      </c>
      <c r="E1547" t="s">
        <v>2262</v>
      </c>
      <c r="G1547" t="s">
        <v>2263</v>
      </c>
      <c r="J1547">
        <v>1</v>
      </c>
      <c r="K1547">
        <v>9</v>
      </c>
      <c r="M1547">
        <v>1</v>
      </c>
      <c r="N1547">
        <v>1</v>
      </c>
      <c r="O1547">
        <v>1</v>
      </c>
    </row>
    <row r="1548" spans="1:15" x14ac:dyDescent="0.25">
      <c r="A1548">
        <v>1545</v>
      </c>
      <c r="B1548">
        <v>4024</v>
      </c>
      <c r="C1548" s="20" t="s">
        <v>2264</v>
      </c>
      <c r="D1548">
        <v>820003964</v>
      </c>
      <c r="E1548" t="s">
        <v>2265</v>
      </c>
      <c r="J1548">
        <v>1</v>
      </c>
      <c r="K1548">
        <v>1</v>
      </c>
      <c r="M1548">
        <v>1</v>
      </c>
      <c r="N1548">
        <v>1</v>
      </c>
      <c r="O1548">
        <v>1</v>
      </c>
    </row>
    <row r="1549" spans="1:15" x14ac:dyDescent="0.25">
      <c r="A1549">
        <v>1546</v>
      </c>
      <c r="B1549">
        <v>4023</v>
      </c>
      <c r="C1549" s="20" t="s">
        <v>5</v>
      </c>
      <c r="D1549">
        <v>820003963</v>
      </c>
      <c r="E1549" t="s">
        <v>2266</v>
      </c>
      <c r="J1549">
        <v>4</v>
      </c>
      <c r="K1549">
        <v>13</v>
      </c>
      <c r="L1549">
        <v>73269092</v>
      </c>
      <c r="M1549">
        <v>11</v>
      </c>
      <c r="N1549">
        <v>11</v>
      </c>
      <c r="O1549">
        <v>11</v>
      </c>
    </row>
    <row r="1550" spans="1:15" x14ac:dyDescent="0.25">
      <c r="A1550">
        <v>1547</v>
      </c>
      <c r="B1550">
        <v>4022</v>
      </c>
      <c r="C1550" s="20" t="s">
        <v>5</v>
      </c>
      <c r="D1550">
        <v>820003962</v>
      </c>
      <c r="E1550" t="s">
        <v>2267</v>
      </c>
      <c r="J1550">
        <v>2</v>
      </c>
      <c r="K1550">
        <v>14</v>
      </c>
      <c r="M1550">
        <v>1</v>
      </c>
      <c r="O1550">
        <v>1</v>
      </c>
    </row>
    <row r="1551" spans="1:15" x14ac:dyDescent="0.25">
      <c r="A1551">
        <v>1548</v>
      </c>
      <c r="B1551">
        <v>4021</v>
      </c>
      <c r="C1551" s="20" t="s">
        <v>5</v>
      </c>
      <c r="D1551">
        <v>820003961</v>
      </c>
      <c r="E1551" t="s">
        <v>2268</v>
      </c>
      <c r="J1551">
        <v>2</v>
      </c>
      <c r="K1551">
        <v>14</v>
      </c>
      <c r="M1551">
        <v>1</v>
      </c>
      <c r="O1551">
        <v>1</v>
      </c>
    </row>
    <row r="1552" spans="1:15" x14ac:dyDescent="0.25">
      <c r="A1552">
        <v>1549</v>
      </c>
      <c r="B1552">
        <v>4019</v>
      </c>
      <c r="C1552" s="20" t="s">
        <v>5</v>
      </c>
      <c r="D1552">
        <v>820003959</v>
      </c>
      <c r="E1552" t="s">
        <v>2269</v>
      </c>
      <c r="J1552">
        <v>2</v>
      </c>
      <c r="K1552">
        <v>14</v>
      </c>
      <c r="M1552">
        <v>1</v>
      </c>
      <c r="O1552">
        <v>1</v>
      </c>
    </row>
    <row r="1553" spans="1:15" x14ac:dyDescent="0.25">
      <c r="A1553">
        <v>1550</v>
      </c>
      <c r="B1553">
        <v>4018</v>
      </c>
      <c r="C1553" s="20" t="s">
        <v>5</v>
      </c>
      <c r="D1553">
        <v>820003958</v>
      </c>
      <c r="E1553" t="s">
        <v>2270</v>
      </c>
      <c r="F1553" t="s">
        <v>11089</v>
      </c>
      <c r="G1553" t="s">
        <v>2271</v>
      </c>
      <c r="J1553">
        <v>1</v>
      </c>
      <c r="K1553">
        <v>2</v>
      </c>
      <c r="M1553">
        <v>1</v>
      </c>
      <c r="N1553">
        <v>1</v>
      </c>
      <c r="O1553">
        <v>1</v>
      </c>
    </row>
    <row r="1554" spans="1:15" x14ac:dyDescent="0.25">
      <c r="A1554">
        <v>1551</v>
      </c>
      <c r="B1554">
        <v>4017</v>
      </c>
      <c r="C1554" s="20" t="s">
        <v>5</v>
      </c>
      <c r="D1554">
        <v>820003957</v>
      </c>
      <c r="E1554" t="s">
        <v>2272</v>
      </c>
      <c r="G1554" t="s">
        <v>2273</v>
      </c>
      <c r="H1554" t="s">
        <v>2274</v>
      </c>
      <c r="J1554">
        <v>1</v>
      </c>
      <c r="M1554">
        <v>1</v>
      </c>
      <c r="N1554">
        <v>1</v>
      </c>
      <c r="O1554">
        <v>1</v>
      </c>
    </row>
    <row r="1555" spans="1:15" x14ac:dyDescent="0.25">
      <c r="A1555">
        <v>1552</v>
      </c>
      <c r="B1555">
        <v>4016</v>
      </c>
      <c r="C1555" s="20" t="s">
        <v>5</v>
      </c>
      <c r="D1555">
        <v>820003956</v>
      </c>
      <c r="E1555" t="s">
        <v>2275</v>
      </c>
      <c r="J1555">
        <v>4</v>
      </c>
      <c r="M1555">
        <v>1</v>
      </c>
      <c r="N1555">
        <v>1</v>
      </c>
      <c r="O1555">
        <v>1</v>
      </c>
    </row>
    <row r="1556" spans="1:15" x14ac:dyDescent="0.25">
      <c r="A1556">
        <v>1553</v>
      </c>
      <c r="B1556">
        <v>4015</v>
      </c>
      <c r="C1556" s="20" t="s">
        <v>5</v>
      </c>
      <c r="D1556">
        <v>820003955</v>
      </c>
      <c r="E1556" t="s">
        <v>2276</v>
      </c>
      <c r="H1556" t="s">
        <v>2277</v>
      </c>
      <c r="J1556">
        <v>1</v>
      </c>
      <c r="K1556">
        <v>1</v>
      </c>
      <c r="M1556">
        <v>1</v>
      </c>
      <c r="N1556">
        <v>1</v>
      </c>
      <c r="O1556">
        <v>1</v>
      </c>
    </row>
    <row r="1557" spans="1:15" x14ac:dyDescent="0.25">
      <c r="A1557">
        <v>1554</v>
      </c>
      <c r="B1557">
        <v>4014</v>
      </c>
      <c r="C1557" s="20" t="s">
        <v>5</v>
      </c>
      <c r="D1557">
        <v>820003954</v>
      </c>
      <c r="E1557" t="s">
        <v>2278</v>
      </c>
      <c r="J1557">
        <v>4</v>
      </c>
      <c r="M1557">
        <v>1</v>
      </c>
      <c r="N1557">
        <v>1</v>
      </c>
      <c r="O1557">
        <v>1</v>
      </c>
    </row>
    <row r="1558" spans="1:15" x14ac:dyDescent="0.25">
      <c r="A1558">
        <v>1555</v>
      </c>
      <c r="B1558">
        <v>4013</v>
      </c>
      <c r="C1558" s="20" t="s">
        <v>5</v>
      </c>
      <c r="D1558">
        <v>820003953</v>
      </c>
      <c r="E1558" t="s">
        <v>2279</v>
      </c>
      <c r="J1558">
        <v>1</v>
      </c>
      <c r="K1558">
        <v>4</v>
      </c>
      <c r="M1558">
        <v>1</v>
      </c>
      <c r="N1558">
        <v>1</v>
      </c>
      <c r="O1558">
        <v>1</v>
      </c>
    </row>
    <row r="1559" spans="1:15" x14ac:dyDescent="0.25">
      <c r="A1559">
        <v>1556</v>
      </c>
      <c r="B1559">
        <v>4012</v>
      </c>
      <c r="C1559" s="20" t="s">
        <v>11090</v>
      </c>
      <c r="D1559">
        <v>820003952</v>
      </c>
      <c r="E1559" t="s">
        <v>2280</v>
      </c>
      <c r="J1559">
        <v>2</v>
      </c>
      <c r="K1559">
        <v>14</v>
      </c>
      <c r="M1559">
        <v>1</v>
      </c>
      <c r="O1559">
        <v>1</v>
      </c>
    </row>
    <row r="1560" spans="1:15" x14ac:dyDescent="0.25">
      <c r="A1560">
        <v>1557</v>
      </c>
      <c r="B1560">
        <v>4011</v>
      </c>
      <c r="C1560" s="20" t="s">
        <v>5</v>
      </c>
      <c r="D1560">
        <v>820003951</v>
      </c>
      <c r="E1560" t="s">
        <v>2281</v>
      </c>
      <c r="H1560" t="s">
        <v>2282</v>
      </c>
      <c r="J1560">
        <v>4</v>
      </c>
      <c r="K1560">
        <v>13</v>
      </c>
      <c r="M1560">
        <v>1</v>
      </c>
      <c r="N1560">
        <v>1</v>
      </c>
      <c r="O1560">
        <v>1</v>
      </c>
    </row>
    <row r="1561" spans="1:15" x14ac:dyDescent="0.25">
      <c r="A1561">
        <v>1558</v>
      </c>
      <c r="B1561">
        <v>4010</v>
      </c>
      <c r="C1561" s="20" t="s">
        <v>2283</v>
      </c>
      <c r="D1561">
        <v>820003950</v>
      </c>
      <c r="E1561" t="s">
        <v>2284</v>
      </c>
      <c r="G1561" t="s">
        <v>2285</v>
      </c>
      <c r="J1561">
        <v>1</v>
      </c>
      <c r="K1561">
        <v>1</v>
      </c>
      <c r="M1561">
        <v>1</v>
      </c>
      <c r="N1561">
        <v>1</v>
      </c>
      <c r="O1561">
        <v>1</v>
      </c>
    </row>
    <row r="1562" spans="1:15" x14ac:dyDescent="0.25">
      <c r="A1562">
        <v>1559</v>
      </c>
      <c r="B1562">
        <v>4009</v>
      </c>
      <c r="C1562" s="20" t="s">
        <v>11091</v>
      </c>
      <c r="D1562">
        <v>820003949</v>
      </c>
      <c r="E1562" t="s">
        <v>2286</v>
      </c>
      <c r="G1562" t="s">
        <v>2287</v>
      </c>
      <c r="H1562" t="s">
        <v>2288</v>
      </c>
      <c r="J1562">
        <v>1</v>
      </c>
      <c r="K1562">
        <v>1</v>
      </c>
      <c r="M1562">
        <v>1</v>
      </c>
      <c r="N1562">
        <v>1</v>
      </c>
      <c r="O1562">
        <v>1</v>
      </c>
    </row>
    <row r="1563" spans="1:15" x14ac:dyDescent="0.25">
      <c r="A1563">
        <v>1560</v>
      </c>
      <c r="B1563">
        <v>4008</v>
      </c>
      <c r="C1563" s="20" t="s">
        <v>2289</v>
      </c>
      <c r="D1563">
        <v>820003948</v>
      </c>
      <c r="E1563" t="s">
        <v>2290</v>
      </c>
      <c r="G1563" t="s">
        <v>2291</v>
      </c>
      <c r="J1563">
        <v>1</v>
      </c>
      <c r="K1563">
        <v>9</v>
      </c>
      <c r="M1563">
        <v>1</v>
      </c>
      <c r="N1563">
        <v>1</v>
      </c>
      <c r="O1563">
        <v>1</v>
      </c>
    </row>
    <row r="1564" spans="1:15" x14ac:dyDescent="0.25">
      <c r="A1564">
        <v>1561</v>
      </c>
      <c r="B1564">
        <v>4007</v>
      </c>
      <c r="C1564" s="20" t="s">
        <v>5</v>
      </c>
      <c r="D1564">
        <v>820003947</v>
      </c>
      <c r="E1564" t="s">
        <v>2292</v>
      </c>
      <c r="J1564">
        <v>2</v>
      </c>
      <c r="K1564">
        <v>14</v>
      </c>
      <c r="M1564">
        <v>1</v>
      </c>
      <c r="O1564">
        <v>1</v>
      </c>
    </row>
    <row r="1565" spans="1:15" x14ac:dyDescent="0.25">
      <c r="A1565">
        <v>1562</v>
      </c>
      <c r="B1565">
        <v>4006</v>
      </c>
      <c r="C1565" s="20" t="s">
        <v>5</v>
      </c>
      <c r="D1565">
        <v>820003946</v>
      </c>
      <c r="E1565" t="s">
        <v>2293</v>
      </c>
      <c r="J1565">
        <v>4</v>
      </c>
      <c r="K1565">
        <v>8</v>
      </c>
      <c r="M1565">
        <v>1</v>
      </c>
      <c r="N1565">
        <v>1</v>
      </c>
      <c r="O1565">
        <v>1</v>
      </c>
    </row>
    <row r="1566" spans="1:15" x14ac:dyDescent="0.25">
      <c r="A1566">
        <v>1563</v>
      </c>
      <c r="B1566">
        <v>4005</v>
      </c>
      <c r="C1566" s="20" t="s">
        <v>5</v>
      </c>
      <c r="D1566">
        <v>820003945</v>
      </c>
      <c r="E1566" t="s">
        <v>2294</v>
      </c>
      <c r="J1566">
        <v>2</v>
      </c>
      <c r="K1566">
        <v>5</v>
      </c>
      <c r="M1566">
        <v>1</v>
      </c>
      <c r="N1566">
        <v>1</v>
      </c>
      <c r="O1566">
        <v>1</v>
      </c>
    </row>
    <row r="1567" spans="1:15" x14ac:dyDescent="0.25">
      <c r="A1567">
        <v>1564</v>
      </c>
      <c r="B1567">
        <v>4004</v>
      </c>
      <c r="C1567" s="20" t="s">
        <v>5</v>
      </c>
      <c r="D1567">
        <v>820003944</v>
      </c>
      <c r="E1567" t="s">
        <v>2295</v>
      </c>
      <c r="J1567">
        <v>2</v>
      </c>
      <c r="K1567">
        <v>14</v>
      </c>
      <c r="M1567">
        <v>1</v>
      </c>
      <c r="O1567">
        <v>1</v>
      </c>
    </row>
    <row r="1568" spans="1:15" x14ac:dyDescent="0.25">
      <c r="A1568">
        <v>1565</v>
      </c>
      <c r="B1568">
        <v>4003</v>
      </c>
      <c r="C1568" s="20" t="s">
        <v>5</v>
      </c>
      <c r="D1568">
        <v>820003943</v>
      </c>
      <c r="E1568" t="s">
        <v>2296</v>
      </c>
      <c r="J1568">
        <v>2</v>
      </c>
      <c r="K1568">
        <v>14</v>
      </c>
      <c r="M1568">
        <v>1</v>
      </c>
      <c r="O1568">
        <v>1</v>
      </c>
    </row>
    <row r="1569" spans="1:15" x14ac:dyDescent="0.25">
      <c r="A1569">
        <v>1566</v>
      </c>
      <c r="B1569">
        <v>4002</v>
      </c>
      <c r="C1569" s="20" t="s">
        <v>5</v>
      </c>
      <c r="D1569">
        <v>820003942</v>
      </c>
      <c r="E1569" t="s">
        <v>2297</v>
      </c>
      <c r="G1569" t="s">
        <v>2298</v>
      </c>
      <c r="J1569">
        <v>1</v>
      </c>
      <c r="K1569">
        <v>1</v>
      </c>
      <c r="M1569">
        <v>1</v>
      </c>
      <c r="N1569">
        <v>1</v>
      </c>
      <c r="O1569">
        <v>1</v>
      </c>
    </row>
    <row r="1570" spans="1:15" x14ac:dyDescent="0.25">
      <c r="A1570">
        <v>1567</v>
      </c>
      <c r="B1570">
        <v>4001</v>
      </c>
      <c r="C1570" s="20" t="s">
        <v>5</v>
      </c>
      <c r="D1570">
        <v>820003941</v>
      </c>
      <c r="E1570" t="s">
        <v>2299</v>
      </c>
      <c r="G1570" t="s">
        <v>2300</v>
      </c>
      <c r="J1570">
        <v>1</v>
      </c>
      <c r="K1570">
        <v>1</v>
      </c>
      <c r="M1570">
        <v>1</v>
      </c>
      <c r="N1570">
        <v>1</v>
      </c>
      <c r="O1570">
        <v>1</v>
      </c>
    </row>
    <row r="1571" spans="1:15" x14ac:dyDescent="0.25">
      <c r="A1571">
        <v>1568</v>
      </c>
      <c r="B1571">
        <v>4000</v>
      </c>
      <c r="C1571" s="20" t="s">
        <v>2301</v>
      </c>
      <c r="D1571">
        <v>820003940</v>
      </c>
      <c r="E1571" t="s">
        <v>2302</v>
      </c>
      <c r="G1571" t="s">
        <v>2303</v>
      </c>
      <c r="J1571">
        <v>1</v>
      </c>
      <c r="K1571">
        <v>1</v>
      </c>
      <c r="M1571">
        <v>1</v>
      </c>
      <c r="N1571">
        <v>1</v>
      </c>
      <c r="O1571">
        <v>1</v>
      </c>
    </row>
    <row r="1572" spans="1:15" x14ac:dyDescent="0.25">
      <c r="A1572">
        <v>1569</v>
      </c>
      <c r="B1572">
        <v>3999</v>
      </c>
      <c r="C1572" s="20" t="s">
        <v>2304</v>
      </c>
      <c r="D1572">
        <v>820003939</v>
      </c>
      <c r="E1572" t="s">
        <v>2305</v>
      </c>
      <c r="J1572">
        <v>1</v>
      </c>
      <c r="K1572">
        <v>1</v>
      </c>
      <c r="M1572">
        <v>1</v>
      </c>
      <c r="N1572">
        <v>1</v>
      </c>
      <c r="O1572">
        <v>1</v>
      </c>
    </row>
    <row r="1573" spans="1:15" x14ac:dyDescent="0.25">
      <c r="A1573">
        <v>1570</v>
      </c>
      <c r="B1573">
        <v>3998</v>
      </c>
      <c r="C1573" s="20" t="s">
        <v>2306</v>
      </c>
      <c r="D1573">
        <v>820003938</v>
      </c>
      <c r="E1573" t="s">
        <v>2307</v>
      </c>
      <c r="J1573">
        <v>1</v>
      </c>
      <c r="K1573">
        <v>1</v>
      </c>
      <c r="M1573">
        <v>1</v>
      </c>
      <c r="N1573">
        <v>1</v>
      </c>
      <c r="O1573">
        <v>1</v>
      </c>
    </row>
    <row r="1574" spans="1:15" x14ac:dyDescent="0.25">
      <c r="A1574">
        <v>1571</v>
      </c>
      <c r="B1574">
        <v>3997</v>
      </c>
      <c r="C1574" s="20" t="s">
        <v>2308</v>
      </c>
      <c r="D1574">
        <v>820003937</v>
      </c>
      <c r="E1574" t="s">
        <v>2309</v>
      </c>
      <c r="J1574">
        <v>1</v>
      </c>
      <c r="K1574">
        <v>1</v>
      </c>
      <c r="M1574">
        <v>1</v>
      </c>
      <c r="N1574">
        <v>1</v>
      </c>
      <c r="O1574">
        <v>1</v>
      </c>
    </row>
    <row r="1575" spans="1:15" x14ac:dyDescent="0.25">
      <c r="A1575">
        <v>1572</v>
      </c>
      <c r="B1575">
        <v>3996</v>
      </c>
      <c r="C1575" s="20" t="s">
        <v>2310</v>
      </c>
      <c r="D1575">
        <v>820003936</v>
      </c>
      <c r="E1575" t="s">
        <v>2311</v>
      </c>
      <c r="F1575" t="s">
        <v>2312</v>
      </c>
      <c r="J1575">
        <v>1</v>
      </c>
      <c r="K1575">
        <v>6</v>
      </c>
      <c r="M1575">
        <v>1</v>
      </c>
      <c r="N1575">
        <v>1</v>
      </c>
      <c r="O1575">
        <v>1</v>
      </c>
    </row>
    <row r="1576" spans="1:15" x14ac:dyDescent="0.25">
      <c r="A1576">
        <v>1573</v>
      </c>
      <c r="B1576">
        <v>3995</v>
      </c>
      <c r="C1576" s="20" t="s">
        <v>2313</v>
      </c>
      <c r="D1576">
        <v>820003935</v>
      </c>
      <c r="E1576" t="s">
        <v>2314</v>
      </c>
      <c r="F1576" t="s">
        <v>2315</v>
      </c>
      <c r="J1576">
        <v>1</v>
      </c>
      <c r="K1576">
        <v>6</v>
      </c>
      <c r="M1576">
        <v>1</v>
      </c>
      <c r="N1576">
        <v>1</v>
      </c>
      <c r="O1576">
        <v>1</v>
      </c>
    </row>
    <row r="1577" spans="1:15" x14ac:dyDescent="0.25">
      <c r="A1577">
        <v>1574</v>
      </c>
      <c r="B1577">
        <v>3994</v>
      </c>
      <c r="C1577" s="20" t="s">
        <v>2316</v>
      </c>
      <c r="D1577">
        <v>820003934</v>
      </c>
      <c r="E1577" t="s">
        <v>2317</v>
      </c>
      <c r="J1577">
        <v>1</v>
      </c>
      <c r="K1577">
        <v>6</v>
      </c>
      <c r="M1577">
        <v>1</v>
      </c>
      <c r="N1577">
        <v>1</v>
      </c>
      <c r="O1577">
        <v>1</v>
      </c>
    </row>
    <row r="1578" spans="1:15" x14ac:dyDescent="0.25">
      <c r="A1578">
        <v>1575</v>
      </c>
      <c r="B1578">
        <v>3993</v>
      </c>
      <c r="C1578" s="20" t="s">
        <v>2318</v>
      </c>
      <c r="D1578">
        <v>820003933</v>
      </c>
      <c r="E1578" t="s">
        <v>2319</v>
      </c>
      <c r="J1578">
        <v>1</v>
      </c>
      <c r="K1578">
        <v>9</v>
      </c>
      <c r="M1578">
        <v>1</v>
      </c>
      <c r="N1578">
        <v>1</v>
      </c>
      <c r="O1578">
        <v>1</v>
      </c>
    </row>
    <row r="1579" spans="1:15" x14ac:dyDescent="0.25">
      <c r="A1579">
        <v>1576</v>
      </c>
      <c r="B1579">
        <v>3992</v>
      </c>
      <c r="C1579" s="20" t="s">
        <v>35</v>
      </c>
      <c r="D1579">
        <v>820003932</v>
      </c>
      <c r="E1579" t="s">
        <v>36</v>
      </c>
      <c r="J1579">
        <v>1</v>
      </c>
      <c r="K1579">
        <v>9</v>
      </c>
      <c r="M1579">
        <v>1</v>
      </c>
      <c r="N1579">
        <v>1</v>
      </c>
      <c r="O1579">
        <v>1</v>
      </c>
    </row>
    <row r="1580" spans="1:15" x14ac:dyDescent="0.25">
      <c r="A1580">
        <v>1577</v>
      </c>
      <c r="B1580">
        <v>3991</v>
      </c>
      <c r="C1580" s="20" t="s">
        <v>2320</v>
      </c>
      <c r="D1580">
        <v>820003931</v>
      </c>
      <c r="E1580" t="s">
        <v>2321</v>
      </c>
      <c r="J1580">
        <v>1</v>
      </c>
      <c r="K1580">
        <v>1</v>
      </c>
      <c r="M1580">
        <v>1</v>
      </c>
      <c r="N1580">
        <v>1</v>
      </c>
      <c r="O1580">
        <v>1</v>
      </c>
    </row>
    <row r="1581" spans="1:15" x14ac:dyDescent="0.25">
      <c r="A1581">
        <v>1578</v>
      </c>
      <c r="B1581">
        <v>3990</v>
      </c>
      <c r="C1581" s="20" t="s">
        <v>2322</v>
      </c>
      <c r="D1581">
        <v>820003930</v>
      </c>
      <c r="E1581" t="s">
        <v>2323</v>
      </c>
      <c r="J1581">
        <v>1</v>
      </c>
      <c r="K1581">
        <v>1</v>
      </c>
      <c r="M1581">
        <v>1</v>
      </c>
      <c r="N1581">
        <v>1</v>
      </c>
      <c r="O1581">
        <v>1</v>
      </c>
    </row>
    <row r="1582" spans="1:15" x14ac:dyDescent="0.25">
      <c r="A1582">
        <v>1579</v>
      </c>
      <c r="B1582">
        <v>3989</v>
      </c>
      <c r="C1582" s="20" t="s">
        <v>2324</v>
      </c>
      <c r="D1582">
        <v>820003929</v>
      </c>
      <c r="E1582" t="s">
        <v>2325</v>
      </c>
      <c r="J1582">
        <v>1</v>
      </c>
      <c r="K1582">
        <v>1</v>
      </c>
      <c r="M1582">
        <v>1</v>
      </c>
      <c r="N1582">
        <v>1</v>
      </c>
      <c r="O1582">
        <v>1</v>
      </c>
    </row>
    <row r="1583" spans="1:15" x14ac:dyDescent="0.25">
      <c r="A1583">
        <v>1580</v>
      </c>
      <c r="B1583">
        <v>3988</v>
      </c>
      <c r="C1583" s="20" t="s">
        <v>11092</v>
      </c>
      <c r="D1583">
        <v>820003928</v>
      </c>
      <c r="E1583" t="s">
        <v>2326</v>
      </c>
      <c r="G1583" t="s">
        <v>2327</v>
      </c>
      <c r="H1583" t="s">
        <v>2328</v>
      </c>
      <c r="J1583">
        <v>1</v>
      </c>
      <c r="K1583">
        <v>1</v>
      </c>
      <c r="M1583">
        <v>1</v>
      </c>
      <c r="N1583">
        <v>1</v>
      </c>
      <c r="O1583">
        <v>1</v>
      </c>
    </row>
    <row r="1584" spans="1:15" x14ac:dyDescent="0.25">
      <c r="A1584">
        <v>1581</v>
      </c>
      <c r="B1584">
        <v>3987</v>
      </c>
      <c r="C1584" s="20" t="s">
        <v>11093</v>
      </c>
      <c r="D1584">
        <v>820003927</v>
      </c>
      <c r="E1584" t="s">
        <v>2329</v>
      </c>
      <c r="G1584" t="s">
        <v>2298</v>
      </c>
      <c r="H1584" t="s">
        <v>2328</v>
      </c>
      <c r="J1584">
        <v>1</v>
      </c>
      <c r="K1584">
        <v>1</v>
      </c>
      <c r="M1584">
        <v>1</v>
      </c>
      <c r="N1584">
        <v>1</v>
      </c>
      <c r="O1584">
        <v>1</v>
      </c>
    </row>
    <row r="1585" spans="1:15" x14ac:dyDescent="0.25">
      <c r="A1585">
        <v>1582</v>
      </c>
      <c r="B1585">
        <v>3986</v>
      </c>
      <c r="C1585" s="20" t="s">
        <v>11094</v>
      </c>
      <c r="D1585">
        <v>820003926</v>
      </c>
      <c r="E1585" t="s">
        <v>2330</v>
      </c>
      <c r="H1585" t="s">
        <v>2331</v>
      </c>
      <c r="J1585">
        <v>1</v>
      </c>
      <c r="K1585">
        <v>1</v>
      </c>
      <c r="M1585">
        <v>1</v>
      </c>
      <c r="N1585">
        <v>1</v>
      </c>
      <c r="O1585">
        <v>1</v>
      </c>
    </row>
    <row r="1586" spans="1:15" x14ac:dyDescent="0.25">
      <c r="A1586">
        <v>1583</v>
      </c>
      <c r="B1586">
        <v>3985</v>
      </c>
      <c r="C1586" s="20" t="s">
        <v>5</v>
      </c>
      <c r="D1586">
        <v>820003920</v>
      </c>
      <c r="E1586" t="s">
        <v>2332</v>
      </c>
      <c r="J1586">
        <v>1</v>
      </c>
      <c r="K1586">
        <v>1</v>
      </c>
      <c r="M1586">
        <v>1</v>
      </c>
      <c r="N1586">
        <v>1</v>
      </c>
      <c r="O1586">
        <v>1</v>
      </c>
    </row>
    <row r="1587" spans="1:15" x14ac:dyDescent="0.25">
      <c r="A1587">
        <v>1584</v>
      </c>
      <c r="B1587">
        <v>3984</v>
      </c>
      <c r="C1587" s="20" t="s">
        <v>10852</v>
      </c>
      <c r="D1587">
        <v>820003919</v>
      </c>
      <c r="E1587" t="s">
        <v>2333</v>
      </c>
      <c r="F1587" t="s">
        <v>2334</v>
      </c>
      <c r="J1587">
        <v>1</v>
      </c>
      <c r="K1587">
        <v>1</v>
      </c>
      <c r="M1587">
        <v>1</v>
      </c>
      <c r="N1587">
        <v>1</v>
      </c>
      <c r="O1587">
        <v>1</v>
      </c>
    </row>
    <row r="1588" spans="1:15" x14ac:dyDescent="0.25">
      <c r="A1588">
        <v>1585</v>
      </c>
      <c r="B1588">
        <v>3983</v>
      </c>
      <c r="C1588" s="20" t="s">
        <v>5</v>
      </c>
      <c r="D1588">
        <v>820003918</v>
      </c>
      <c r="E1588" t="s">
        <v>2335</v>
      </c>
      <c r="J1588">
        <v>2</v>
      </c>
      <c r="K1588">
        <v>14</v>
      </c>
      <c r="M1588">
        <v>1</v>
      </c>
      <c r="O1588">
        <v>1</v>
      </c>
    </row>
    <row r="1589" spans="1:15" x14ac:dyDescent="0.25">
      <c r="A1589">
        <v>1586</v>
      </c>
      <c r="B1589">
        <v>3982</v>
      </c>
      <c r="C1589" s="20" t="s">
        <v>5</v>
      </c>
      <c r="D1589">
        <v>820003917</v>
      </c>
      <c r="E1589" t="s">
        <v>2336</v>
      </c>
      <c r="J1589">
        <v>2</v>
      </c>
      <c r="K1589">
        <v>14</v>
      </c>
      <c r="M1589">
        <v>1</v>
      </c>
      <c r="O1589">
        <v>1</v>
      </c>
    </row>
    <row r="1590" spans="1:15" x14ac:dyDescent="0.25">
      <c r="A1590">
        <v>1587</v>
      </c>
      <c r="B1590">
        <v>3981</v>
      </c>
      <c r="C1590" s="20" t="s">
        <v>5</v>
      </c>
      <c r="D1590">
        <v>820003916</v>
      </c>
      <c r="E1590" t="s">
        <v>2337</v>
      </c>
      <c r="J1590">
        <v>2</v>
      </c>
      <c r="K1590">
        <v>14</v>
      </c>
      <c r="M1590">
        <v>1</v>
      </c>
      <c r="O1590">
        <v>1</v>
      </c>
    </row>
    <row r="1591" spans="1:15" x14ac:dyDescent="0.25">
      <c r="A1591">
        <v>1588</v>
      </c>
      <c r="B1591">
        <v>3980</v>
      </c>
      <c r="C1591" s="20" t="s">
        <v>5</v>
      </c>
      <c r="D1591">
        <v>820003915</v>
      </c>
      <c r="E1591" t="s">
        <v>2338</v>
      </c>
      <c r="J1591">
        <v>2</v>
      </c>
      <c r="K1591">
        <v>14</v>
      </c>
      <c r="M1591">
        <v>1</v>
      </c>
      <c r="O1591">
        <v>1</v>
      </c>
    </row>
    <row r="1592" spans="1:15" x14ac:dyDescent="0.25">
      <c r="A1592">
        <v>1589</v>
      </c>
      <c r="B1592">
        <v>3979</v>
      </c>
      <c r="C1592" s="20" t="s">
        <v>5</v>
      </c>
      <c r="D1592">
        <v>820003914</v>
      </c>
      <c r="E1592" t="s">
        <v>2339</v>
      </c>
      <c r="J1592">
        <v>1</v>
      </c>
      <c r="M1592">
        <v>1</v>
      </c>
      <c r="N1592">
        <v>1</v>
      </c>
      <c r="O1592">
        <v>1</v>
      </c>
    </row>
    <row r="1593" spans="1:15" x14ac:dyDescent="0.25">
      <c r="A1593">
        <v>1590</v>
      </c>
      <c r="B1593">
        <v>3978</v>
      </c>
      <c r="C1593" s="20" t="s">
        <v>5</v>
      </c>
      <c r="D1593">
        <v>820003913</v>
      </c>
      <c r="E1593" t="s">
        <v>2340</v>
      </c>
      <c r="J1593">
        <v>2</v>
      </c>
      <c r="K1593">
        <v>14</v>
      </c>
      <c r="M1593">
        <v>1</v>
      </c>
      <c r="O1593">
        <v>1</v>
      </c>
    </row>
    <row r="1594" spans="1:15" x14ac:dyDescent="0.25">
      <c r="A1594">
        <v>1591</v>
      </c>
      <c r="B1594">
        <v>3977</v>
      </c>
      <c r="C1594" s="20" t="s">
        <v>5</v>
      </c>
      <c r="D1594">
        <v>820003912</v>
      </c>
      <c r="E1594" t="s">
        <v>2341</v>
      </c>
      <c r="J1594">
        <v>2</v>
      </c>
      <c r="K1594">
        <v>14</v>
      </c>
      <c r="M1594">
        <v>1</v>
      </c>
      <c r="O1594">
        <v>1</v>
      </c>
    </row>
    <row r="1595" spans="1:15" x14ac:dyDescent="0.25">
      <c r="A1595">
        <v>1592</v>
      </c>
      <c r="B1595">
        <v>3976</v>
      </c>
      <c r="C1595" s="20" t="s">
        <v>5</v>
      </c>
      <c r="D1595">
        <v>820003911</v>
      </c>
      <c r="E1595" t="s">
        <v>2342</v>
      </c>
      <c r="J1595">
        <v>2</v>
      </c>
      <c r="K1595">
        <v>14</v>
      </c>
      <c r="M1595">
        <v>1</v>
      </c>
      <c r="O1595">
        <v>1</v>
      </c>
    </row>
    <row r="1596" spans="1:15" x14ac:dyDescent="0.25">
      <c r="A1596">
        <v>1593</v>
      </c>
      <c r="B1596">
        <v>3975</v>
      </c>
      <c r="C1596" s="20" t="s">
        <v>5</v>
      </c>
      <c r="D1596">
        <v>820003910</v>
      </c>
      <c r="E1596" t="s">
        <v>2343</v>
      </c>
      <c r="J1596">
        <v>2</v>
      </c>
      <c r="K1596">
        <v>14</v>
      </c>
      <c r="M1596">
        <v>1</v>
      </c>
      <c r="O1596">
        <v>1</v>
      </c>
    </row>
    <row r="1597" spans="1:15" x14ac:dyDescent="0.25">
      <c r="A1597">
        <v>1594</v>
      </c>
      <c r="B1597">
        <v>3974</v>
      </c>
      <c r="C1597" s="20" t="s">
        <v>5</v>
      </c>
      <c r="D1597">
        <v>820003909</v>
      </c>
      <c r="E1597" t="s">
        <v>2344</v>
      </c>
      <c r="J1597">
        <v>2</v>
      </c>
      <c r="K1597">
        <v>14</v>
      </c>
      <c r="M1597">
        <v>1</v>
      </c>
      <c r="O1597">
        <v>1</v>
      </c>
    </row>
    <row r="1598" spans="1:15" x14ac:dyDescent="0.25">
      <c r="A1598">
        <v>1595</v>
      </c>
      <c r="B1598">
        <v>3973</v>
      </c>
      <c r="C1598" s="20" t="s">
        <v>5</v>
      </c>
      <c r="D1598">
        <v>820003908</v>
      </c>
      <c r="E1598" t="s">
        <v>2345</v>
      </c>
      <c r="J1598">
        <v>1</v>
      </c>
      <c r="K1598">
        <v>14</v>
      </c>
      <c r="M1598">
        <v>1</v>
      </c>
      <c r="N1598">
        <v>1</v>
      </c>
      <c r="O1598">
        <v>1</v>
      </c>
    </row>
    <row r="1599" spans="1:15" x14ac:dyDescent="0.25">
      <c r="A1599">
        <v>1596</v>
      </c>
      <c r="B1599">
        <v>3972</v>
      </c>
      <c r="C1599" s="20" t="s">
        <v>2346</v>
      </c>
      <c r="D1599">
        <v>820003907</v>
      </c>
      <c r="E1599" t="s">
        <v>2347</v>
      </c>
      <c r="J1599">
        <v>2</v>
      </c>
      <c r="K1599">
        <v>14</v>
      </c>
      <c r="M1599">
        <v>1</v>
      </c>
      <c r="N1599">
        <v>1</v>
      </c>
      <c r="O1599">
        <v>1</v>
      </c>
    </row>
    <row r="1600" spans="1:15" x14ac:dyDescent="0.25">
      <c r="A1600">
        <v>1597</v>
      </c>
      <c r="B1600">
        <v>3971</v>
      </c>
      <c r="C1600" s="20" t="s">
        <v>5</v>
      </c>
      <c r="D1600">
        <v>820003906</v>
      </c>
      <c r="E1600" t="s">
        <v>2348</v>
      </c>
      <c r="J1600">
        <v>2</v>
      </c>
      <c r="K1600">
        <v>14</v>
      </c>
      <c r="M1600">
        <v>1</v>
      </c>
      <c r="O1600">
        <v>1</v>
      </c>
    </row>
    <row r="1601" spans="1:15" x14ac:dyDescent="0.25">
      <c r="A1601">
        <v>1598</v>
      </c>
      <c r="B1601">
        <v>3970</v>
      </c>
      <c r="C1601" s="20" t="s">
        <v>5</v>
      </c>
      <c r="D1601">
        <v>820003905</v>
      </c>
      <c r="E1601" t="s">
        <v>2349</v>
      </c>
      <c r="J1601">
        <v>2</v>
      </c>
      <c r="K1601">
        <v>14</v>
      </c>
      <c r="M1601">
        <v>1</v>
      </c>
      <c r="O1601">
        <v>1</v>
      </c>
    </row>
    <row r="1602" spans="1:15" x14ac:dyDescent="0.25">
      <c r="A1602">
        <v>1599</v>
      </c>
      <c r="B1602">
        <v>3969</v>
      </c>
      <c r="C1602" s="20" t="s">
        <v>5</v>
      </c>
      <c r="D1602">
        <v>820003904</v>
      </c>
      <c r="E1602" t="s">
        <v>2350</v>
      </c>
      <c r="J1602">
        <v>1</v>
      </c>
      <c r="M1602">
        <v>1</v>
      </c>
      <c r="N1602">
        <v>1</v>
      </c>
      <c r="O1602">
        <v>1</v>
      </c>
    </row>
    <row r="1603" spans="1:15" x14ac:dyDescent="0.25">
      <c r="A1603">
        <v>1600</v>
      </c>
      <c r="B1603">
        <v>3968</v>
      </c>
      <c r="C1603" s="20" t="s">
        <v>2351</v>
      </c>
      <c r="D1603">
        <v>820003903</v>
      </c>
      <c r="E1603" t="s">
        <v>2352</v>
      </c>
      <c r="J1603">
        <v>1</v>
      </c>
      <c r="K1603">
        <v>1</v>
      </c>
      <c r="M1603">
        <v>1</v>
      </c>
      <c r="N1603">
        <v>1</v>
      </c>
      <c r="O1603">
        <v>1</v>
      </c>
    </row>
    <row r="1604" spans="1:15" x14ac:dyDescent="0.25">
      <c r="A1604">
        <v>1601</v>
      </c>
      <c r="B1604">
        <v>3967</v>
      </c>
      <c r="C1604" s="20" t="s">
        <v>2353</v>
      </c>
      <c r="D1604">
        <v>820003902</v>
      </c>
      <c r="E1604" t="s">
        <v>2354</v>
      </c>
      <c r="J1604">
        <v>1</v>
      </c>
      <c r="K1604">
        <v>1</v>
      </c>
      <c r="M1604">
        <v>1</v>
      </c>
      <c r="N1604">
        <v>1</v>
      </c>
      <c r="O1604">
        <v>1</v>
      </c>
    </row>
    <row r="1605" spans="1:15" x14ac:dyDescent="0.25">
      <c r="A1605">
        <v>1602</v>
      </c>
      <c r="B1605">
        <v>3966</v>
      </c>
      <c r="C1605" s="20" t="s">
        <v>2355</v>
      </c>
      <c r="D1605">
        <v>820003901</v>
      </c>
      <c r="E1605" t="s">
        <v>2356</v>
      </c>
      <c r="F1605" t="s">
        <v>2357</v>
      </c>
      <c r="J1605">
        <v>1</v>
      </c>
      <c r="K1605">
        <v>1</v>
      </c>
      <c r="M1605">
        <v>1</v>
      </c>
      <c r="N1605">
        <v>1</v>
      </c>
      <c r="O1605">
        <v>1</v>
      </c>
    </row>
    <row r="1606" spans="1:15" x14ac:dyDescent="0.25">
      <c r="A1606">
        <v>1603</v>
      </c>
      <c r="B1606">
        <v>3965</v>
      </c>
      <c r="C1606" s="20" t="s">
        <v>2358</v>
      </c>
      <c r="D1606">
        <v>820003900</v>
      </c>
      <c r="E1606" t="s">
        <v>2359</v>
      </c>
      <c r="G1606">
        <v>22895908</v>
      </c>
      <c r="H1606" t="s">
        <v>2360</v>
      </c>
      <c r="J1606">
        <v>1</v>
      </c>
      <c r="K1606">
        <v>6</v>
      </c>
      <c r="M1606">
        <v>1</v>
      </c>
      <c r="N1606">
        <v>1</v>
      </c>
      <c r="O1606">
        <v>1</v>
      </c>
    </row>
    <row r="1607" spans="1:15" x14ac:dyDescent="0.25">
      <c r="A1607">
        <v>1604</v>
      </c>
      <c r="B1607">
        <v>3964</v>
      </c>
      <c r="C1607" s="20" t="s">
        <v>5</v>
      </c>
      <c r="D1607">
        <v>820003899</v>
      </c>
      <c r="E1607" t="s">
        <v>2361</v>
      </c>
      <c r="H1607" t="s">
        <v>2362</v>
      </c>
      <c r="J1607">
        <v>4</v>
      </c>
      <c r="K1607">
        <v>13</v>
      </c>
      <c r="M1607">
        <v>1</v>
      </c>
      <c r="N1607">
        <v>1</v>
      </c>
      <c r="O1607">
        <v>1</v>
      </c>
    </row>
    <row r="1608" spans="1:15" x14ac:dyDescent="0.25">
      <c r="A1608">
        <v>1605</v>
      </c>
      <c r="B1608">
        <v>3963</v>
      </c>
      <c r="C1608" s="20" t="s">
        <v>5</v>
      </c>
      <c r="D1608">
        <v>820003898</v>
      </c>
      <c r="E1608" t="s">
        <v>2363</v>
      </c>
      <c r="G1608" t="s">
        <v>2364</v>
      </c>
      <c r="H1608" t="s">
        <v>2365</v>
      </c>
      <c r="J1608">
        <v>4</v>
      </c>
      <c r="K1608">
        <v>13</v>
      </c>
      <c r="M1608">
        <v>1</v>
      </c>
      <c r="N1608">
        <v>1</v>
      </c>
      <c r="O1608">
        <v>1</v>
      </c>
    </row>
    <row r="1609" spans="1:15" x14ac:dyDescent="0.25">
      <c r="A1609">
        <v>1606</v>
      </c>
      <c r="B1609">
        <v>3962</v>
      </c>
      <c r="C1609" s="20" t="s">
        <v>5</v>
      </c>
      <c r="D1609">
        <v>820003897</v>
      </c>
      <c r="E1609" t="s">
        <v>2366</v>
      </c>
      <c r="H1609" t="s">
        <v>2367</v>
      </c>
      <c r="J1609">
        <v>4</v>
      </c>
      <c r="K1609">
        <v>13</v>
      </c>
      <c r="M1609">
        <v>1</v>
      </c>
      <c r="N1609">
        <v>1</v>
      </c>
      <c r="O1609">
        <v>1</v>
      </c>
    </row>
    <row r="1610" spans="1:15" x14ac:dyDescent="0.25">
      <c r="A1610">
        <v>1607</v>
      </c>
      <c r="B1610">
        <v>3961</v>
      </c>
      <c r="C1610" s="20" t="s">
        <v>5</v>
      </c>
      <c r="D1610">
        <v>820003896</v>
      </c>
      <c r="E1610" t="s">
        <v>2368</v>
      </c>
      <c r="J1610">
        <v>1</v>
      </c>
      <c r="M1610">
        <v>1</v>
      </c>
      <c r="N1610">
        <v>1</v>
      </c>
      <c r="O1610">
        <v>1</v>
      </c>
    </row>
    <row r="1611" spans="1:15" x14ac:dyDescent="0.25">
      <c r="A1611">
        <v>1608</v>
      </c>
      <c r="B1611">
        <v>3960</v>
      </c>
      <c r="C1611" s="20" t="s">
        <v>5</v>
      </c>
      <c r="D1611">
        <v>820003895</v>
      </c>
      <c r="E1611" t="s">
        <v>2369</v>
      </c>
      <c r="J1611">
        <v>2</v>
      </c>
      <c r="K1611">
        <v>14</v>
      </c>
      <c r="M1611">
        <v>1</v>
      </c>
      <c r="O1611">
        <v>1</v>
      </c>
    </row>
    <row r="1612" spans="1:15" x14ac:dyDescent="0.25">
      <c r="A1612">
        <v>1609</v>
      </c>
      <c r="B1612">
        <v>3959</v>
      </c>
      <c r="C1612" s="20" t="s">
        <v>5</v>
      </c>
      <c r="D1612">
        <v>820003894</v>
      </c>
      <c r="E1612" t="s">
        <v>2370</v>
      </c>
      <c r="J1612">
        <v>2</v>
      </c>
      <c r="K1612">
        <v>14</v>
      </c>
      <c r="M1612">
        <v>1</v>
      </c>
      <c r="N1612">
        <v>1</v>
      </c>
      <c r="O1612">
        <v>1</v>
      </c>
    </row>
    <row r="1613" spans="1:15" x14ac:dyDescent="0.25">
      <c r="A1613">
        <v>1610</v>
      </c>
      <c r="B1613">
        <v>3958</v>
      </c>
      <c r="C1613" s="20" t="s">
        <v>5</v>
      </c>
      <c r="D1613">
        <v>820003893</v>
      </c>
      <c r="E1613" t="s">
        <v>2371</v>
      </c>
      <c r="J1613">
        <v>1</v>
      </c>
      <c r="K1613">
        <v>1</v>
      </c>
      <c r="M1613">
        <v>1</v>
      </c>
      <c r="N1613">
        <v>1</v>
      </c>
      <c r="O1613">
        <v>1</v>
      </c>
    </row>
    <row r="1614" spans="1:15" x14ac:dyDescent="0.25">
      <c r="A1614">
        <v>1611</v>
      </c>
      <c r="B1614">
        <v>3957</v>
      </c>
      <c r="C1614" s="20" t="s">
        <v>5</v>
      </c>
      <c r="D1614">
        <v>820003892</v>
      </c>
      <c r="E1614" t="s">
        <v>2372</v>
      </c>
      <c r="J1614">
        <v>1</v>
      </c>
      <c r="K1614">
        <v>1</v>
      </c>
      <c r="M1614">
        <v>1</v>
      </c>
      <c r="N1614">
        <v>1</v>
      </c>
      <c r="O1614">
        <v>1</v>
      </c>
    </row>
    <row r="1615" spans="1:15" x14ac:dyDescent="0.25">
      <c r="A1615">
        <v>1612</v>
      </c>
      <c r="B1615">
        <v>3956</v>
      </c>
      <c r="C1615" s="20" t="s">
        <v>5</v>
      </c>
      <c r="D1615">
        <v>820003891</v>
      </c>
      <c r="E1615" t="s">
        <v>2373</v>
      </c>
      <c r="J1615">
        <v>1</v>
      </c>
      <c r="K1615">
        <v>1</v>
      </c>
      <c r="M1615">
        <v>1</v>
      </c>
      <c r="N1615">
        <v>1</v>
      </c>
      <c r="O1615">
        <v>1</v>
      </c>
    </row>
    <row r="1616" spans="1:15" x14ac:dyDescent="0.25">
      <c r="A1616">
        <v>1613</v>
      </c>
      <c r="B1616">
        <v>3955</v>
      </c>
      <c r="C1616" s="20" t="s">
        <v>5</v>
      </c>
      <c r="D1616">
        <v>820003890</v>
      </c>
      <c r="E1616" t="s">
        <v>2374</v>
      </c>
      <c r="J1616">
        <v>1</v>
      </c>
      <c r="K1616">
        <v>1</v>
      </c>
      <c r="M1616">
        <v>1</v>
      </c>
      <c r="N1616">
        <v>1</v>
      </c>
      <c r="O1616">
        <v>1</v>
      </c>
    </row>
    <row r="1617" spans="1:15" x14ac:dyDescent="0.25">
      <c r="A1617">
        <v>1614</v>
      </c>
      <c r="B1617">
        <v>3954</v>
      </c>
      <c r="C1617" s="20" t="s">
        <v>5</v>
      </c>
      <c r="D1617">
        <v>820003889</v>
      </c>
      <c r="E1617" t="s">
        <v>2375</v>
      </c>
      <c r="J1617">
        <v>1</v>
      </c>
      <c r="K1617">
        <v>1</v>
      </c>
      <c r="M1617">
        <v>1</v>
      </c>
      <c r="N1617">
        <v>1</v>
      </c>
      <c r="O1617">
        <v>1</v>
      </c>
    </row>
    <row r="1618" spans="1:15" x14ac:dyDescent="0.25">
      <c r="A1618">
        <v>1615</v>
      </c>
      <c r="B1618">
        <v>3953</v>
      </c>
      <c r="C1618" s="20" t="s">
        <v>11095</v>
      </c>
      <c r="D1618">
        <v>820003888</v>
      </c>
      <c r="E1618" t="s">
        <v>2376</v>
      </c>
      <c r="G1618">
        <v>12118204</v>
      </c>
      <c r="H1618" t="s">
        <v>2377</v>
      </c>
      <c r="J1618">
        <v>1</v>
      </c>
      <c r="K1618">
        <v>1</v>
      </c>
      <c r="M1618">
        <v>1</v>
      </c>
      <c r="N1618">
        <v>1</v>
      </c>
      <c r="O1618">
        <v>1</v>
      </c>
    </row>
    <row r="1619" spans="1:15" x14ac:dyDescent="0.25">
      <c r="A1619">
        <v>1616</v>
      </c>
      <c r="B1619">
        <v>3952</v>
      </c>
      <c r="C1619" s="20" t="s">
        <v>11096</v>
      </c>
      <c r="D1619">
        <v>820003887</v>
      </c>
      <c r="E1619" t="s">
        <v>2378</v>
      </c>
      <c r="G1619" t="s">
        <v>2379</v>
      </c>
      <c r="H1619" t="s">
        <v>2380</v>
      </c>
      <c r="J1619">
        <v>1</v>
      </c>
      <c r="K1619">
        <v>1</v>
      </c>
      <c r="M1619">
        <v>1</v>
      </c>
      <c r="N1619">
        <v>1</v>
      </c>
      <c r="O1619">
        <v>1</v>
      </c>
    </row>
    <row r="1620" spans="1:15" x14ac:dyDescent="0.25">
      <c r="A1620">
        <v>1617</v>
      </c>
      <c r="B1620">
        <v>3951</v>
      </c>
      <c r="C1620" s="20" t="s">
        <v>11097</v>
      </c>
      <c r="D1620">
        <v>820003886</v>
      </c>
      <c r="E1620" t="s">
        <v>2381</v>
      </c>
      <c r="H1620" t="s">
        <v>2380</v>
      </c>
      <c r="J1620">
        <v>1</v>
      </c>
      <c r="K1620">
        <v>1</v>
      </c>
      <c r="M1620">
        <v>1</v>
      </c>
      <c r="N1620">
        <v>1</v>
      </c>
      <c r="O1620">
        <v>1</v>
      </c>
    </row>
    <row r="1621" spans="1:15" x14ac:dyDescent="0.25">
      <c r="A1621">
        <v>1618</v>
      </c>
      <c r="B1621">
        <v>3950</v>
      </c>
      <c r="C1621" s="20" t="s">
        <v>2382</v>
      </c>
      <c r="D1621">
        <v>820003885</v>
      </c>
      <c r="E1621" t="s">
        <v>2383</v>
      </c>
      <c r="G1621" t="s">
        <v>2384</v>
      </c>
      <c r="J1621">
        <v>1</v>
      </c>
      <c r="K1621">
        <v>1</v>
      </c>
      <c r="M1621">
        <v>1</v>
      </c>
      <c r="N1621">
        <v>1</v>
      </c>
      <c r="O1621">
        <v>1</v>
      </c>
    </row>
    <row r="1622" spans="1:15" x14ac:dyDescent="0.25">
      <c r="A1622">
        <v>1619</v>
      </c>
      <c r="B1622">
        <v>3949</v>
      </c>
      <c r="C1622" s="20" t="s">
        <v>2385</v>
      </c>
      <c r="D1622">
        <v>820003884</v>
      </c>
      <c r="E1622" t="s">
        <v>2386</v>
      </c>
      <c r="G1622" t="s">
        <v>2387</v>
      </c>
      <c r="J1622">
        <v>1</v>
      </c>
      <c r="K1622">
        <v>1</v>
      </c>
      <c r="M1622">
        <v>1</v>
      </c>
      <c r="N1622">
        <v>1</v>
      </c>
      <c r="O1622">
        <v>1</v>
      </c>
    </row>
    <row r="1623" spans="1:15" x14ac:dyDescent="0.25">
      <c r="A1623">
        <v>1620</v>
      </c>
      <c r="B1623">
        <v>3948</v>
      </c>
      <c r="C1623" s="20" t="s">
        <v>2388</v>
      </c>
      <c r="D1623">
        <v>820003883</v>
      </c>
      <c r="E1623" t="s">
        <v>2389</v>
      </c>
      <c r="J1623">
        <v>1</v>
      </c>
      <c r="K1623">
        <v>1</v>
      </c>
      <c r="M1623">
        <v>1</v>
      </c>
      <c r="N1623">
        <v>1</v>
      </c>
      <c r="O1623">
        <v>1</v>
      </c>
    </row>
    <row r="1624" spans="1:15" x14ac:dyDescent="0.25">
      <c r="A1624">
        <v>1621</v>
      </c>
      <c r="B1624">
        <v>3947</v>
      </c>
      <c r="C1624" s="20" t="s">
        <v>2390</v>
      </c>
      <c r="D1624">
        <v>820003882</v>
      </c>
      <c r="E1624" t="s">
        <v>2391</v>
      </c>
      <c r="F1624" t="s">
        <v>1243</v>
      </c>
      <c r="J1624">
        <v>1</v>
      </c>
      <c r="K1624">
        <v>1</v>
      </c>
      <c r="M1624">
        <v>1</v>
      </c>
      <c r="N1624">
        <v>1</v>
      </c>
      <c r="O1624">
        <v>1</v>
      </c>
    </row>
    <row r="1625" spans="1:15" x14ac:dyDescent="0.25">
      <c r="A1625">
        <v>1622</v>
      </c>
      <c r="B1625">
        <v>3946</v>
      </c>
      <c r="C1625" s="20" t="s">
        <v>2392</v>
      </c>
      <c r="D1625">
        <v>820003881</v>
      </c>
      <c r="E1625" t="s">
        <v>2393</v>
      </c>
      <c r="J1625">
        <v>1</v>
      </c>
      <c r="K1625">
        <v>1</v>
      </c>
      <c r="M1625">
        <v>1</v>
      </c>
      <c r="N1625">
        <v>1</v>
      </c>
      <c r="O1625">
        <v>1</v>
      </c>
    </row>
    <row r="1626" spans="1:15" x14ac:dyDescent="0.25">
      <c r="A1626">
        <v>1623</v>
      </c>
      <c r="B1626">
        <v>3945</v>
      </c>
      <c r="C1626" s="20" t="s">
        <v>2394</v>
      </c>
      <c r="D1626">
        <v>820003880</v>
      </c>
      <c r="E1626" t="s">
        <v>2395</v>
      </c>
      <c r="J1626">
        <v>1</v>
      </c>
      <c r="K1626">
        <v>1</v>
      </c>
      <c r="M1626">
        <v>1</v>
      </c>
      <c r="N1626">
        <v>1</v>
      </c>
      <c r="O1626">
        <v>1</v>
      </c>
    </row>
    <row r="1627" spans="1:15" x14ac:dyDescent="0.25">
      <c r="A1627">
        <v>1624</v>
      </c>
      <c r="B1627">
        <v>3944</v>
      </c>
      <c r="C1627" s="20" t="s">
        <v>2396</v>
      </c>
      <c r="D1627">
        <v>820003879</v>
      </c>
      <c r="E1627" t="s">
        <v>2397</v>
      </c>
      <c r="J1627">
        <v>1</v>
      </c>
      <c r="K1627">
        <v>1</v>
      </c>
      <c r="M1627">
        <v>1</v>
      </c>
      <c r="N1627">
        <v>1</v>
      </c>
      <c r="O1627">
        <v>1</v>
      </c>
    </row>
    <row r="1628" spans="1:15" x14ac:dyDescent="0.25">
      <c r="A1628">
        <v>1625</v>
      </c>
      <c r="B1628">
        <v>3943</v>
      </c>
      <c r="C1628" s="20" t="s">
        <v>11098</v>
      </c>
      <c r="D1628">
        <v>820003878</v>
      </c>
      <c r="E1628" t="s">
        <v>2398</v>
      </c>
      <c r="H1628" t="s">
        <v>2328</v>
      </c>
      <c r="J1628">
        <v>1</v>
      </c>
      <c r="K1628">
        <v>1</v>
      </c>
      <c r="M1628">
        <v>1</v>
      </c>
      <c r="N1628">
        <v>1</v>
      </c>
      <c r="O1628">
        <v>1</v>
      </c>
    </row>
    <row r="1629" spans="1:15" x14ac:dyDescent="0.25">
      <c r="A1629">
        <v>1626</v>
      </c>
      <c r="B1629">
        <v>3942</v>
      </c>
      <c r="C1629" s="20" t="s">
        <v>11099</v>
      </c>
      <c r="D1629">
        <v>820003877</v>
      </c>
      <c r="E1629" t="s">
        <v>2399</v>
      </c>
      <c r="G1629">
        <v>22681407</v>
      </c>
      <c r="J1629">
        <v>1</v>
      </c>
      <c r="K1629">
        <v>1</v>
      </c>
      <c r="M1629">
        <v>1</v>
      </c>
      <c r="N1629">
        <v>1</v>
      </c>
      <c r="O1629">
        <v>1</v>
      </c>
    </row>
    <row r="1630" spans="1:15" x14ac:dyDescent="0.25">
      <c r="A1630">
        <v>1627</v>
      </c>
      <c r="B1630">
        <v>3941</v>
      </c>
      <c r="C1630" s="20" t="s">
        <v>2400</v>
      </c>
      <c r="D1630">
        <v>820003876</v>
      </c>
      <c r="E1630" t="s">
        <v>2401</v>
      </c>
      <c r="G1630">
        <v>32024507</v>
      </c>
      <c r="J1630">
        <v>1</v>
      </c>
      <c r="K1630">
        <v>1</v>
      </c>
      <c r="M1630">
        <v>1</v>
      </c>
      <c r="N1630">
        <v>1</v>
      </c>
      <c r="O1630">
        <v>1</v>
      </c>
    </row>
    <row r="1631" spans="1:15" x14ac:dyDescent="0.25">
      <c r="A1631">
        <v>1628</v>
      </c>
      <c r="B1631">
        <v>3940</v>
      </c>
      <c r="C1631" s="20" t="s">
        <v>2402</v>
      </c>
      <c r="D1631">
        <v>820003875</v>
      </c>
      <c r="E1631" t="s">
        <v>2403</v>
      </c>
      <c r="J1631">
        <v>1</v>
      </c>
      <c r="K1631">
        <v>1</v>
      </c>
      <c r="M1631">
        <v>1</v>
      </c>
      <c r="N1631">
        <v>1</v>
      </c>
      <c r="O1631">
        <v>1</v>
      </c>
    </row>
    <row r="1632" spans="1:15" x14ac:dyDescent="0.25">
      <c r="A1632">
        <v>1629</v>
      </c>
      <c r="B1632">
        <v>3939</v>
      </c>
      <c r="C1632" s="20" t="s">
        <v>2404</v>
      </c>
      <c r="D1632">
        <v>820003874</v>
      </c>
      <c r="E1632" t="s">
        <v>2405</v>
      </c>
      <c r="J1632">
        <v>1</v>
      </c>
      <c r="K1632">
        <v>1</v>
      </c>
      <c r="M1632">
        <v>1</v>
      </c>
      <c r="N1632">
        <v>1</v>
      </c>
      <c r="O1632">
        <v>1</v>
      </c>
    </row>
    <row r="1633" spans="1:15" x14ac:dyDescent="0.25">
      <c r="A1633">
        <v>1630</v>
      </c>
      <c r="B1633">
        <v>3938</v>
      </c>
      <c r="C1633" s="20" t="s">
        <v>2406</v>
      </c>
      <c r="D1633">
        <v>820003873</v>
      </c>
      <c r="E1633" t="s">
        <v>2407</v>
      </c>
      <c r="J1633">
        <v>1</v>
      </c>
      <c r="K1633">
        <v>1</v>
      </c>
      <c r="M1633">
        <v>1</v>
      </c>
      <c r="N1633">
        <v>1</v>
      </c>
      <c r="O1633">
        <v>1</v>
      </c>
    </row>
    <row r="1634" spans="1:15" x14ac:dyDescent="0.25">
      <c r="A1634">
        <v>1631</v>
      </c>
      <c r="B1634">
        <v>3937</v>
      </c>
      <c r="C1634" s="20" t="s">
        <v>11100</v>
      </c>
      <c r="D1634">
        <v>820003872</v>
      </c>
      <c r="E1634" t="s">
        <v>2408</v>
      </c>
      <c r="H1634" t="s">
        <v>2409</v>
      </c>
      <c r="J1634">
        <v>1</v>
      </c>
      <c r="K1634">
        <v>1</v>
      </c>
      <c r="M1634">
        <v>1</v>
      </c>
      <c r="N1634">
        <v>1</v>
      </c>
      <c r="O1634">
        <v>1</v>
      </c>
    </row>
    <row r="1635" spans="1:15" x14ac:dyDescent="0.25">
      <c r="A1635">
        <v>1632</v>
      </c>
      <c r="B1635">
        <v>3936</v>
      </c>
      <c r="C1635" s="20" t="s">
        <v>5</v>
      </c>
      <c r="D1635">
        <v>820003871</v>
      </c>
      <c r="E1635" t="s">
        <v>2410</v>
      </c>
      <c r="J1635">
        <v>1</v>
      </c>
      <c r="K1635">
        <v>1</v>
      </c>
      <c r="M1635">
        <v>1</v>
      </c>
      <c r="N1635">
        <v>1</v>
      </c>
    </row>
    <row r="1636" spans="1:15" x14ac:dyDescent="0.25">
      <c r="A1636">
        <v>1633</v>
      </c>
      <c r="B1636">
        <v>3935</v>
      </c>
      <c r="C1636" s="20" t="s">
        <v>5</v>
      </c>
      <c r="D1636">
        <v>820003870</v>
      </c>
      <c r="E1636" t="s">
        <v>2411</v>
      </c>
      <c r="J1636">
        <v>1</v>
      </c>
      <c r="K1636">
        <v>7</v>
      </c>
      <c r="M1636">
        <v>1</v>
      </c>
      <c r="N1636">
        <v>1</v>
      </c>
    </row>
    <row r="1637" spans="1:15" x14ac:dyDescent="0.25">
      <c r="A1637">
        <v>1634</v>
      </c>
      <c r="B1637">
        <v>3934</v>
      </c>
      <c r="C1637" s="20" t="s">
        <v>5</v>
      </c>
      <c r="D1637">
        <v>820003869</v>
      </c>
      <c r="E1637" t="s">
        <v>2412</v>
      </c>
      <c r="J1637">
        <v>3</v>
      </c>
      <c r="M1637">
        <v>1</v>
      </c>
      <c r="N1637">
        <v>1</v>
      </c>
      <c r="O1637">
        <v>1</v>
      </c>
    </row>
    <row r="1638" spans="1:15" x14ac:dyDescent="0.25">
      <c r="A1638">
        <v>1635</v>
      </c>
      <c r="B1638">
        <v>3933</v>
      </c>
      <c r="C1638" s="20" t="s">
        <v>5</v>
      </c>
      <c r="D1638">
        <v>820003868</v>
      </c>
      <c r="E1638" t="s">
        <v>2413</v>
      </c>
      <c r="J1638">
        <v>2</v>
      </c>
      <c r="K1638">
        <v>14</v>
      </c>
      <c r="M1638">
        <v>1</v>
      </c>
      <c r="O1638">
        <v>1</v>
      </c>
    </row>
    <row r="1639" spans="1:15" x14ac:dyDescent="0.25">
      <c r="A1639">
        <v>1636</v>
      </c>
      <c r="B1639">
        <v>3932</v>
      </c>
      <c r="C1639" s="20" t="s">
        <v>5</v>
      </c>
      <c r="D1639">
        <v>820003867</v>
      </c>
      <c r="E1639" t="s">
        <v>2414</v>
      </c>
      <c r="G1639">
        <v>6204</v>
      </c>
      <c r="J1639">
        <v>1</v>
      </c>
      <c r="K1639">
        <v>2</v>
      </c>
      <c r="M1639">
        <v>1</v>
      </c>
      <c r="N1639">
        <v>1</v>
      </c>
      <c r="O1639">
        <v>1</v>
      </c>
    </row>
    <row r="1640" spans="1:15" x14ac:dyDescent="0.25">
      <c r="A1640">
        <v>1637</v>
      </c>
      <c r="B1640">
        <v>3931</v>
      </c>
      <c r="C1640" s="20" t="s">
        <v>5</v>
      </c>
      <c r="D1640">
        <v>820003866</v>
      </c>
      <c r="E1640" t="s">
        <v>2415</v>
      </c>
      <c r="J1640">
        <v>2</v>
      </c>
      <c r="K1640">
        <v>14</v>
      </c>
      <c r="M1640">
        <v>1</v>
      </c>
      <c r="O1640">
        <v>1</v>
      </c>
    </row>
    <row r="1641" spans="1:15" x14ac:dyDescent="0.25">
      <c r="A1641">
        <v>1638</v>
      </c>
      <c r="B1641">
        <v>3930</v>
      </c>
      <c r="C1641" s="20" t="s">
        <v>5</v>
      </c>
      <c r="D1641">
        <v>820003865</v>
      </c>
      <c r="E1641" t="s">
        <v>2416</v>
      </c>
      <c r="J1641">
        <v>2</v>
      </c>
      <c r="K1641">
        <v>14</v>
      </c>
      <c r="M1641">
        <v>1</v>
      </c>
      <c r="O1641">
        <v>1</v>
      </c>
    </row>
    <row r="1642" spans="1:15" x14ac:dyDescent="0.25">
      <c r="A1642">
        <v>1639</v>
      </c>
      <c r="B1642">
        <v>3929</v>
      </c>
      <c r="C1642" s="20" t="s">
        <v>5</v>
      </c>
      <c r="D1642">
        <v>820003864</v>
      </c>
      <c r="E1642" t="s">
        <v>2417</v>
      </c>
      <c r="J1642">
        <v>4</v>
      </c>
      <c r="M1642">
        <v>1</v>
      </c>
      <c r="N1642">
        <v>1</v>
      </c>
      <c r="O1642">
        <v>1</v>
      </c>
    </row>
    <row r="1643" spans="1:15" x14ac:dyDescent="0.25">
      <c r="A1643">
        <v>1640</v>
      </c>
      <c r="B1643">
        <v>3928</v>
      </c>
      <c r="C1643" s="20" t="s">
        <v>5</v>
      </c>
      <c r="D1643">
        <v>820003863</v>
      </c>
      <c r="E1643" t="s">
        <v>2418</v>
      </c>
      <c r="J1643">
        <v>4</v>
      </c>
      <c r="M1643">
        <v>1</v>
      </c>
      <c r="N1643">
        <v>1</v>
      </c>
      <c r="O1643">
        <v>1</v>
      </c>
    </row>
    <row r="1644" spans="1:15" x14ac:dyDescent="0.25">
      <c r="A1644">
        <v>1641</v>
      </c>
      <c r="B1644">
        <v>3927</v>
      </c>
      <c r="C1644" s="20" t="s">
        <v>5</v>
      </c>
      <c r="D1644">
        <v>820003862</v>
      </c>
      <c r="E1644" t="s">
        <v>2419</v>
      </c>
      <c r="J1644">
        <v>2</v>
      </c>
      <c r="K1644">
        <v>14</v>
      </c>
      <c r="M1644">
        <v>1</v>
      </c>
      <c r="O1644">
        <v>1</v>
      </c>
    </row>
    <row r="1645" spans="1:15" x14ac:dyDescent="0.25">
      <c r="A1645">
        <v>1642</v>
      </c>
      <c r="B1645">
        <v>3926</v>
      </c>
      <c r="C1645" s="20" t="s">
        <v>5</v>
      </c>
      <c r="D1645">
        <v>820003861</v>
      </c>
      <c r="E1645" t="s">
        <v>2420</v>
      </c>
      <c r="J1645">
        <v>2</v>
      </c>
      <c r="K1645">
        <v>14</v>
      </c>
      <c r="M1645">
        <v>1</v>
      </c>
      <c r="O1645">
        <v>1</v>
      </c>
    </row>
    <row r="1646" spans="1:15" x14ac:dyDescent="0.25">
      <c r="A1646">
        <v>1643</v>
      </c>
      <c r="B1646">
        <v>3925</v>
      </c>
      <c r="C1646" s="20" t="s">
        <v>2421</v>
      </c>
      <c r="D1646">
        <v>820003860</v>
      </c>
      <c r="E1646" t="s">
        <v>2422</v>
      </c>
      <c r="G1646" t="s">
        <v>2423</v>
      </c>
      <c r="J1646">
        <v>1</v>
      </c>
      <c r="K1646">
        <v>1</v>
      </c>
      <c r="M1646">
        <v>1</v>
      </c>
      <c r="N1646">
        <v>1</v>
      </c>
      <c r="O1646">
        <v>1</v>
      </c>
    </row>
    <row r="1647" spans="1:15" x14ac:dyDescent="0.25">
      <c r="A1647">
        <v>1644</v>
      </c>
      <c r="B1647">
        <v>3924</v>
      </c>
      <c r="C1647" s="20" t="s">
        <v>5</v>
      </c>
      <c r="D1647">
        <v>820003859</v>
      </c>
      <c r="E1647" t="s">
        <v>2424</v>
      </c>
      <c r="F1647" t="s">
        <v>2425</v>
      </c>
      <c r="J1647">
        <v>1</v>
      </c>
      <c r="K1647">
        <v>6</v>
      </c>
      <c r="M1647">
        <v>1</v>
      </c>
      <c r="N1647">
        <v>1</v>
      </c>
      <c r="O1647">
        <v>1</v>
      </c>
    </row>
    <row r="1648" spans="1:15" x14ac:dyDescent="0.25">
      <c r="A1648">
        <v>1645</v>
      </c>
      <c r="B1648">
        <v>3923</v>
      </c>
      <c r="C1648" s="20" t="s">
        <v>5</v>
      </c>
      <c r="D1648">
        <v>820003858</v>
      </c>
      <c r="E1648" t="s">
        <v>2426</v>
      </c>
      <c r="G1648" t="s">
        <v>2427</v>
      </c>
      <c r="J1648">
        <v>1</v>
      </c>
      <c r="M1648">
        <v>1</v>
      </c>
      <c r="N1648">
        <v>1</v>
      </c>
      <c r="O1648">
        <v>1</v>
      </c>
    </row>
    <row r="1649" spans="1:15" x14ac:dyDescent="0.25">
      <c r="A1649">
        <v>1646</v>
      </c>
      <c r="B1649">
        <v>3922</v>
      </c>
      <c r="C1649" s="20" t="s">
        <v>5</v>
      </c>
      <c r="D1649">
        <v>820003857</v>
      </c>
      <c r="E1649" t="s">
        <v>2428</v>
      </c>
      <c r="G1649" t="s">
        <v>2429</v>
      </c>
      <c r="J1649">
        <v>1</v>
      </c>
      <c r="M1649">
        <v>1</v>
      </c>
      <c r="N1649">
        <v>1</v>
      </c>
      <c r="O1649">
        <v>1</v>
      </c>
    </row>
    <row r="1650" spans="1:15" x14ac:dyDescent="0.25">
      <c r="A1650">
        <v>1647</v>
      </c>
      <c r="B1650">
        <v>3921</v>
      </c>
      <c r="C1650" s="20" t="s">
        <v>5</v>
      </c>
      <c r="D1650">
        <v>820003856</v>
      </c>
      <c r="E1650" t="s">
        <v>2430</v>
      </c>
      <c r="G1650" t="s">
        <v>2431</v>
      </c>
      <c r="J1650">
        <v>1</v>
      </c>
      <c r="M1650">
        <v>1</v>
      </c>
      <c r="N1650">
        <v>1</v>
      </c>
      <c r="O1650">
        <v>1</v>
      </c>
    </row>
    <row r="1651" spans="1:15" x14ac:dyDescent="0.25">
      <c r="A1651">
        <v>1648</v>
      </c>
      <c r="B1651">
        <v>3920</v>
      </c>
      <c r="C1651" s="20" t="s">
        <v>5</v>
      </c>
      <c r="D1651">
        <v>820003855</v>
      </c>
      <c r="E1651" t="s">
        <v>2432</v>
      </c>
      <c r="F1651" t="s">
        <v>2433</v>
      </c>
      <c r="J1651">
        <v>1</v>
      </c>
      <c r="K1651">
        <v>6</v>
      </c>
      <c r="M1651">
        <v>1</v>
      </c>
      <c r="N1651">
        <v>1</v>
      </c>
      <c r="O1651">
        <v>1</v>
      </c>
    </row>
    <row r="1652" spans="1:15" x14ac:dyDescent="0.25">
      <c r="A1652">
        <v>1649</v>
      </c>
      <c r="B1652">
        <v>3919</v>
      </c>
      <c r="C1652" s="20" t="s">
        <v>5</v>
      </c>
      <c r="D1652">
        <v>820003854</v>
      </c>
      <c r="E1652" t="s">
        <v>2434</v>
      </c>
      <c r="F1652" t="s">
        <v>2435</v>
      </c>
      <c r="G1652" t="s">
        <v>2436</v>
      </c>
      <c r="J1652">
        <v>1</v>
      </c>
      <c r="M1652">
        <v>1</v>
      </c>
      <c r="N1652">
        <v>1</v>
      </c>
      <c r="O1652">
        <v>1</v>
      </c>
    </row>
    <row r="1653" spans="1:15" x14ac:dyDescent="0.25">
      <c r="A1653">
        <v>1650</v>
      </c>
      <c r="B1653">
        <v>3918</v>
      </c>
      <c r="C1653" s="20" t="s">
        <v>5</v>
      </c>
      <c r="D1653">
        <v>820003853</v>
      </c>
      <c r="E1653" t="s">
        <v>2437</v>
      </c>
      <c r="F1653" t="s">
        <v>2438</v>
      </c>
      <c r="J1653">
        <v>1</v>
      </c>
      <c r="K1653">
        <v>6</v>
      </c>
      <c r="M1653">
        <v>1</v>
      </c>
      <c r="N1653">
        <v>1</v>
      </c>
      <c r="O1653">
        <v>1</v>
      </c>
    </row>
    <row r="1654" spans="1:15" x14ac:dyDescent="0.25">
      <c r="A1654">
        <v>1651</v>
      </c>
      <c r="B1654">
        <v>3917</v>
      </c>
      <c r="C1654" s="20" t="s">
        <v>5</v>
      </c>
      <c r="D1654">
        <v>820003852</v>
      </c>
      <c r="E1654" t="s">
        <v>2439</v>
      </c>
      <c r="F1654" t="s">
        <v>2440</v>
      </c>
      <c r="G1654" t="s">
        <v>2441</v>
      </c>
      <c r="J1654">
        <v>1</v>
      </c>
      <c r="M1654">
        <v>1</v>
      </c>
      <c r="N1654">
        <v>1</v>
      </c>
      <c r="O1654">
        <v>1</v>
      </c>
    </row>
    <row r="1655" spans="1:15" x14ac:dyDescent="0.25">
      <c r="A1655">
        <v>1652</v>
      </c>
      <c r="B1655">
        <v>3916</v>
      </c>
      <c r="C1655" s="20" t="s">
        <v>5</v>
      </c>
      <c r="D1655">
        <v>820003851</v>
      </c>
      <c r="E1655" t="s">
        <v>2442</v>
      </c>
      <c r="F1655" t="s">
        <v>2443</v>
      </c>
      <c r="G1655" t="s">
        <v>2444</v>
      </c>
      <c r="J1655">
        <v>1</v>
      </c>
      <c r="K1655">
        <v>6</v>
      </c>
      <c r="M1655">
        <v>1</v>
      </c>
      <c r="N1655">
        <v>1</v>
      </c>
      <c r="O1655">
        <v>1</v>
      </c>
    </row>
    <row r="1656" spans="1:15" x14ac:dyDescent="0.25">
      <c r="A1656">
        <v>1653</v>
      </c>
      <c r="B1656">
        <v>3915</v>
      </c>
      <c r="C1656" s="20" t="s">
        <v>5</v>
      </c>
      <c r="D1656">
        <v>820003850</v>
      </c>
      <c r="E1656" t="s">
        <v>2445</v>
      </c>
      <c r="F1656" t="s">
        <v>2446</v>
      </c>
      <c r="G1656" t="s">
        <v>2447</v>
      </c>
      <c r="J1656">
        <v>1</v>
      </c>
      <c r="K1656">
        <v>6</v>
      </c>
      <c r="M1656">
        <v>1</v>
      </c>
      <c r="N1656">
        <v>1</v>
      </c>
      <c r="O1656">
        <v>1</v>
      </c>
    </row>
    <row r="1657" spans="1:15" x14ac:dyDescent="0.25">
      <c r="A1657">
        <v>1654</v>
      </c>
      <c r="B1657">
        <v>3914</v>
      </c>
      <c r="C1657" s="20" t="s">
        <v>5</v>
      </c>
      <c r="D1657">
        <v>820003849</v>
      </c>
      <c r="E1657" t="s">
        <v>2448</v>
      </c>
      <c r="J1657">
        <v>1</v>
      </c>
      <c r="K1657">
        <v>1</v>
      </c>
      <c r="M1657">
        <v>1</v>
      </c>
      <c r="N1657">
        <v>1</v>
      </c>
      <c r="O1657">
        <v>1</v>
      </c>
    </row>
    <row r="1658" spans="1:15" x14ac:dyDescent="0.25">
      <c r="A1658">
        <v>1655</v>
      </c>
      <c r="B1658">
        <v>3913</v>
      </c>
      <c r="C1658" s="20" t="s">
        <v>5</v>
      </c>
      <c r="D1658">
        <v>820003848</v>
      </c>
      <c r="E1658" t="s">
        <v>2449</v>
      </c>
      <c r="J1658">
        <v>1</v>
      </c>
      <c r="K1658">
        <v>1</v>
      </c>
      <c r="M1658">
        <v>1</v>
      </c>
      <c r="N1658">
        <v>1</v>
      </c>
      <c r="O1658">
        <v>1</v>
      </c>
    </row>
    <row r="1659" spans="1:15" x14ac:dyDescent="0.25">
      <c r="A1659">
        <v>1656</v>
      </c>
      <c r="B1659">
        <v>3912</v>
      </c>
      <c r="C1659" s="20" t="s">
        <v>5</v>
      </c>
      <c r="D1659">
        <v>820003847</v>
      </c>
      <c r="E1659" t="s">
        <v>2450</v>
      </c>
      <c r="J1659">
        <v>3</v>
      </c>
      <c r="M1659">
        <v>1</v>
      </c>
      <c r="N1659">
        <v>1</v>
      </c>
      <c r="O1659">
        <v>1</v>
      </c>
    </row>
    <row r="1660" spans="1:15" x14ac:dyDescent="0.25">
      <c r="A1660">
        <v>1657</v>
      </c>
      <c r="B1660">
        <v>3911</v>
      </c>
      <c r="C1660" s="20" t="s">
        <v>5</v>
      </c>
      <c r="D1660">
        <v>820003846</v>
      </c>
      <c r="E1660" t="s">
        <v>2451</v>
      </c>
      <c r="J1660">
        <v>1</v>
      </c>
      <c r="M1660">
        <v>1</v>
      </c>
      <c r="N1660">
        <v>1</v>
      </c>
      <c r="O1660">
        <v>1</v>
      </c>
    </row>
    <row r="1661" spans="1:15" x14ac:dyDescent="0.25">
      <c r="A1661">
        <v>1658</v>
      </c>
      <c r="B1661">
        <v>3910</v>
      </c>
      <c r="C1661" s="20" t="s">
        <v>5</v>
      </c>
      <c r="D1661">
        <v>820003845</v>
      </c>
      <c r="E1661" t="s">
        <v>2452</v>
      </c>
      <c r="J1661">
        <v>2</v>
      </c>
      <c r="K1661">
        <v>14</v>
      </c>
      <c r="M1661">
        <v>1</v>
      </c>
      <c r="O1661">
        <v>1</v>
      </c>
    </row>
    <row r="1662" spans="1:15" x14ac:dyDescent="0.25">
      <c r="A1662">
        <v>1659</v>
      </c>
      <c r="B1662">
        <v>3909</v>
      </c>
      <c r="C1662" s="20" t="s">
        <v>5</v>
      </c>
      <c r="D1662">
        <v>820003844</v>
      </c>
      <c r="E1662" t="s">
        <v>2453</v>
      </c>
      <c r="J1662">
        <v>1</v>
      </c>
      <c r="M1662">
        <v>1</v>
      </c>
      <c r="N1662">
        <v>1</v>
      </c>
      <c r="O1662">
        <v>1</v>
      </c>
    </row>
    <row r="1663" spans="1:15" x14ac:dyDescent="0.25">
      <c r="A1663">
        <v>1660</v>
      </c>
      <c r="B1663">
        <v>3908</v>
      </c>
      <c r="C1663" s="20" t="s">
        <v>5</v>
      </c>
      <c r="D1663">
        <v>820003843</v>
      </c>
      <c r="E1663" t="s">
        <v>2454</v>
      </c>
      <c r="J1663">
        <v>1</v>
      </c>
      <c r="M1663">
        <v>1</v>
      </c>
      <c r="N1663">
        <v>1</v>
      </c>
      <c r="O1663">
        <v>1</v>
      </c>
    </row>
    <row r="1664" spans="1:15" x14ac:dyDescent="0.25">
      <c r="A1664">
        <v>1661</v>
      </c>
      <c r="B1664">
        <v>3907</v>
      </c>
      <c r="C1664" s="20" t="s">
        <v>5</v>
      </c>
      <c r="D1664">
        <v>820003842</v>
      </c>
      <c r="E1664" t="s">
        <v>2455</v>
      </c>
      <c r="J1664">
        <v>2</v>
      </c>
      <c r="K1664">
        <v>14</v>
      </c>
      <c r="M1664">
        <v>1</v>
      </c>
      <c r="O1664">
        <v>1</v>
      </c>
    </row>
    <row r="1665" spans="1:15" x14ac:dyDescent="0.25">
      <c r="A1665">
        <v>1662</v>
      </c>
      <c r="B1665">
        <v>3906</v>
      </c>
      <c r="C1665" s="20" t="s">
        <v>5</v>
      </c>
      <c r="D1665">
        <v>820003841</v>
      </c>
      <c r="E1665" t="s">
        <v>2456</v>
      </c>
      <c r="J1665">
        <v>1</v>
      </c>
      <c r="M1665">
        <v>1</v>
      </c>
      <c r="N1665">
        <v>1</v>
      </c>
      <c r="O1665">
        <v>1</v>
      </c>
    </row>
    <row r="1666" spans="1:15" x14ac:dyDescent="0.25">
      <c r="A1666">
        <v>1663</v>
      </c>
      <c r="B1666">
        <v>3905</v>
      </c>
      <c r="C1666" s="20" t="s">
        <v>5</v>
      </c>
      <c r="D1666">
        <v>820003840</v>
      </c>
      <c r="E1666" t="s">
        <v>2457</v>
      </c>
      <c r="J1666">
        <v>2</v>
      </c>
      <c r="K1666">
        <v>14</v>
      </c>
      <c r="M1666">
        <v>1</v>
      </c>
      <c r="O1666">
        <v>1</v>
      </c>
    </row>
    <row r="1667" spans="1:15" x14ac:dyDescent="0.25">
      <c r="A1667">
        <v>1664</v>
      </c>
      <c r="B1667">
        <v>3904</v>
      </c>
      <c r="C1667" s="20" t="s">
        <v>5</v>
      </c>
      <c r="D1667">
        <v>820003839</v>
      </c>
      <c r="E1667" t="s">
        <v>2458</v>
      </c>
      <c r="J1667">
        <v>2</v>
      </c>
      <c r="K1667">
        <v>14</v>
      </c>
      <c r="M1667">
        <v>1</v>
      </c>
      <c r="O1667">
        <v>1</v>
      </c>
    </row>
    <row r="1668" spans="1:15" x14ac:dyDescent="0.25">
      <c r="A1668">
        <v>1665</v>
      </c>
      <c r="B1668">
        <v>3903</v>
      </c>
      <c r="C1668" s="20" t="s">
        <v>5</v>
      </c>
      <c r="D1668">
        <v>820003838</v>
      </c>
      <c r="E1668" t="s">
        <v>2459</v>
      </c>
      <c r="J1668">
        <v>4</v>
      </c>
      <c r="M1668">
        <v>1</v>
      </c>
      <c r="N1668">
        <v>1</v>
      </c>
      <c r="O1668">
        <v>1</v>
      </c>
    </row>
    <row r="1669" spans="1:15" x14ac:dyDescent="0.25">
      <c r="A1669">
        <v>1666</v>
      </c>
      <c r="B1669">
        <v>3902</v>
      </c>
      <c r="C1669" s="20" t="s">
        <v>5</v>
      </c>
      <c r="D1669">
        <v>820003837</v>
      </c>
      <c r="E1669" t="s">
        <v>2460</v>
      </c>
      <c r="J1669">
        <v>4</v>
      </c>
      <c r="M1669">
        <v>1</v>
      </c>
      <c r="N1669">
        <v>1</v>
      </c>
      <c r="O1669">
        <v>1</v>
      </c>
    </row>
    <row r="1670" spans="1:15" x14ac:dyDescent="0.25">
      <c r="A1670">
        <v>1667</v>
      </c>
      <c r="B1670">
        <v>3901</v>
      </c>
      <c r="C1670" s="20" t="s">
        <v>5</v>
      </c>
      <c r="D1670">
        <v>820003836</v>
      </c>
      <c r="E1670" t="s">
        <v>2461</v>
      </c>
      <c r="J1670">
        <v>2</v>
      </c>
      <c r="K1670">
        <v>14</v>
      </c>
      <c r="L1670">
        <v>94036090</v>
      </c>
      <c r="M1670">
        <v>1</v>
      </c>
      <c r="O1670">
        <v>1</v>
      </c>
    </row>
    <row r="1671" spans="1:15" x14ac:dyDescent="0.25">
      <c r="A1671">
        <v>1668</v>
      </c>
      <c r="B1671">
        <v>3900</v>
      </c>
      <c r="C1671" s="20" t="s">
        <v>5</v>
      </c>
      <c r="D1671">
        <v>820003835</v>
      </c>
      <c r="E1671" t="s">
        <v>2462</v>
      </c>
      <c r="J1671">
        <v>4</v>
      </c>
      <c r="M1671">
        <v>1</v>
      </c>
      <c r="N1671">
        <v>1</v>
      </c>
      <c r="O1671">
        <v>1</v>
      </c>
    </row>
    <row r="1672" spans="1:15" x14ac:dyDescent="0.25">
      <c r="A1672">
        <v>1669</v>
      </c>
      <c r="B1672">
        <v>3899</v>
      </c>
      <c r="C1672" s="20" t="s">
        <v>5</v>
      </c>
      <c r="D1672">
        <v>820003834</v>
      </c>
      <c r="E1672" t="s">
        <v>2463</v>
      </c>
      <c r="J1672">
        <v>2</v>
      </c>
      <c r="K1672">
        <v>14</v>
      </c>
      <c r="M1672">
        <v>1</v>
      </c>
      <c r="O1672">
        <v>1</v>
      </c>
    </row>
    <row r="1673" spans="1:15" x14ac:dyDescent="0.25">
      <c r="A1673">
        <v>1670</v>
      </c>
      <c r="B1673">
        <v>3898</v>
      </c>
      <c r="C1673" s="20" t="s">
        <v>5</v>
      </c>
      <c r="D1673">
        <v>820003833</v>
      </c>
      <c r="E1673" t="s">
        <v>2464</v>
      </c>
      <c r="J1673">
        <v>4</v>
      </c>
      <c r="M1673">
        <v>1</v>
      </c>
      <c r="N1673">
        <v>1</v>
      </c>
      <c r="O1673">
        <v>1</v>
      </c>
    </row>
    <row r="1674" spans="1:15" x14ac:dyDescent="0.25">
      <c r="A1674">
        <v>1671</v>
      </c>
      <c r="B1674">
        <v>3897</v>
      </c>
      <c r="C1674" s="20" t="s">
        <v>5</v>
      </c>
      <c r="D1674">
        <v>820003832</v>
      </c>
      <c r="E1674" t="s">
        <v>2465</v>
      </c>
      <c r="J1674">
        <v>2</v>
      </c>
      <c r="K1674">
        <v>14</v>
      </c>
      <c r="M1674">
        <v>1</v>
      </c>
      <c r="O1674">
        <v>1</v>
      </c>
    </row>
    <row r="1675" spans="1:15" x14ac:dyDescent="0.25">
      <c r="A1675">
        <v>1672</v>
      </c>
      <c r="B1675">
        <v>3896</v>
      </c>
      <c r="C1675" s="20" t="s">
        <v>5</v>
      </c>
      <c r="D1675">
        <v>820003831</v>
      </c>
      <c r="E1675" t="s">
        <v>2466</v>
      </c>
      <c r="J1675">
        <v>4</v>
      </c>
      <c r="M1675">
        <v>1</v>
      </c>
      <c r="N1675">
        <v>1</v>
      </c>
      <c r="O1675">
        <v>1</v>
      </c>
    </row>
    <row r="1676" spans="1:15" x14ac:dyDescent="0.25">
      <c r="A1676">
        <v>1673</v>
      </c>
      <c r="B1676">
        <v>3895</v>
      </c>
      <c r="C1676" s="20" t="s">
        <v>5</v>
      </c>
      <c r="D1676">
        <v>820003830</v>
      </c>
      <c r="E1676" t="s">
        <v>2467</v>
      </c>
      <c r="J1676">
        <v>4</v>
      </c>
      <c r="K1676">
        <v>14</v>
      </c>
      <c r="M1676">
        <v>1</v>
      </c>
      <c r="N1676">
        <v>1</v>
      </c>
      <c r="O1676">
        <v>1</v>
      </c>
    </row>
    <row r="1677" spans="1:15" x14ac:dyDescent="0.25">
      <c r="A1677">
        <v>1674</v>
      </c>
      <c r="B1677">
        <v>3894</v>
      </c>
      <c r="C1677" s="20" t="s">
        <v>5</v>
      </c>
      <c r="D1677">
        <v>820003829</v>
      </c>
      <c r="E1677" t="s">
        <v>2468</v>
      </c>
      <c r="J1677">
        <v>2</v>
      </c>
      <c r="K1677">
        <v>14</v>
      </c>
      <c r="M1677">
        <v>1</v>
      </c>
      <c r="O1677">
        <v>1</v>
      </c>
    </row>
    <row r="1678" spans="1:15" x14ac:dyDescent="0.25">
      <c r="A1678">
        <v>1675</v>
      </c>
      <c r="B1678">
        <v>3893</v>
      </c>
      <c r="C1678" s="20" t="s">
        <v>5</v>
      </c>
      <c r="D1678">
        <v>820003828</v>
      </c>
      <c r="E1678" t="s">
        <v>2469</v>
      </c>
      <c r="J1678">
        <v>2</v>
      </c>
      <c r="K1678">
        <v>14</v>
      </c>
      <c r="L1678">
        <v>94036010</v>
      </c>
      <c r="M1678">
        <v>1</v>
      </c>
      <c r="O1678">
        <v>1</v>
      </c>
    </row>
    <row r="1679" spans="1:15" x14ac:dyDescent="0.25">
      <c r="A1679">
        <v>1676</v>
      </c>
      <c r="B1679">
        <v>3892</v>
      </c>
      <c r="C1679" s="20" t="s">
        <v>5</v>
      </c>
      <c r="D1679">
        <v>820003827</v>
      </c>
      <c r="E1679" t="s">
        <v>2470</v>
      </c>
      <c r="J1679">
        <v>2</v>
      </c>
      <c r="K1679">
        <v>14</v>
      </c>
      <c r="M1679">
        <v>1</v>
      </c>
      <c r="O1679">
        <v>1</v>
      </c>
    </row>
    <row r="1680" spans="1:15" x14ac:dyDescent="0.25">
      <c r="A1680">
        <v>1677</v>
      </c>
      <c r="B1680">
        <v>3891</v>
      </c>
      <c r="C1680" s="20" t="s">
        <v>5</v>
      </c>
      <c r="D1680">
        <v>820003826</v>
      </c>
      <c r="E1680" t="s">
        <v>2471</v>
      </c>
      <c r="J1680">
        <v>1</v>
      </c>
      <c r="K1680">
        <v>14</v>
      </c>
      <c r="M1680">
        <v>1</v>
      </c>
      <c r="N1680">
        <v>1</v>
      </c>
      <c r="O1680">
        <v>1</v>
      </c>
    </row>
    <row r="1681" spans="1:15" x14ac:dyDescent="0.25">
      <c r="A1681">
        <v>1678</v>
      </c>
      <c r="B1681">
        <v>3890</v>
      </c>
      <c r="C1681" s="20" t="s">
        <v>5</v>
      </c>
      <c r="D1681">
        <v>820003825</v>
      </c>
      <c r="E1681" t="s">
        <v>2472</v>
      </c>
      <c r="J1681">
        <v>2</v>
      </c>
      <c r="K1681">
        <v>14</v>
      </c>
      <c r="M1681">
        <v>1</v>
      </c>
      <c r="O1681">
        <v>1</v>
      </c>
    </row>
    <row r="1682" spans="1:15" x14ac:dyDescent="0.25">
      <c r="A1682">
        <v>1679</v>
      </c>
      <c r="B1682">
        <v>3889</v>
      </c>
      <c r="C1682" s="20" t="s">
        <v>5</v>
      </c>
      <c r="D1682">
        <v>820003824</v>
      </c>
      <c r="E1682" t="s">
        <v>2473</v>
      </c>
      <c r="J1682">
        <v>2</v>
      </c>
      <c r="K1682">
        <v>14</v>
      </c>
      <c r="M1682">
        <v>1</v>
      </c>
      <c r="O1682">
        <v>1</v>
      </c>
    </row>
    <row r="1683" spans="1:15" x14ac:dyDescent="0.25">
      <c r="A1683">
        <v>1680</v>
      </c>
      <c r="B1683">
        <v>3888</v>
      </c>
      <c r="C1683" s="20" t="s">
        <v>2474</v>
      </c>
      <c r="D1683">
        <v>820003823</v>
      </c>
      <c r="E1683" t="s">
        <v>2475</v>
      </c>
      <c r="G1683" t="s">
        <v>11101</v>
      </c>
      <c r="J1683">
        <v>1</v>
      </c>
      <c r="K1683">
        <v>1</v>
      </c>
      <c r="M1683">
        <v>1</v>
      </c>
      <c r="N1683">
        <v>1</v>
      </c>
      <c r="O1683">
        <v>1</v>
      </c>
    </row>
    <row r="1684" spans="1:15" x14ac:dyDescent="0.25">
      <c r="A1684">
        <v>1681</v>
      </c>
      <c r="B1684">
        <v>3887</v>
      </c>
      <c r="C1684" s="20" t="s">
        <v>11102</v>
      </c>
      <c r="D1684">
        <v>820003822</v>
      </c>
      <c r="E1684" t="s">
        <v>2476</v>
      </c>
      <c r="G1684" t="s">
        <v>11103</v>
      </c>
      <c r="J1684">
        <v>1</v>
      </c>
      <c r="K1684">
        <v>1</v>
      </c>
      <c r="M1684">
        <v>1</v>
      </c>
      <c r="N1684">
        <v>1</v>
      </c>
      <c r="O1684">
        <v>1</v>
      </c>
    </row>
    <row r="1685" spans="1:15" x14ac:dyDescent="0.25">
      <c r="A1685">
        <v>1682</v>
      </c>
      <c r="B1685">
        <v>3886</v>
      </c>
      <c r="C1685" s="20" t="s">
        <v>11104</v>
      </c>
      <c r="D1685">
        <v>820003821</v>
      </c>
      <c r="E1685" t="s">
        <v>2477</v>
      </c>
      <c r="J1685">
        <v>2</v>
      </c>
      <c r="K1685">
        <v>14</v>
      </c>
      <c r="M1685">
        <v>3</v>
      </c>
      <c r="O1685">
        <v>3</v>
      </c>
    </row>
    <row r="1686" spans="1:15" x14ac:dyDescent="0.25">
      <c r="A1686">
        <v>1683</v>
      </c>
      <c r="B1686">
        <v>3885</v>
      </c>
      <c r="C1686" s="20" t="s">
        <v>5</v>
      </c>
      <c r="D1686">
        <v>820003820</v>
      </c>
      <c r="E1686" t="s">
        <v>2478</v>
      </c>
      <c r="J1686">
        <v>2</v>
      </c>
      <c r="K1686">
        <v>14</v>
      </c>
      <c r="M1686">
        <v>1</v>
      </c>
      <c r="O1686">
        <v>1</v>
      </c>
    </row>
    <row r="1687" spans="1:15" x14ac:dyDescent="0.25">
      <c r="A1687">
        <v>1684</v>
      </c>
      <c r="B1687">
        <v>3884</v>
      </c>
      <c r="C1687" s="20" t="s">
        <v>5</v>
      </c>
      <c r="D1687">
        <v>820003819</v>
      </c>
      <c r="E1687" t="s">
        <v>2479</v>
      </c>
      <c r="J1687">
        <v>1</v>
      </c>
      <c r="M1687">
        <v>1</v>
      </c>
      <c r="N1687">
        <v>1</v>
      </c>
      <c r="O1687">
        <v>1</v>
      </c>
    </row>
    <row r="1688" spans="1:15" x14ac:dyDescent="0.25">
      <c r="A1688">
        <v>1685</v>
      </c>
      <c r="B1688">
        <v>3883</v>
      </c>
      <c r="C1688" s="20" t="s">
        <v>5</v>
      </c>
      <c r="D1688">
        <v>820003818</v>
      </c>
      <c r="E1688" t="s">
        <v>2480</v>
      </c>
      <c r="J1688">
        <v>2</v>
      </c>
      <c r="K1688">
        <v>14</v>
      </c>
      <c r="M1688">
        <v>1</v>
      </c>
      <c r="O1688">
        <v>1</v>
      </c>
    </row>
    <row r="1689" spans="1:15" x14ac:dyDescent="0.25">
      <c r="A1689">
        <v>1686</v>
      </c>
      <c r="B1689">
        <v>3882</v>
      </c>
      <c r="C1689" s="20" t="s">
        <v>5</v>
      </c>
      <c r="D1689">
        <v>820003817</v>
      </c>
      <c r="E1689" t="s">
        <v>2481</v>
      </c>
      <c r="J1689">
        <v>2</v>
      </c>
      <c r="K1689">
        <v>14</v>
      </c>
      <c r="M1689">
        <v>1</v>
      </c>
      <c r="O1689">
        <v>1</v>
      </c>
    </row>
    <row r="1690" spans="1:15" x14ac:dyDescent="0.25">
      <c r="A1690">
        <v>1687</v>
      </c>
      <c r="B1690">
        <v>3881</v>
      </c>
      <c r="C1690" s="20" t="s">
        <v>5</v>
      </c>
      <c r="D1690">
        <v>820003816</v>
      </c>
      <c r="E1690" t="s">
        <v>2482</v>
      </c>
      <c r="J1690">
        <v>1</v>
      </c>
      <c r="K1690">
        <v>7</v>
      </c>
      <c r="M1690">
        <v>2</v>
      </c>
      <c r="N1690">
        <v>15</v>
      </c>
      <c r="O1690">
        <v>15</v>
      </c>
    </row>
    <row r="1691" spans="1:15" x14ac:dyDescent="0.25">
      <c r="A1691">
        <v>1688</v>
      </c>
      <c r="B1691">
        <v>3880</v>
      </c>
      <c r="C1691" s="20" t="s">
        <v>11105</v>
      </c>
      <c r="D1691">
        <v>820003815</v>
      </c>
      <c r="E1691" t="s">
        <v>2483</v>
      </c>
      <c r="J1691">
        <v>1</v>
      </c>
      <c r="K1691">
        <v>1</v>
      </c>
      <c r="M1691">
        <v>1</v>
      </c>
      <c r="N1691">
        <v>1</v>
      </c>
      <c r="O1691">
        <v>1</v>
      </c>
    </row>
    <row r="1692" spans="1:15" x14ac:dyDescent="0.25">
      <c r="A1692">
        <v>1689</v>
      </c>
      <c r="B1692">
        <v>3879</v>
      </c>
      <c r="C1692" s="20" t="s">
        <v>5</v>
      </c>
      <c r="D1692">
        <v>820003814</v>
      </c>
      <c r="E1692" t="s">
        <v>2484</v>
      </c>
      <c r="J1692">
        <v>1</v>
      </c>
      <c r="K1692">
        <v>1</v>
      </c>
      <c r="M1692">
        <v>1</v>
      </c>
      <c r="N1692">
        <v>1</v>
      </c>
      <c r="O1692">
        <v>1</v>
      </c>
    </row>
    <row r="1693" spans="1:15" x14ac:dyDescent="0.25">
      <c r="A1693">
        <v>1690</v>
      </c>
      <c r="B1693">
        <v>3878</v>
      </c>
      <c r="C1693" s="20" t="s">
        <v>5</v>
      </c>
      <c r="D1693">
        <v>820003813</v>
      </c>
      <c r="E1693" t="s">
        <v>2485</v>
      </c>
      <c r="H1693" t="s">
        <v>2486</v>
      </c>
      <c r="J1693">
        <v>1</v>
      </c>
      <c r="K1693">
        <v>1</v>
      </c>
      <c r="M1693">
        <v>1</v>
      </c>
      <c r="N1693">
        <v>1</v>
      </c>
      <c r="O1693">
        <v>1</v>
      </c>
    </row>
    <row r="1694" spans="1:15" x14ac:dyDescent="0.25">
      <c r="A1694">
        <v>1691</v>
      </c>
      <c r="B1694">
        <v>3877</v>
      </c>
      <c r="C1694" s="20" t="s">
        <v>5</v>
      </c>
      <c r="D1694">
        <v>820003812</v>
      </c>
      <c r="E1694" t="s">
        <v>2487</v>
      </c>
      <c r="J1694">
        <v>1</v>
      </c>
      <c r="K1694">
        <v>1</v>
      </c>
      <c r="M1694">
        <v>1</v>
      </c>
      <c r="N1694">
        <v>1</v>
      </c>
      <c r="O1694">
        <v>1</v>
      </c>
    </row>
    <row r="1695" spans="1:15" x14ac:dyDescent="0.25">
      <c r="A1695">
        <v>1692</v>
      </c>
      <c r="B1695">
        <v>3876</v>
      </c>
      <c r="C1695" s="20" t="s">
        <v>5</v>
      </c>
      <c r="D1695">
        <v>820003811</v>
      </c>
      <c r="E1695" t="s">
        <v>2488</v>
      </c>
      <c r="G1695">
        <v>12153763</v>
      </c>
      <c r="H1695" t="s">
        <v>2489</v>
      </c>
      <c r="J1695">
        <v>1</v>
      </c>
      <c r="K1695">
        <v>1</v>
      </c>
      <c r="M1695">
        <v>1</v>
      </c>
      <c r="N1695">
        <v>1</v>
      </c>
      <c r="O1695">
        <v>1</v>
      </c>
    </row>
    <row r="1696" spans="1:15" x14ac:dyDescent="0.25">
      <c r="A1696">
        <v>1693</v>
      </c>
      <c r="B1696">
        <v>3875</v>
      </c>
      <c r="C1696" s="20" t="s">
        <v>11106</v>
      </c>
      <c r="D1696">
        <v>820003810</v>
      </c>
      <c r="E1696" t="s">
        <v>2490</v>
      </c>
      <c r="G1696">
        <v>11991189</v>
      </c>
      <c r="H1696" t="s">
        <v>2377</v>
      </c>
      <c r="J1696">
        <v>1</v>
      </c>
      <c r="K1696">
        <v>1</v>
      </c>
      <c r="M1696">
        <v>1</v>
      </c>
      <c r="N1696">
        <v>1</v>
      </c>
      <c r="O1696">
        <v>1</v>
      </c>
    </row>
    <row r="1697" spans="1:15" x14ac:dyDescent="0.25">
      <c r="A1697">
        <v>1694</v>
      </c>
      <c r="B1697">
        <v>3874</v>
      </c>
      <c r="C1697" s="20" t="s">
        <v>2491</v>
      </c>
      <c r="D1697">
        <v>820003809</v>
      </c>
      <c r="E1697" t="s">
        <v>2492</v>
      </c>
      <c r="J1697">
        <v>1</v>
      </c>
      <c r="K1697">
        <v>9</v>
      </c>
      <c r="M1697">
        <v>1</v>
      </c>
      <c r="N1697">
        <v>1</v>
      </c>
      <c r="O1697">
        <v>1</v>
      </c>
    </row>
    <row r="1698" spans="1:15" x14ac:dyDescent="0.25">
      <c r="A1698">
        <v>1695</v>
      </c>
      <c r="B1698">
        <v>3873</v>
      </c>
      <c r="C1698" s="20" t="s">
        <v>2493</v>
      </c>
      <c r="D1698">
        <v>820003808</v>
      </c>
      <c r="E1698" t="s">
        <v>2494</v>
      </c>
      <c r="J1698">
        <v>1</v>
      </c>
      <c r="K1698">
        <v>1</v>
      </c>
      <c r="M1698">
        <v>1</v>
      </c>
      <c r="N1698">
        <v>1</v>
      </c>
      <c r="O1698">
        <v>1</v>
      </c>
    </row>
    <row r="1699" spans="1:15" x14ac:dyDescent="0.25">
      <c r="A1699">
        <v>1696</v>
      </c>
      <c r="B1699">
        <v>3872</v>
      </c>
      <c r="C1699" s="20" t="s">
        <v>2495</v>
      </c>
      <c r="D1699">
        <v>820003807</v>
      </c>
      <c r="E1699" t="s">
        <v>2496</v>
      </c>
      <c r="J1699">
        <v>1</v>
      </c>
      <c r="K1699">
        <v>1</v>
      </c>
      <c r="M1699">
        <v>1</v>
      </c>
      <c r="N1699">
        <v>1</v>
      </c>
      <c r="O1699">
        <v>1</v>
      </c>
    </row>
    <row r="1700" spans="1:15" x14ac:dyDescent="0.25">
      <c r="A1700">
        <v>1697</v>
      </c>
      <c r="B1700">
        <v>3871</v>
      </c>
      <c r="C1700" s="20" t="s">
        <v>5</v>
      </c>
      <c r="D1700">
        <v>820003806</v>
      </c>
      <c r="E1700" t="s">
        <v>2497</v>
      </c>
      <c r="J1700">
        <v>2</v>
      </c>
      <c r="K1700">
        <v>14</v>
      </c>
      <c r="M1700">
        <v>1</v>
      </c>
      <c r="O1700">
        <v>1</v>
      </c>
    </row>
    <row r="1701" spans="1:15" x14ac:dyDescent="0.25">
      <c r="A1701">
        <v>1698</v>
      </c>
      <c r="B1701">
        <v>3870</v>
      </c>
      <c r="C1701" s="20" t="s">
        <v>5</v>
      </c>
      <c r="D1701">
        <v>820003805</v>
      </c>
      <c r="E1701" t="s">
        <v>2498</v>
      </c>
      <c r="J1701">
        <v>3</v>
      </c>
      <c r="M1701">
        <v>1</v>
      </c>
      <c r="N1701">
        <v>1</v>
      </c>
    </row>
    <row r="1702" spans="1:15" x14ac:dyDescent="0.25">
      <c r="A1702">
        <v>1699</v>
      </c>
      <c r="B1702">
        <v>3869</v>
      </c>
      <c r="C1702" s="20" t="s">
        <v>5</v>
      </c>
      <c r="D1702">
        <v>820003804</v>
      </c>
      <c r="E1702" t="s">
        <v>2499</v>
      </c>
      <c r="J1702">
        <v>3</v>
      </c>
      <c r="M1702">
        <v>1</v>
      </c>
      <c r="N1702">
        <v>1</v>
      </c>
    </row>
    <row r="1703" spans="1:15" x14ac:dyDescent="0.25">
      <c r="A1703">
        <v>1700</v>
      </c>
      <c r="B1703">
        <v>3868</v>
      </c>
      <c r="C1703" s="20" t="s">
        <v>5</v>
      </c>
      <c r="D1703">
        <v>820003803</v>
      </c>
      <c r="E1703" t="s">
        <v>2500</v>
      </c>
      <c r="J1703">
        <v>3</v>
      </c>
      <c r="M1703">
        <v>1</v>
      </c>
      <c r="N1703">
        <v>1</v>
      </c>
    </row>
    <row r="1704" spans="1:15" x14ac:dyDescent="0.25">
      <c r="A1704">
        <v>1701</v>
      </c>
      <c r="B1704">
        <v>3867</v>
      </c>
      <c r="C1704" s="20" t="s">
        <v>5</v>
      </c>
      <c r="D1704">
        <v>820003802</v>
      </c>
      <c r="E1704" t="s">
        <v>2501</v>
      </c>
      <c r="J1704">
        <v>3</v>
      </c>
      <c r="M1704">
        <v>1</v>
      </c>
      <c r="N1704">
        <v>1</v>
      </c>
    </row>
    <row r="1705" spans="1:15" x14ac:dyDescent="0.25">
      <c r="A1705">
        <v>1702</v>
      </c>
      <c r="B1705">
        <v>3866</v>
      </c>
      <c r="C1705" s="20" t="s">
        <v>2502</v>
      </c>
      <c r="D1705">
        <v>820003801</v>
      </c>
      <c r="E1705" t="s">
        <v>2503</v>
      </c>
      <c r="G1705" t="s">
        <v>2504</v>
      </c>
      <c r="J1705">
        <v>1</v>
      </c>
      <c r="K1705">
        <v>1</v>
      </c>
      <c r="M1705">
        <v>1</v>
      </c>
      <c r="N1705">
        <v>1</v>
      </c>
      <c r="O1705">
        <v>1</v>
      </c>
    </row>
    <row r="1706" spans="1:15" x14ac:dyDescent="0.25">
      <c r="A1706">
        <v>1703</v>
      </c>
      <c r="B1706">
        <v>3865</v>
      </c>
      <c r="C1706" s="20" t="s">
        <v>5</v>
      </c>
      <c r="D1706">
        <v>820003800</v>
      </c>
      <c r="E1706" t="s">
        <v>2505</v>
      </c>
      <c r="J1706">
        <v>2</v>
      </c>
      <c r="K1706">
        <v>14</v>
      </c>
      <c r="M1706">
        <v>11</v>
      </c>
      <c r="O1706">
        <v>11</v>
      </c>
    </row>
    <row r="1707" spans="1:15" x14ac:dyDescent="0.25">
      <c r="A1707">
        <v>1704</v>
      </c>
      <c r="B1707">
        <v>3864</v>
      </c>
      <c r="C1707" s="20" t="s">
        <v>5</v>
      </c>
      <c r="D1707">
        <v>820003799</v>
      </c>
      <c r="E1707" t="s">
        <v>2506</v>
      </c>
      <c r="J1707">
        <v>2</v>
      </c>
      <c r="K1707">
        <v>14</v>
      </c>
      <c r="M1707">
        <v>1</v>
      </c>
      <c r="O1707">
        <v>1</v>
      </c>
    </row>
    <row r="1708" spans="1:15" x14ac:dyDescent="0.25">
      <c r="A1708">
        <v>1705</v>
      </c>
      <c r="B1708">
        <v>3863</v>
      </c>
      <c r="C1708" s="20" t="s">
        <v>5</v>
      </c>
      <c r="D1708">
        <v>820003798</v>
      </c>
      <c r="E1708" t="s">
        <v>2507</v>
      </c>
      <c r="F1708" t="s">
        <v>10596</v>
      </c>
      <c r="J1708">
        <v>3</v>
      </c>
      <c r="M1708">
        <v>1</v>
      </c>
      <c r="N1708">
        <v>1</v>
      </c>
      <c r="O1708">
        <v>1</v>
      </c>
    </row>
    <row r="1709" spans="1:15" x14ac:dyDescent="0.25">
      <c r="A1709">
        <v>1706</v>
      </c>
      <c r="B1709">
        <v>3862</v>
      </c>
      <c r="C1709" s="20" t="s">
        <v>5</v>
      </c>
      <c r="D1709">
        <v>820003797</v>
      </c>
      <c r="E1709" t="s">
        <v>2508</v>
      </c>
      <c r="J1709">
        <v>2</v>
      </c>
      <c r="K1709">
        <v>14</v>
      </c>
      <c r="M1709">
        <v>1</v>
      </c>
      <c r="O1709">
        <v>1</v>
      </c>
    </row>
    <row r="1710" spans="1:15" x14ac:dyDescent="0.25">
      <c r="A1710">
        <v>1707</v>
      </c>
      <c r="B1710">
        <v>3861</v>
      </c>
      <c r="C1710" s="20" t="s">
        <v>5</v>
      </c>
      <c r="D1710">
        <v>820003796</v>
      </c>
      <c r="E1710" t="s">
        <v>2509</v>
      </c>
      <c r="H1710" t="s">
        <v>2510</v>
      </c>
      <c r="J1710">
        <v>4</v>
      </c>
      <c r="K1710">
        <v>13</v>
      </c>
      <c r="M1710">
        <v>1</v>
      </c>
      <c r="N1710">
        <v>1</v>
      </c>
      <c r="O1710">
        <v>1</v>
      </c>
    </row>
    <row r="1711" spans="1:15" x14ac:dyDescent="0.25">
      <c r="A1711">
        <v>1708</v>
      </c>
      <c r="B1711">
        <v>3860</v>
      </c>
      <c r="C1711" s="20" t="s">
        <v>5</v>
      </c>
      <c r="D1711">
        <v>820003795</v>
      </c>
      <c r="E1711" t="s">
        <v>2511</v>
      </c>
      <c r="J1711">
        <v>1</v>
      </c>
      <c r="M1711">
        <v>1</v>
      </c>
      <c r="N1711">
        <v>1</v>
      </c>
      <c r="O1711">
        <v>1</v>
      </c>
    </row>
    <row r="1712" spans="1:15" x14ac:dyDescent="0.25">
      <c r="A1712">
        <v>1709</v>
      </c>
      <c r="B1712">
        <v>3859</v>
      </c>
      <c r="C1712" s="20" t="s">
        <v>5</v>
      </c>
      <c r="D1712">
        <v>820003794</v>
      </c>
      <c r="E1712" t="s">
        <v>2512</v>
      </c>
      <c r="J1712">
        <v>2</v>
      </c>
      <c r="K1712">
        <v>8</v>
      </c>
      <c r="M1712">
        <v>1</v>
      </c>
      <c r="N1712">
        <v>1</v>
      </c>
      <c r="O1712">
        <v>1</v>
      </c>
    </row>
    <row r="1713" spans="1:15" x14ac:dyDescent="0.25">
      <c r="A1713">
        <v>1710</v>
      </c>
      <c r="B1713">
        <v>3858</v>
      </c>
      <c r="C1713" s="20" t="s">
        <v>5</v>
      </c>
      <c r="D1713">
        <v>820003793</v>
      </c>
      <c r="E1713" t="s">
        <v>2513</v>
      </c>
      <c r="J1713">
        <v>2</v>
      </c>
      <c r="K1713">
        <v>14</v>
      </c>
      <c r="M1713">
        <v>1</v>
      </c>
      <c r="O1713">
        <v>1</v>
      </c>
    </row>
    <row r="1714" spans="1:15" x14ac:dyDescent="0.25">
      <c r="A1714">
        <v>1711</v>
      </c>
      <c r="B1714">
        <v>3857</v>
      </c>
      <c r="C1714" s="20" t="s">
        <v>5</v>
      </c>
      <c r="D1714">
        <v>820003792</v>
      </c>
      <c r="E1714" t="s">
        <v>2514</v>
      </c>
      <c r="J1714">
        <v>2</v>
      </c>
      <c r="K1714">
        <v>14</v>
      </c>
      <c r="M1714">
        <v>12</v>
      </c>
      <c r="O1714">
        <v>12</v>
      </c>
    </row>
    <row r="1715" spans="1:15" x14ac:dyDescent="0.25">
      <c r="A1715">
        <v>1712</v>
      </c>
      <c r="B1715">
        <v>3856</v>
      </c>
      <c r="C1715" s="20" t="s">
        <v>5</v>
      </c>
      <c r="D1715">
        <v>820003791</v>
      </c>
      <c r="E1715" t="s">
        <v>2515</v>
      </c>
      <c r="J1715">
        <v>1</v>
      </c>
      <c r="K1715">
        <v>7</v>
      </c>
      <c r="M1715">
        <v>2</v>
      </c>
      <c r="N1715">
        <v>2</v>
      </c>
      <c r="O1715">
        <v>2</v>
      </c>
    </row>
    <row r="1716" spans="1:15" x14ac:dyDescent="0.25">
      <c r="A1716">
        <v>1713</v>
      </c>
      <c r="B1716">
        <v>3855</v>
      </c>
      <c r="C1716" s="20" t="s">
        <v>5</v>
      </c>
      <c r="D1716">
        <v>820003790</v>
      </c>
      <c r="E1716" t="s">
        <v>2516</v>
      </c>
      <c r="J1716">
        <v>1</v>
      </c>
      <c r="K1716">
        <v>7</v>
      </c>
      <c r="M1716">
        <v>2</v>
      </c>
      <c r="N1716">
        <v>18</v>
      </c>
      <c r="O1716">
        <v>18</v>
      </c>
    </row>
    <row r="1717" spans="1:15" x14ac:dyDescent="0.25">
      <c r="A1717">
        <v>1714</v>
      </c>
      <c r="B1717">
        <v>3854</v>
      </c>
      <c r="C1717" s="20" t="s">
        <v>5</v>
      </c>
      <c r="D1717">
        <v>820003789</v>
      </c>
      <c r="E1717" t="s">
        <v>2517</v>
      </c>
      <c r="J1717">
        <v>4</v>
      </c>
      <c r="L1717">
        <v>84279000</v>
      </c>
      <c r="M1717">
        <v>1</v>
      </c>
      <c r="N1717">
        <v>1</v>
      </c>
      <c r="O1717">
        <v>1</v>
      </c>
    </row>
    <row r="1718" spans="1:15" x14ac:dyDescent="0.25">
      <c r="A1718">
        <v>1715</v>
      </c>
      <c r="B1718">
        <v>3853</v>
      </c>
      <c r="C1718" s="20" t="s">
        <v>2518</v>
      </c>
      <c r="D1718">
        <v>820003788</v>
      </c>
      <c r="E1718" t="s">
        <v>2519</v>
      </c>
      <c r="G1718" t="s">
        <v>2520</v>
      </c>
      <c r="J1718">
        <v>1</v>
      </c>
      <c r="K1718">
        <v>1</v>
      </c>
      <c r="M1718">
        <v>1</v>
      </c>
      <c r="N1718">
        <v>1</v>
      </c>
      <c r="O1718">
        <v>1</v>
      </c>
    </row>
    <row r="1719" spans="1:15" x14ac:dyDescent="0.25">
      <c r="A1719">
        <v>1716</v>
      </c>
      <c r="B1719">
        <v>3852</v>
      </c>
      <c r="C1719" s="20" t="s">
        <v>2521</v>
      </c>
      <c r="D1719">
        <v>820003787</v>
      </c>
      <c r="E1719" t="s">
        <v>2522</v>
      </c>
      <c r="G1719" t="s">
        <v>2523</v>
      </c>
      <c r="H1719" t="s">
        <v>2524</v>
      </c>
      <c r="J1719">
        <v>1</v>
      </c>
      <c r="K1719">
        <v>1</v>
      </c>
      <c r="L1719">
        <v>40103900</v>
      </c>
      <c r="M1719">
        <v>1</v>
      </c>
      <c r="N1719">
        <v>1</v>
      </c>
      <c r="O1719">
        <v>1</v>
      </c>
    </row>
    <row r="1720" spans="1:15" x14ac:dyDescent="0.25">
      <c r="A1720">
        <v>1717</v>
      </c>
      <c r="B1720">
        <v>3851</v>
      </c>
      <c r="C1720" s="20" t="s">
        <v>11107</v>
      </c>
      <c r="D1720">
        <v>820003786</v>
      </c>
      <c r="E1720" t="s">
        <v>2525</v>
      </c>
      <c r="G1720">
        <v>40026402</v>
      </c>
      <c r="J1720">
        <v>1</v>
      </c>
      <c r="K1720">
        <v>1</v>
      </c>
      <c r="M1720">
        <v>1</v>
      </c>
      <c r="N1720">
        <v>1</v>
      </c>
      <c r="O1720">
        <v>1</v>
      </c>
    </row>
    <row r="1721" spans="1:15" x14ac:dyDescent="0.25">
      <c r="A1721">
        <v>1718</v>
      </c>
      <c r="B1721">
        <v>3850</v>
      </c>
      <c r="C1721" s="20" t="s">
        <v>5</v>
      </c>
      <c r="D1721">
        <v>820003785</v>
      </c>
      <c r="E1721" t="s">
        <v>2526</v>
      </c>
      <c r="J1721">
        <v>1</v>
      </c>
      <c r="K1721">
        <v>1</v>
      </c>
      <c r="M1721">
        <v>1</v>
      </c>
      <c r="N1721">
        <v>1</v>
      </c>
      <c r="O1721">
        <v>1</v>
      </c>
    </row>
    <row r="1722" spans="1:15" x14ac:dyDescent="0.25">
      <c r="A1722">
        <v>1719</v>
      </c>
      <c r="B1722">
        <v>3849</v>
      </c>
      <c r="C1722" s="20" t="s">
        <v>5</v>
      </c>
      <c r="D1722">
        <v>820003784</v>
      </c>
      <c r="E1722" t="s">
        <v>2527</v>
      </c>
      <c r="G1722" t="s">
        <v>2528</v>
      </c>
      <c r="H1722" t="s">
        <v>2529</v>
      </c>
      <c r="J1722">
        <v>4</v>
      </c>
      <c r="K1722">
        <v>13</v>
      </c>
      <c r="M1722">
        <v>1</v>
      </c>
      <c r="N1722">
        <v>1</v>
      </c>
      <c r="O1722">
        <v>1</v>
      </c>
    </row>
    <row r="1723" spans="1:15" x14ac:dyDescent="0.25">
      <c r="A1723">
        <v>1720</v>
      </c>
      <c r="B1723">
        <v>3848</v>
      </c>
      <c r="C1723" s="20" t="s">
        <v>5</v>
      </c>
      <c r="D1723">
        <v>820003783</v>
      </c>
      <c r="E1723" t="s">
        <v>2530</v>
      </c>
      <c r="J1723">
        <v>2</v>
      </c>
      <c r="K1723">
        <v>14</v>
      </c>
      <c r="M1723">
        <v>1</v>
      </c>
      <c r="O1723">
        <v>1</v>
      </c>
    </row>
    <row r="1724" spans="1:15" x14ac:dyDescent="0.25">
      <c r="A1724">
        <v>1721</v>
      </c>
      <c r="B1724">
        <v>3847</v>
      </c>
      <c r="C1724" s="20" t="s">
        <v>2531</v>
      </c>
      <c r="D1724">
        <v>820003782</v>
      </c>
      <c r="E1724" t="s">
        <v>10712</v>
      </c>
      <c r="J1724">
        <v>1</v>
      </c>
      <c r="K1724">
        <v>1</v>
      </c>
      <c r="M1724">
        <v>1</v>
      </c>
      <c r="N1724">
        <v>1</v>
      </c>
      <c r="O1724">
        <v>1</v>
      </c>
    </row>
    <row r="1725" spans="1:15" x14ac:dyDescent="0.25">
      <c r="A1725">
        <v>1722</v>
      </c>
      <c r="B1725">
        <v>3846</v>
      </c>
      <c r="C1725" s="20" t="s">
        <v>2532</v>
      </c>
      <c r="D1725">
        <v>820003781</v>
      </c>
      <c r="E1725" t="s">
        <v>2533</v>
      </c>
      <c r="F1725">
        <v>355</v>
      </c>
      <c r="J1725">
        <v>1</v>
      </c>
      <c r="K1725">
        <v>1</v>
      </c>
      <c r="M1725">
        <v>1</v>
      </c>
      <c r="N1725">
        <v>1</v>
      </c>
      <c r="O1725">
        <v>1</v>
      </c>
    </row>
    <row r="1726" spans="1:15" x14ac:dyDescent="0.25">
      <c r="A1726">
        <v>1723</v>
      </c>
      <c r="B1726">
        <v>3845</v>
      </c>
      <c r="C1726" s="20" t="s">
        <v>5</v>
      </c>
      <c r="D1726">
        <v>820003780</v>
      </c>
      <c r="E1726" t="s">
        <v>2534</v>
      </c>
      <c r="J1726">
        <v>2</v>
      </c>
      <c r="K1726">
        <v>14</v>
      </c>
      <c r="M1726">
        <v>8</v>
      </c>
      <c r="O1726">
        <v>8</v>
      </c>
    </row>
    <row r="1727" spans="1:15" x14ac:dyDescent="0.25">
      <c r="A1727">
        <v>1724</v>
      </c>
      <c r="B1727">
        <v>3844</v>
      </c>
      <c r="C1727" s="20" t="s">
        <v>5</v>
      </c>
      <c r="D1727">
        <v>820003779</v>
      </c>
      <c r="E1727" t="s">
        <v>2535</v>
      </c>
      <c r="J1727">
        <v>2</v>
      </c>
      <c r="K1727">
        <v>14</v>
      </c>
      <c r="M1727">
        <v>1</v>
      </c>
      <c r="O1727">
        <v>1</v>
      </c>
    </row>
    <row r="1728" spans="1:15" x14ac:dyDescent="0.25">
      <c r="A1728">
        <v>1725</v>
      </c>
      <c r="B1728">
        <v>3843</v>
      </c>
      <c r="C1728" s="20" t="s">
        <v>5</v>
      </c>
      <c r="D1728">
        <v>820003778</v>
      </c>
      <c r="E1728" t="s">
        <v>2536</v>
      </c>
      <c r="J1728">
        <v>3</v>
      </c>
      <c r="M1728">
        <v>1</v>
      </c>
      <c r="N1728">
        <v>1</v>
      </c>
    </row>
    <row r="1729" spans="1:15" x14ac:dyDescent="0.25">
      <c r="A1729">
        <v>1726</v>
      </c>
      <c r="B1729">
        <v>3842</v>
      </c>
      <c r="C1729" s="20" t="s">
        <v>5</v>
      </c>
      <c r="D1729">
        <v>820003777</v>
      </c>
      <c r="E1729" t="s">
        <v>2537</v>
      </c>
      <c r="J1729">
        <v>3</v>
      </c>
      <c r="M1729">
        <v>1</v>
      </c>
      <c r="N1729">
        <v>1</v>
      </c>
    </row>
    <row r="1730" spans="1:15" x14ac:dyDescent="0.25">
      <c r="A1730">
        <v>1727</v>
      </c>
      <c r="B1730">
        <v>3841</v>
      </c>
      <c r="C1730" s="20" t="s">
        <v>5</v>
      </c>
      <c r="D1730">
        <v>820003776</v>
      </c>
      <c r="E1730" t="s">
        <v>2538</v>
      </c>
      <c r="J1730">
        <v>1</v>
      </c>
      <c r="K1730">
        <v>7</v>
      </c>
      <c r="M1730">
        <v>16</v>
      </c>
      <c r="N1730">
        <v>15</v>
      </c>
      <c r="O1730">
        <v>10</v>
      </c>
    </row>
    <row r="1731" spans="1:15" x14ac:dyDescent="0.25">
      <c r="A1731">
        <v>1728</v>
      </c>
      <c r="B1731">
        <v>3840</v>
      </c>
      <c r="C1731" s="20" t="s">
        <v>5</v>
      </c>
      <c r="D1731">
        <v>820003775</v>
      </c>
      <c r="E1731" t="s">
        <v>2539</v>
      </c>
      <c r="J1731">
        <v>1</v>
      </c>
      <c r="K1731">
        <v>7</v>
      </c>
      <c r="M1731">
        <v>16</v>
      </c>
      <c r="N1731">
        <v>15</v>
      </c>
      <c r="O1731">
        <v>10</v>
      </c>
    </row>
    <row r="1732" spans="1:15" x14ac:dyDescent="0.25">
      <c r="A1732">
        <v>1729</v>
      </c>
      <c r="B1732">
        <v>3839</v>
      </c>
      <c r="C1732" s="20" t="s">
        <v>11108</v>
      </c>
      <c r="D1732">
        <v>820003774</v>
      </c>
      <c r="E1732" t="s">
        <v>2540</v>
      </c>
      <c r="G1732" t="s">
        <v>2541</v>
      </c>
      <c r="J1732">
        <v>1</v>
      </c>
      <c r="K1732">
        <v>1</v>
      </c>
      <c r="M1732">
        <v>1</v>
      </c>
      <c r="N1732">
        <v>1</v>
      </c>
      <c r="O1732">
        <v>1</v>
      </c>
    </row>
    <row r="1733" spans="1:15" x14ac:dyDescent="0.25">
      <c r="A1733">
        <v>1730</v>
      </c>
      <c r="B1733">
        <v>3838</v>
      </c>
      <c r="C1733" s="20" t="s">
        <v>2542</v>
      </c>
      <c r="D1733">
        <v>820003773</v>
      </c>
      <c r="E1733" t="s">
        <v>2543</v>
      </c>
      <c r="G1733" t="s">
        <v>2544</v>
      </c>
      <c r="J1733">
        <v>1</v>
      </c>
      <c r="K1733">
        <v>1</v>
      </c>
      <c r="M1733">
        <v>1</v>
      </c>
      <c r="N1733">
        <v>1</v>
      </c>
      <c r="O1733">
        <v>1</v>
      </c>
    </row>
    <row r="1734" spans="1:15" x14ac:dyDescent="0.25">
      <c r="A1734">
        <v>1731</v>
      </c>
      <c r="B1734">
        <v>3837</v>
      </c>
      <c r="C1734" s="20" t="s">
        <v>2545</v>
      </c>
      <c r="D1734">
        <v>820003772</v>
      </c>
      <c r="E1734" t="s">
        <v>2546</v>
      </c>
      <c r="G1734" t="s">
        <v>2547</v>
      </c>
      <c r="J1734">
        <v>1</v>
      </c>
      <c r="K1734">
        <v>1</v>
      </c>
      <c r="M1734">
        <v>1</v>
      </c>
      <c r="N1734">
        <v>1</v>
      </c>
      <c r="O1734">
        <v>1</v>
      </c>
    </row>
    <row r="1735" spans="1:15" x14ac:dyDescent="0.25">
      <c r="A1735">
        <v>1732</v>
      </c>
      <c r="B1735">
        <v>3836</v>
      </c>
      <c r="C1735" s="20" t="s">
        <v>2548</v>
      </c>
      <c r="D1735">
        <v>820003771</v>
      </c>
      <c r="E1735" t="s">
        <v>2549</v>
      </c>
      <c r="G1735" t="s">
        <v>2550</v>
      </c>
      <c r="H1735" t="s">
        <v>2551</v>
      </c>
      <c r="J1735">
        <v>1</v>
      </c>
      <c r="K1735">
        <v>1</v>
      </c>
      <c r="M1735">
        <v>1</v>
      </c>
      <c r="N1735">
        <v>1</v>
      </c>
      <c r="O1735">
        <v>1</v>
      </c>
    </row>
    <row r="1736" spans="1:15" x14ac:dyDescent="0.25">
      <c r="A1736">
        <v>1733</v>
      </c>
      <c r="B1736">
        <v>3835</v>
      </c>
      <c r="C1736" s="20" t="s">
        <v>2552</v>
      </c>
      <c r="D1736">
        <v>820003770</v>
      </c>
      <c r="E1736" t="s">
        <v>2553</v>
      </c>
      <c r="G1736">
        <v>40003832</v>
      </c>
      <c r="H1736" t="s">
        <v>2551</v>
      </c>
      <c r="J1736">
        <v>1</v>
      </c>
      <c r="K1736">
        <v>1</v>
      </c>
      <c r="M1736">
        <v>1</v>
      </c>
      <c r="N1736">
        <v>1</v>
      </c>
      <c r="O1736">
        <v>1</v>
      </c>
    </row>
    <row r="1737" spans="1:15" x14ac:dyDescent="0.25">
      <c r="A1737">
        <v>1734</v>
      </c>
      <c r="B1737">
        <v>3834</v>
      </c>
      <c r="C1737" s="20" t="s">
        <v>11109</v>
      </c>
      <c r="D1737">
        <v>820003769</v>
      </c>
      <c r="E1737" t="s">
        <v>2554</v>
      </c>
      <c r="G1737" t="s">
        <v>2555</v>
      </c>
      <c r="J1737">
        <v>1</v>
      </c>
      <c r="K1737">
        <v>1</v>
      </c>
      <c r="M1737">
        <v>1</v>
      </c>
      <c r="N1737">
        <v>1</v>
      </c>
      <c r="O1737">
        <v>1</v>
      </c>
    </row>
    <row r="1738" spans="1:15" x14ac:dyDescent="0.25">
      <c r="A1738">
        <v>1735</v>
      </c>
      <c r="B1738">
        <v>3833</v>
      </c>
      <c r="C1738" s="20" t="s">
        <v>11110</v>
      </c>
      <c r="D1738">
        <v>820003768</v>
      </c>
      <c r="E1738" t="s">
        <v>2556</v>
      </c>
      <c r="G1738" t="s">
        <v>2557</v>
      </c>
      <c r="H1738" t="s">
        <v>2558</v>
      </c>
      <c r="J1738">
        <v>1</v>
      </c>
      <c r="K1738">
        <v>1</v>
      </c>
      <c r="M1738">
        <v>1</v>
      </c>
      <c r="N1738">
        <v>1</v>
      </c>
      <c r="O1738">
        <v>1</v>
      </c>
    </row>
    <row r="1739" spans="1:15" x14ac:dyDescent="0.25">
      <c r="A1739">
        <v>1736</v>
      </c>
      <c r="B1739">
        <v>3832</v>
      </c>
      <c r="C1739" s="20" t="s">
        <v>2559</v>
      </c>
      <c r="D1739">
        <v>820003767</v>
      </c>
      <c r="E1739" t="s">
        <v>2560</v>
      </c>
      <c r="G1739" t="s">
        <v>2561</v>
      </c>
      <c r="J1739">
        <v>1</v>
      </c>
      <c r="K1739">
        <v>1</v>
      </c>
      <c r="M1739">
        <v>1</v>
      </c>
      <c r="N1739">
        <v>1</v>
      </c>
      <c r="O1739">
        <v>1</v>
      </c>
    </row>
    <row r="1740" spans="1:15" x14ac:dyDescent="0.25">
      <c r="A1740">
        <v>1737</v>
      </c>
      <c r="B1740">
        <v>3831</v>
      </c>
      <c r="C1740" s="20" t="s">
        <v>2562</v>
      </c>
      <c r="D1740">
        <v>820003766</v>
      </c>
      <c r="E1740" t="s">
        <v>2563</v>
      </c>
      <c r="G1740" t="s">
        <v>2564</v>
      </c>
      <c r="H1740" t="s">
        <v>2565</v>
      </c>
      <c r="J1740">
        <v>1</v>
      </c>
      <c r="K1740">
        <v>1</v>
      </c>
      <c r="M1740">
        <v>1</v>
      </c>
      <c r="N1740">
        <v>1</v>
      </c>
      <c r="O1740">
        <v>1</v>
      </c>
    </row>
    <row r="1741" spans="1:15" x14ac:dyDescent="0.25">
      <c r="A1741">
        <v>1738</v>
      </c>
      <c r="B1741">
        <v>3830</v>
      </c>
      <c r="C1741" s="20" t="s">
        <v>11111</v>
      </c>
      <c r="D1741">
        <v>820003765</v>
      </c>
      <c r="E1741" t="s">
        <v>2566</v>
      </c>
      <c r="G1741">
        <v>11959558</v>
      </c>
      <c r="J1741">
        <v>1</v>
      </c>
      <c r="K1741">
        <v>1</v>
      </c>
      <c r="M1741">
        <v>1</v>
      </c>
      <c r="N1741">
        <v>1</v>
      </c>
      <c r="O1741">
        <v>1</v>
      </c>
    </row>
    <row r="1742" spans="1:15" x14ac:dyDescent="0.25">
      <c r="A1742">
        <v>1739</v>
      </c>
      <c r="B1742">
        <v>3829</v>
      </c>
      <c r="C1742" s="20" t="s">
        <v>11112</v>
      </c>
      <c r="D1742">
        <v>820003764</v>
      </c>
      <c r="E1742" t="s">
        <v>2567</v>
      </c>
      <c r="G1742" t="s">
        <v>2568</v>
      </c>
      <c r="J1742">
        <v>1</v>
      </c>
      <c r="K1742">
        <v>1</v>
      </c>
      <c r="M1742">
        <v>1</v>
      </c>
      <c r="N1742">
        <v>1</v>
      </c>
      <c r="O1742">
        <v>1</v>
      </c>
    </row>
    <row r="1743" spans="1:15" x14ac:dyDescent="0.25">
      <c r="A1743">
        <v>1740</v>
      </c>
      <c r="B1743">
        <v>3828</v>
      </c>
      <c r="C1743" s="20" t="s">
        <v>11113</v>
      </c>
      <c r="D1743">
        <v>820003763</v>
      </c>
      <c r="E1743" t="s">
        <v>2569</v>
      </c>
      <c r="G1743">
        <v>13138656</v>
      </c>
      <c r="J1743">
        <v>1</v>
      </c>
      <c r="K1743">
        <v>1</v>
      </c>
      <c r="M1743">
        <v>1</v>
      </c>
      <c r="N1743">
        <v>1</v>
      </c>
      <c r="O1743">
        <v>1</v>
      </c>
    </row>
    <row r="1744" spans="1:15" x14ac:dyDescent="0.25">
      <c r="A1744">
        <v>1741</v>
      </c>
      <c r="B1744">
        <v>3827</v>
      </c>
      <c r="C1744" s="20" t="s">
        <v>11114</v>
      </c>
      <c r="D1744">
        <v>820003762</v>
      </c>
      <c r="E1744" t="s">
        <v>2570</v>
      </c>
      <c r="G1744" t="s">
        <v>2571</v>
      </c>
      <c r="J1744">
        <v>1</v>
      </c>
      <c r="K1744">
        <v>1</v>
      </c>
      <c r="M1744">
        <v>1</v>
      </c>
      <c r="N1744">
        <v>1</v>
      </c>
      <c r="O1744">
        <v>1</v>
      </c>
    </row>
    <row r="1745" spans="1:15" x14ac:dyDescent="0.25">
      <c r="A1745">
        <v>1742</v>
      </c>
      <c r="B1745">
        <v>3826</v>
      </c>
      <c r="C1745" s="20" t="s">
        <v>2572</v>
      </c>
      <c r="D1745">
        <v>820003761</v>
      </c>
      <c r="E1745" t="s">
        <v>2573</v>
      </c>
      <c r="G1745" t="s">
        <v>2574</v>
      </c>
      <c r="H1745" t="s">
        <v>736</v>
      </c>
      <c r="J1745">
        <v>1</v>
      </c>
      <c r="K1745">
        <v>1</v>
      </c>
      <c r="M1745">
        <v>1</v>
      </c>
      <c r="N1745">
        <v>1</v>
      </c>
      <c r="O1745">
        <v>1</v>
      </c>
    </row>
    <row r="1746" spans="1:15" x14ac:dyDescent="0.25">
      <c r="A1746">
        <v>1743</v>
      </c>
      <c r="B1746">
        <v>3825</v>
      </c>
      <c r="C1746" s="20" t="s">
        <v>2575</v>
      </c>
      <c r="D1746">
        <v>820003760</v>
      </c>
      <c r="E1746" t="s">
        <v>2576</v>
      </c>
      <c r="G1746" t="s">
        <v>2577</v>
      </c>
      <c r="H1746" t="s">
        <v>2578</v>
      </c>
      <c r="J1746">
        <v>1</v>
      </c>
      <c r="K1746">
        <v>1</v>
      </c>
      <c r="M1746">
        <v>1</v>
      </c>
      <c r="N1746">
        <v>1</v>
      </c>
      <c r="O1746">
        <v>1</v>
      </c>
    </row>
    <row r="1747" spans="1:15" x14ac:dyDescent="0.25">
      <c r="A1747">
        <v>1744</v>
      </c>
      <c r="B1747">
        <v>3824</v>
      </c>
      <c r="C1747" s="20" t="s">
        <v>2579</v>
      </c>
      <c r="D1747">
        <v>820003759</v>
      </c>
      <c r="E1747" t="s">
        <v>2580</v>
      </c>
      <c r="G1747" t="s">
        <v>2581</v>
      </c>
      <c r="H1747" t="s">
        <v>2198</v>
      </c>
      <c r="J1747">
        <v>1</v>
      </c>
      <c r="K1747">
        <v>1</v>
      </c>
      <c r="M1747">
        <v>1</v>
      </c>
      <c r="N1747">
        <v>1</v>
      </c>
      <c r="O1747">
        <v>1</v>
      </c>
    </row>
    <row r="1748" spans="1:15" x14ac:dyDescent="0.25">
      <c r="A1748">
        <v>1745</v>
      </c>
      <c r="B1748">
        <v>3823</v>
      </c>
      <c r="C1748" s="20" t="s">
        <v>2582</v>
      </c>
      <c r="D1748">
        <v>820003758</v>
      </c>
      <c r="E1748" t="s">
        <v>2583</v>
      </c>
      <c r="G1748" t="s">
        <v>2584</v>
      </c>
      <c r="H1748" t="s">
        <v>2198</v>
      </c>
      <c r="J1748">
        <v>1</v>
      </c>
      <c r="K1748">
        <v>1</v>
      </c>
      <c r="M1748">
        <v>1</v>
      </c>
      <c r="N1748">
        <v>1</v>
      </c>
      <c r="O1748">
        <v>1</v>
      </c>
    </row>
    <row r="1749" spans="1:15" x14ac:dyDescent="0.25">
      <c r="A1749">
        <v>1746</v>
      </c>
      <c r="B1749">
        <v>3822</v>
      </c>
      <c r="C1749" s="20" t="s">
        <v>2585</v>
      </c>
      <c r="D1749">
        <v>820003757</v>
      </c>
      <c r="E1749" t="s">
        <v>2586</v>
      </c>
      <c r="G1749">
        <v>32040917</v>
      </c>
      <c r="H1749" t="s">
        <v>2260</v>
      </c>
      <c r="J1749">
        <v>1</v>
      </c>
      <c r="K1749">
        <v>1</v>
      </c>
      <c r="M1749">
        <v>1</v>
      </c>
      <c r="N1749">
        <v>1</v>
      </c>
      <c r="O1749">
        <v>1</v>
      </c>
    </row>
    <row r="1750" spans="1:15" x14ac:dyDescent="0.25">
      <c r="A1750">
        <v>1747</v>
      </c>
      <c r="B1750">
        <v>3821</v>
      </c>
      <c r="C1750" s="20" t="s">
        <v>11115</v>
      </c>
      <c r="D1750">
        <v>820003756</v>
      </c>
      <c r="E1750" t="s">
        <v>2587</v>
      </c>
      <c r="G1750" t="s">
        <v>2588</v>
      </c>
      <c r="H1750" t="s">
        <v>2589</v>
      </c>
      <c r="J1750">
        <v>1</v>
      </c>
      <c r="K1750">
        <v>1</v>
      </c>
      <c r="L1750">
        <v>58063290</v>
      </c>
      <c r="M1750">
        <v>1</v>
      </c>
      <c r="N1750">
        <v>1</v>
      </c>
      <c r="O1750">
        <v>1</v>
      </c>
    </row>
    <row r="1751" spans="1:15" x14ac:dyDescent="0.25">
      <c r="A1751">
        <v>1748</v>
      </c>
      <c r="B1751">
        <v>3820</v>
      </c>
      <c r="C1751" s="20" t="s">
        <v>5</v>
      </c>
      <c r="D1751">
        <v>820003755</v>
      </c>
      <c r="E1751" t="s">
        <v>2590</v>
      </c>
      <c r="J1751">
        <v>1</v>
      </c>
      <c r="K1751">
        <v>7</v>
      </c>
      <c r="M1751">
        <v>3</v>
      </c>
      <c r="N1751">
        <v>14</v>
      </c>
      <c r="O1751">
        <v>14</v>
      </c>
    </row>
    <row r="1752" spans="1:15" x14ac:dyDescent="0.25">
      <c r="A1752">
        <v>1749</v>
      </c>
      <c r="B1752">
        <v>3819</v>
      </c>
      <c r="C1752" s="20" t="s">
        <v>5</v>
      </c>
      <c r="D1752">
        <v>820003754</v>
      </c>
      <c r="E1752" t="s">
        <v>2591</v>
      </c>
      <c r="J1752">
        <v>1</v>
      </c>
      <c r="K1752">
        <v>7</v>
      </c>
      <c r="M1752">
        <v>2</v>
      </c>
      <c r="N1752">
        <v>15</v>
      </c>
      <c r="O1752">
        <v>15</v>
      </c>
    </row>
    <row r="1753" spans="1:15" x14ac:dyDescent="0.25">
      <c r="A1753">
        <v>1750</v>
      </c>
      <c r="B1753">
        <v>3818</v>
      </c>
      <c r="C1753" s="20" t="s">
        <v>5</v>
      </c>
      <c r="D1753">
        <v>820003753</v>
      </c>
      <c r="E1753" t="s">
        <v>2592</v>
      </c>
      <c r="J1753">
        <v>2</v>
      </c>
      <c r="K1753">
        <v>14</v>
      </c>
      <c r="M1753">
        <v>9</v>
      </c>
      <c r="O1753">
        <v>9</v>
      </c>
    </row>
    <row r="1754" spans="1:15" x14ac:dyDescent="0.25">
      <c r="A1754">
        <v>1751</v>
      </c>
      <c r="B1754">
        <v>3817</v>
      </c>
      <c r="C1754" s="20" t="s">
        <v>5</v>
      </c>
      <c r="D1754">
        <v>820003752</v>
      </c>
      <c r="E1754" t="s">
        <v>2593</v>
      </c>
      <c r="J1754">
        <v>1</v>
      </c>
      <c r="K1754">
        <v>7</v>
      </c>
      <c r="M1754">
        <v>3</v>
      </c>
      <c r="N1754">
        <v>14</v>
      </c>
      <c r="O1754">
        <v>14</v>
      </c>
    </row>
    <row r="1755" spans="1:15" x14ac:dyDescent="0.25">
      <c r="A1755">
        <v>1752</v>
      </c>
      <c r="B1755">
        <v>3816</v>
      </c>
      <c r="C1755" s="20" t="s">
        <v>5</v>
      </c>
      <c r="D1755">
        <v>820003751</v>
      </c>
      <c r="E1755" t="s">
        <v>2594</v>
      </c>
      <c r="J1755">
        <v>1</v>
      </c>
      <c r="M1755">
        <v>12</v>
      </c>
      <c r="O1755">
        <v>14</v>
      </c>
    </row>
    <row r="1756" spans="1:15" x14ac:dyDescent="0.25">
      <c r="A1756">
        <v>1753</v>
      </c>
      <c r="B1756">
        <v>3815</v>
      </c>
      <c r="C1756" s="20" t="s">
        <v>5</v>
      </c>
      <c r="D1756">
        <v>820003750</v>
      </c>
      <c r="E1756" t="s">
        <v>2595</v>
      </c>
      <c r="J1756">
        <v>2</v>
      </c>
      <c r="K1756">
        <v>14</v>
      </c>
      <c r="M1756">
        <v>9</v>
      </c>
      <c r="O1756">
        <v>9</v>
      </c>
    </row>
    <row r="1757" spans="1:15" x14ac:dyDescent="0.25">
      <c r="A1757">
        <v>1754</v>
      </c>
      <c r="B1757">
        <v>3814</v>
      </c>
      <c r="C1757" s="20" t="s">
        <v>5</v>
      </c>
      <c r="D1757">
        <v>820003749</v>
      </c>
      <c r="E1757" t="s">
        <v>2596</v>
      </c>
      <c r="J1757">
        <v>1</v>
      </c>
      <c r="K1757">
        <v>7</v>
      </c>
      <c r="M1757">
        <v>2</v>
      </c>
      <c r="N1757">
        <v>15</v>
      </c>
      <c r="O1757">
        <v>15</v>
      </c>
    </row>
    <row r="1758" spans="1:15" x14ac:dyDescent="0.25">
      <c r="A1758">
        <v>1755</v>
      </c>
      <c r="B1758">
        <v>3813</v>
      </c>
      <c r="C1758" s="20" t="s">
        <v>5</v>
      </c>
      <c r="D1758">
        <v>820003748</v>
      </c>
      <c r="E1758" t="s">
        <v>2597</v>
      </c>
      <c r="J1758">
        <v>1</v>
      </c>
      <c r="K1758">
        <v>7</v>
      </c>
      <c r="M1758">
        <v>2</v>
      </c>
      <c r="N1758">
        <v>15</v>
      </c>
      <c r="O1758">
        <v>15</v>
      </c>
    </row>
    <row r="1759" spans="1:15" x14ac:dyDescent="0.25">
      <c r="A1759">
        <v>1756</v>
      </c>
      <c r="B1759">
        <v>3812</v>
      </c>
      <c r="C1759" s="20" t="s">
        <v>5</v>
      </c>
      <c r="D1759">
        <v>820003747</v>
      </c>
      <c r="E1759" t="s">
        <v>2598</v>
      </c>
      <c r="J1759">
        <v>1</v>
      </c>
      <c r="K1759">
        <v>7</v>
      </c>
      <c r="M1759">
        <v>2</v>
      </c>
      <c r="N1759">
        <v>15</v>
      </c>
      <c r="O1759">
        <v>15</v>
      </c>
    </row>
    <row r="1760" spans="1:15" x14ac:dyDescent="0.25">
      <c r="A1760">
        <v>1757</v>
      </c>
      <c r="B1760">
        <v>3811</v>
      </c>
      <c r="C1760" s="20" t="s">
        <v>5</v>
      </c>
      <c r="D1760">
        <v>820003746</v>
      </c>
      <c r="E1760" t="s">
        <v>2599</v>
      </c>
      <c r="J1760">
        <v>1</v>
      </c>
      <c r="K1760">
        <v>7</v>
      </c>
      <c r="M1760">
        <v>3</v>
      </c>
      <c r="N1760">
        <v>14</v>
      </c>
      <c r="O1760">
        <v>14</v>
      </c>
    </row>
    <row r="1761" spans="1:15" x14ac:dyDescent="0.25">
      <c r="A1761">
        <v>1758</v>
      </c>
      <c r="B1761">
        <v>3810</v>
      </c>
      <c r="C1761" s="20" t="s">
        <v>5</v>
      </c>
      <c r="D1761">
        <v>820003745</v>
      </c>
      <c r="E1761" t="s">
        <v>2600</v>
      </c>
      <c r="J1761">
        <v>2</v>
      </c>
      <c r="K1761">
        <v>14</v>
      </c>
      <c r="M1761">
        <v>1</v>
      </c>
      <c r="O1761">
        <v>1</v>
      </c>
    </row>
    <row r="1762" spans="1:15" x14ac:dyDescent="0.25">
      <c r="A1762">
        <v>1759</v>
      </c>
      <c r="B1762">
        <v>3809</v>
      </c>
      <c r="C1762" s="20" t="s">
        <v>5</v>
      </c>
      <c r="D1762">
        <v>820003744</v>
      </c>
      <c r="E1762" t="s">
        <v>2601</v>
      </c>
      <c r="J1762">
        <v>1</v>
      </c>
      <c r="M1762">
        <v>1</v>
      </c>
    </row>
    <row r="1763" spans="1:15" x14ac:dyDescent="0.25">
      <c r="A1763">
        <v>1760</v>
      </c>
      <c r="B1763">
        <v>3807</v>
      </c>
      <c r="C1763" s="20" t="s">
        <v>5</v>
      </c>
      <c r="D1763">
        <v>820003742</v>
      </c>
      <c r="E1763" t="s">
        <v>2602</v>
      </c>
      <c r="J1763">
        <v>1</v>
      </c>
      <c r="K1763">
        <v>7</v>
      </c>
      <c r="M1763">
        <v>2</v>
      </c>
      <c r="N1763">
        <v>15</v>
      </c>
      <c r="O1763">
        <v>15</v>
      </c>
    </row>
    <row r="1764" spans="1:15" x14ac:dyDescent="0.25">
      <c r="A1764">
        <v>1761</v>
      </c>
      <c r="B1764">
        <v>3806</v>
      </c>
      <c r="C1764" s="20" t="s">
        <v>5</v>
      </c>
      <c r="D1764">
        <v>820003741</v>
      </c>
      <c r="E1764" t="s">
        <v>2603</v>
      </c>
      <c r="J1764">
        <v>1</v>
      </c>
      <c r="K1764">
        <v>7</v>
      </c>
      <c r="M1764">
        <v>10</v>
      </c>
      <c r="N1764">
        <v>10</v>
      </c>
    </row>
    <row r="1765" spans="1:15" x14ac:dyDescent="0.25">
      <c r="A1765">
        <v>1762</v>
      </c>
      <c r="B1765">
        <v>3805</v>
      </c>
      <c r="C1765" s="20" t="s">
        <v>5</v>
      </c>
      <c r="D1765">
        <v>820003740</v>
      </c>
      <c r="E1765" t="s">
        <v>2604</v>
      </c>
      <c r="J1765">
        <v>1</v>
      </c>
      <c r="K1765">
        <v>7</v>
      </c>
      <c r="M1765">
        <v>3</v>
      </c>
      <c r="N1765">
        <v>14</v>
      </c>
      <c r="O1765">
        <v>14</v>
      </c>
    </row>
    <row r="1766" spans="1:15" x14ac:dyDescent="0.25">
      <c r="A1766">
        <v>1763</v>
      </c>
      <c r="B1766">
        <v>3804</v>
      </c>
      <c r="C1766" s="20" t="s">
        <v>5</v>
      </c>
      <c r="D1766">
        <v>820003739</v>
      </c>
      <c r="E1766" t="s">
        <v>2605</v>
      </c>
      <c r="J1766">
        <v>1</v>
      </c>
      <c r="K1766">
        <v>7</v>
      </c>
      <c r="M1766">
        <v>3</v>
      </c>
      <c r="N1766">
        <v>14</v>
      </c>
      <c r="O1766">
        <v>14</v>
      </c>
    </row>
    <row r="1767" spans="1:15" x14ac:dyDescent="0.25">
      <c r="A1767">
        <v>1764</v>
      </c>
      <c r="B1767">
        <v>3803</v>
      </c>
      <c r="C1767" s="20" t="s">
        <v>5</v>
      </c>
      <c r="D1767">
        <v>820003738</v>
      </c>
      <c r="E1767" t="s">
        <v>2606</v>
      </c>
      <c r="J1767">
        <v>1</v>
      </c>
      <c r="M1767">
        <v>2</v>
      </c>
    </row>
    <row r="1768" spans="1:15" x14ac:dyDescent="0.25">
      <c r="A1768">
        <v>1765</v>
      </c>
      <c r="B1768">
        <v>3802</v>
      </c>
      <c r="C1768" s="20" t="s">
        <v>5</v>
      </c>
      <c r="D1768">
        <v>820003737</v>
      </c>
      <c r="E1768" t="s">
        <v>2607</v>
      </c>
      <c r="J1768">
        <v>1</v>
      </c>
      <c r="K1768">
        <v>7</v>
      </c>
      <c r="M1768">
        <v>16</v>
      </c>
      <c r="O1768">
        <v>15</v>
      </c>
    </row>
    <row r="1769" spans="1:15" x14ac:dyDescent="0.25">
      <c r="A1769">
        <v>1766</v>
      </c>
      <c r="B1769">
        <v>3801</v>
      </c>
      <c r="C1769" s="20" t="s">
        <v>5</v>
      </c>
      <c r="D1769">
        <v>820003736</v>
      </c>
      <c r="E1769" t="s">
        <v>2608</v>
      </c>
      <c r="J1769">
        <v>1</v>
      </c>
      <c r="M1769">
        <v>14</v>
      </c>
    </row>
    <row r="1770" spans="1:15" x14ac:dyDescent="0.25">
      <c r="A1770">
        <v>1767</v>
      </c>
      <c r="B1770">
        <v>3800</v>
      </c>
      <c r="C1770" s="20" t="s">
        <v>5</v>
      </c>
      <c r="D1770">
        <v>820003735</v>
      </c>
      <c r="E1770" t="s">
        <v>2609</v>
      </c>
      <c r="J1770">
        <v>1</v>
      </c>
      <c r="M1770">
        <v>14</v>
      </c>
      <c r="O1770">
        <v>14</v>
      </c>
    </row>
    <row r="1771" spans="1:15" x14ac:dyDescent="0.25">
      <c r="A1771">
        <v>1768</v>
      </c>
      <c r="B1771">
        <v>3799</v>
      </c>
      <c r="C1771" s="20" t="s">
        <v>5</v>
      </c>
      <c r="D1771">
        <v>820003734</v>
      </c>
      <c r="E1771" t="s">
        <v>2610</v>
      </c>
      <c r="J1771">
        <v>2</v>
      </c>
      <c r="K1771">
        <v>14</v>
      </c>
      <c r="M1771">
        <v>2</v>
      </c>
      <c r="O1771">
        <v>2</v>
      </c>
    </row>
    <row r="1772" spans="1:15" x14ac:dyDescent="0.25">
      <c r="A1772">
        <v>1769</v>
      </c>
      <c r="B1772">
        <v>3798</v>
      </c>
      <c r="C1772" s="20" t="s">
        <v>5</v>
      </c>
      <c r="D1772">
        <v>820003733</v>
      </c>
      <c r="E1772" t="s">
        <v>2611</v>
      </c>
      <c r="J1772">
        <v>1</v>
      </c>
      <c r="K1772">
        <v>7</v>
      </c>
      <c r="M1772">
        <v>3</v>
      </c>
      <c r="N1772">
        <v>14</v>
      </c>
      <c r="O1772">
        <v>14</v>
      </c>
    </row>
    <row r="1773" spans="1:15" x14ac:dyDescent="0.25">
      <c r="A1773">
        <v>1770</v>
      </c>
      <c r="B1773">
        <v>3797</v>
      </c>
      <c r="C1773" s="20" t="s">
        <v>5</v>
      </c>
      <c r="D1773">
        <v>820003732</v>
      </c>
      <c r="E1773" t="s">
        <v>2612</v>
      </c>
      <c r="J1773">
        <v>1</v>
      </c>
      <c r="K1773">
        <v>7</v>
      </c>
      <c r="M1773">
        <v>3</v>
      </c>
      <c r="N1773">
        <v>14</v>
      </c>
      <c r="O1773">
        <v>14</v>
      </c>
    </row>
    <row r="1774" spans="1:15" x14ac:dyDescent="0.25">
      <c r="A1774">
        <v>1771</v>
      </c>
      <c r="B1774">
        <v>3796</v>
      </c>
      <c r="C1774" s="20" t="s">
        <v>5</v>
      </c>
      <c r="D1774">
        <v>820003731</v>
      </c>
      <c r="E1774" t="s">
        <v>2613</v>
      </c>
      <c r="J1774">
        <v>1</v>
      </c>
      <c r="M1774">
        <v>2</v>
      </c>
      <c r="N1774">
        <v>15</v>
      </c>
      <c r="O1774">
        <v>15</v>
      </c>
    </row>
    <row r="1775" spans="1:15" x14ac:dyDescent="0.25">
      <c r="A1775">
        <v>1772</v>
      </c>
      <c r="B1775">
        <v>3795</v>
      </c>
      <c r="C1775" s="20" t="s">
        <v>5</v>
      </c>
      <c r="D1775">
        <v>820003730</v>
      </c>
      <c r="E1775" t="s">
        <v>2614</v>
      </c>
      <c r="J1775">
        <v>1</v>
      </c>
      <c r="K1775">
        <v>7</v>
      </c>
      <c r="M1775">
        <v>2</v>
      </c>
      <c r="N1775">
        <v>14</v>
      </c>
      <c r="O1775">
        <v>14</v>
      </c>
    </row>
    <row r="1776" spans="1:15" x14ac:dyDescent="0.25">
      <c r="A1776">
        <v>1773</v>
      </c>
      <c r="B1776">
        <v>3794</v>
      </c>
      <c r="C1776" s="20" t="s">
        <v>2615</v>
      </c>
      <c r="D1776">
        <v>820003729</v>
      </c>
      <c r="E1776" t="s">
        <v>2616</v>
      </c>
      <c r="H1776" t="s">
        <v>2617</v>
      </c>
      <c r="J1776">
        <v>1</v>
      </c>
      <c r="K1776">
        <v>1</v>
      </c>
      <c r="M1776">
        <v>1</v>
      </c>
      <c r="N1776">
        <v>1</v>
      </c>
      <c r="O1776">
        <v>1</v>
      </c>
    </row>
    <row r="1777" spans="1:15" x14ac:dyDescent="0.25">
      <c r="A1777">
        <v>1774</v>
      </c>
      <c r="B1777">
        <v>3793</v>
      </c>
      <c r="C1777" s="20" t="s">
        <v>5</v>
      </c>
      <c r="D1777">
        <v>820003728</v>
      </c>
      <c r="E1777" t="s">
        <v>2618</v>
      </c>
      <c r="G1777">
        <v>2220352302</v>
      </c>
      <c r="J1777">
        <v>1</v>
      </c>
      <c r="K1777">
        <v>7</v>
      </c>
      <c r="M1777">
        <v>1</v>
      </c>
      <c r="N1777">
        <v>1</v>
      </c>
      <c r="O1777">
        <v>10</v>
      </c>
    </row>
    <row r="1778" spans="1:15" x14ac:dyDescent="0.25">
      <c r="A1778">
        <v>1775</v>
      </c>
      <c r="B1778">
        <v>3792</v>
      </c>
      <c r="C1778" s="20" t="s">
        <v>5</v>
      </c>
      <c r="D1778">
        <v>820003727</v>
      </c>
      <c r="E1778" t="s">
        <v>2619</v>
      </c>
      <c r="G1778">
        <v>2255121284</v>
      </c>
      <c r="J1778">
        <v>1</v>
      </c>
      <c r="K1778">
        <v>7</v>
      </c>
      <c r="M1778">
        <v>2</v>
      </c>
      <c r="N1778">
        <v>2</v>
      </c>
      <c r="O1778">
        <v>2</v>
      </c>
    </row>
    <row r="1779" spans="1:15" x14ac:dyDescent="0.25">
      <c r="A1779">
        <v>1776</v>
      </c>
      <c r="B1779">
        <v>3791</v>
      </c>
      <c r="C1779" s="20" t="s">
        <v>5</v>
      </c>
      <c r="D1779">
        <v>820003726</v>
      </c>
      <c r="E1779" t="s">
        <v>2620</v>
      </c>
      <c r="G1779">
        <v>2255121207</v>
      </c>
      <c r="J1779">
        <v>2</v>
      </c>
      <c r="K1779">
        <v>7</v>
      </c>
      <c r="M1779">
        <v>2</v>
      </c>
      <c r="N1779">
        <v>2</v>
      </c>
      <c r="O1779">
        <v>2</v>
      </c>
    </row>
    <row r="1780" spans="1:15" x14ac:dyDescent="0.25">
      <c r="A1780">
        <v>1777</v>
      </c>
      <c r="B1780">
        <v>3790</v>
      </c>
      <c r="C1780" s="20" t="s">
        <v>5</v>
      </c>
      <c r="D1780">
        <v>820003725</v>
      </c>
      <c r="E1780" t="s">
        <v>2621</v>
      </c>
      <c r="G1780">
        <v>2255121203</v>
      </c>
      <c r="J1780">
        <v>1</v>
      </c>
      <c r="K1780">
        <v>7</v>
      </c>
      <c r="M1780">
        <v>2</v>
      </c>
      <c r="N1780">
        <v>2</v>
      </c>
      <c r="O1780">
        <v>2</v>
      </c>
    </row>
    <row r="1781" spans="1:15" x14ac:dyDescent="0.25">
      <c r="A1781">
        <v>1778</v>
      </c>
      <c r="B1781">
        <v>3789</v>
      </c>
      <c r="C1781" s="20" t="s">
        <v>5</v>
      </c>
      <c r="D1781">
        <v>820003724</v>
      </c>
      <c r="E1781" t="s">
        <v>2622</v>
      </c>
      <c r="G1781">
        <v>2255121285</v>
      </c>
      <c r="J1781">
        <v>1</v>
      </c>
      <c r="K1781">
        <v>7</v>
      </c>
      <c r="M1781">
        <v>2</v>
      </c>
      <c r="N1781">
        <v>2</v>
      </c>
      <c r="O1781">
        <v>2</v>
      </c>
    </row>
    <row r="1782" spans="1:15" x14ac:dyDescent="0.25">
      <c r="A1782">
        <v>1779</v>
      </c>
      <c r="B1782">
        <v>3788</v>
      </c>
      <c r="C1782" s="20" t="s">
        <v>5</v>
      </c>
      <c r="D1782">
        <v>820003723</v>
      </c>
      <c r="E1782" t="s">
        <v>2623</v>
      </c>
      <c r="G1782">
        <v>2255121286</v>
      </c>
      <c r="J1782">
        <v>1</v>
      </c>
      <c r="K1782">
        <v>7</v>
      </c>
      <c r="M1782">
        <v>2</v>
      </c>
      <c r="N1782">
        <v>2</v>
      </c>
      <c r="O1782">
        <v>2</v>
      </c>
    </row>
    <row r="1783" spans="1:15" x14ac:dyDescent="0.25">
      <c r="A1783">
        <v>1780</v>
      </c>
      <c r="B1783">
        <v>3787</v>
      </c>
      <c r="C1783" s="20" t="s">
        <v>5</v>
      </c>
      <c r="D1783">
        <v>820003722</v>
      </c>
      <c r="E1783" t="s">
        <v>2624</v>
      </c>
      <c r="G1783">
        <v>2255121287</v>
      </c>
      <c r="J1783">
        <v>1</v>
      </c>
      <c r="K1783">
        <v>7</v>
      </c>
      <c r="M1783">
        <v>2</v>
      </c>
      <c r="N1783">
        <v>2</v>
      </c>
      <c r="O1783">
        <v>2</v>
      </c>
    </row>
    <row r="1784" spans="1:15" x14ac:dyDescent="0.25">
      <c r="A1784">
        <v>1781</v>
      </c>
      <c r="B1784">
        <v>3786</v>
      </c>
      <c r="C1784" s="20" t="s">
        <v>5</v>
      </c>
      <c r="D1784">
        <v>820003721</v>
      </c>
      <c r="E1784" t="s">
        <v>2625</v>
      </c>
      <c r="G1784">
        <v>2255121280</v>
      </c>
      <c r="J1784">
        <v>1</v>
      </c>
      <c r="K1784">
        <v>7</v>
      </c>
      <c r="M1784">
        <v>2</v>
      </c>
      <c r="N1784">
        <v>2</v>
      </c>
      <c r="O1784">
        <v>2</v>
      </c>
    </row>
    <row r="1785" spans="1:15" x14ac:dyDescent="0.25">
      <c r="A1785">
        <v>1782</v>
      </c>
      <c r="B1785">
        <v>3785</v>
      </c>
      <c r="C1785" s="20" t="s">
        <v>5</v>
      </c>
      <c r="D1785">
        <v>820003720</v>
      </c>
      <c r="E1785" t="s">
        <v>2626</v>
      </c>
      <c r="G1785">
        <v>2255121227</v>
      </c>
      <c r="J1785">
        <v>1</v>
      </c>
      <c r="K1785">
        <v>7</v>
      </c>
      <c r="M1785">
        <v>2</v>
      </c>
      <c r="N1785">
        <v>2</v>
      </c>
      <c r="O1785">
        <v>2</v>
      </c>
    </row>
    <row r="1786" spans="1:15" x14ac:dyDescent="0.25">
      <c r="A1786">
        <v>1783</v>
      </c>
      <c r="B1786">
        <v>3784</v>
      </c>
      <c r="C1786" s="20" t="s">
        <v>5</v>
      </c>
      <c r="D1786">
        <v>820003719</v>
      </c>
      <c r="E1786" t="s">
        <v>2627</v>
      </c>
      <c r="G1786">
        <v>2255121283</v>
      </c>
      <c r="J1786">
        <v>1</v>
      </c>
      <c r="K1786">
        <v>7</v>
      </c>
      <c r="M1786">
        <v>2</v>
      </c>
      <c r="N1786">
        <v>2</v>
      </c>
      <c r="O1786">
        <v>2</v>
      </c>
    </row>
    <row r="1787" spans="1:15" x14ac:dyDescent="0.25">
      <c r="A1787">
        <v>1784</v>
      </c>
      <c r="B1787">
        <v>3783</v>
      </c>
      <c r="C1787" s="20" t="s">
        <v>5</v>
      </c>
      <c r="D1787">
        <v>820003718</v>
      </c>
      <c r="E1787" t="s">
        <v>2628</v>
      </c>
      <c r="J1787">
        <v>2</v>
      </c>
      <c r="K1787">
        <v>14</v>
      </c>
      <c r="M1787">
        <v>1</v>
      </c>
      <c r="O1787">
        <v>1</v>
      </c>
    </row>
    <row r="1788" spans="1:15" x14ac:dyDescent="0.25">
      <c r="A1788">
        <v>1785</v>
      </c>
      <c r="B1788">
        <v>3782</v>
      </c>
      <c r="C1788" s="20" t="s">
        <v>5</v>
      </c>
      <c r="D1788">
        <v>820003717</v>
      </c>
      <c r="E1788" t="s">
        <v>2629</v>
      </c>
      <c r="J1788">
        <v>1</v>
      </c>
      <c r="K1788">
        <v>1</v>
      </c>
      <c r="M1788">
        <v>1</v>
      </c>
    </row>
    <row r="1789" spans="1:15" x14ac:dyDescent="0.25">
      <c r="A1789">
        <v>1786</v>
      </c>
      <c r="B1789">
        <v>3781</v>
      </c>
      <c r="C1789" s="20" t="s">
        <v>5</v>
      </c>
      <c r="D1789">
        <v>820003716</v>
      </c>
      <c r="E1789" t="s">
        <v>2630</v>
      </c>
      <c r="G1789" t="s">
        <v>2631</v>
      </c>
      <c r="J1789">
        <v>1</v>
      </c>
      <c r="K1789">
        <v>1</v>
      </c>
      <c r="M1789">
        <v>12</v>
      </c>
    </row>
    <row r="1790" spans="1:15" x14ac:dyDescent="0.25">
      <c r="A1790">
        <v>1787</v>
      </c>
      <c r="B1790">
        <v>3780</v>
      </c>
      <c r="C1790" s="20" t="s">
        <v>5</v>
      </c>
      <c r="D1790">
        <v>820003715</v>
      </c>
      <c r="E1790" t="s">
        <v>2632</v>
      </c>
      <c r="J1790">
        <v>2</v>
      </c>
      <c r="K1790">
        <v>14</v>
      </c>
      <c r="M1790">
        <v>1</v>
      </c>
      <c r="O1790">
        <v>1</v>
      </c>
    </row>
    <row r="1791" spans="1:15" x14ac:dyDescent="0.25">
      <c r="A1791">
        <v>1788</v>
      </c>
      <c r="B1791">
        <v>3779</v>
      </c>
      <c r="C1791" s="20" t="s">
        <v>5</v>
      </c>
      <c r="D1791">
        <v>820003714</v>
      </c>
      <c r="E1791" t="s">
        <v>2633</v>
      </c>
      <c r="J1791">
        <v>2</v>
      </c>
      <c r="K1791">
        <v>14</v>
      </c>
      <c r="M1791">
        <v>1</v>
      </c>
      <c r="O1791">
        <v>1</v>
      </c>
    </row>
    <row r="1792" spans="1:15" x14ac:dyDescent="0.25">
      <c r="A1792">
        <v>1789</v>
      </c>
      <c r="B1792">
        <v>3778</v>
      </c>
      <c r="C1792" s="20" t="s">
        <v>5</v>
      </c>
      <c r="D1792">
        <v>820003713</v>
      </c>
      <c r="E1792" t="s">
        <v>2634</v>
      </c>
      <c r="G1792" t="s">
        <v>2635</v>
      </c>
      <c r="J1792">
        <v>1</v>
      </c>
      <c r="M1792">
        <v>1</v>
      </c>
    </row>
    <row r="1793" spans="1:15" x14ac:dyDescent="0.25">
      <c r="A1793">
        <v>1790</v>
      </c>
      <c r="B1793">
        <v>3777</v>
      </c>
      <c r="C1793" s="20" t="s">
        <v>5</v>
      </c>
      <c r="D1793">
        <v>820003712</v>
      </c>
      <c r="E1793" t="s">
        <v>2636</v>
      </c>
      <c r="J1793">
        <v>2</v>
      </c>
      <c r="K1793">
        <v>14</v>
      </c>
      <c r="M1793">
        <v>1</v>
      </c>
      <c r="O1793">
        <v>1</v>
      </c>
    </row>
    <row r="1794" spans="1:15" x14ac:dyDescent="0.25">
      <c r="A1794">
        <v>1791</v>
      </c>
      <c r="B1794">
        <v>3776</v>
      </c>
      <c r="C1794" s="20" t="s">
        <v>5</v>
      </c>
      <c r="D1794">
        <v>820003711</v>
      </c>
      <c r="E1794" t="s">
        <v>2637</v>
      </c>
      <c r="J1794">
        <v>1</v>
      </c>
      <c r="K1794">
        <v>7</v>
      </c>
      <c r="M1794">
        <v>2</v>
      </c>
      <c r="N1794">
        <v>15</v>
      </c>
      <c r="O1794">
        <v>15</v>
      </c>
    </row>
    <row r="1795" spans="1:15" x14ac:dyDescent="0.25">
      <c r="A1795">
        <v>1792</v>
      </c>
      <c r="B1795">
        <v>3775</v>
      </c>
      <c r="C1795" s="20" t="s">
        <v>5</v>
      </c>
      <c r="D1795">
        <v>820003710</v>
      </c>
      <c r="E1795" t="s">
        <v>2638</v>
      </c>
      <c r="J1795">
        <v>1</v>
      </c>
      <c r="K1795">
        <v>7</v>
      </c>
      <c r="M1795">
        <v>3</v>
      </c>
      <c r="N1795">
        <v>14</v>
      </c>
      <c r="O1795">
        <v>14</v>
      </c>
    </row>
    <row r="1796" spans="1:15" x14ac:dyDescent="0.25">
      <c r="A1796">
        <v>1793</v>
      </c>
      <c r="B1796">
        <v>3774</v>
      </c>
      <c r="C1796" s="20" t="s">
        <v>5</v>
      </c>
      <c r="D1796">
        <v>820003709</v>
      </c>
      <c r="E1796" t="s">
        <v>2639</v>
      </c>
      <c r="J1796">
        <v>1</v>
      </c>
      <c r="K1796">
        <v>7</v>
      </c>
      <c r="M1796">
        <v>2</v>
      </c>
      <c r="N1796">
        <v>15</v>
      </c>
      <c r="O1796">
        <v>15</v>
      </c>
    </row>
    <row r="1797" spans="1:15" x14ac:dyDescent="0.25">
      <c r="A1797">
        <v>1794</v>
      </c>
      <c r="B1797">
        <v>3773</v>
      </c>
      <c r="C1797" s="20" t="s">
        <v>5</v>
      </c>
      <c r="D1797">
        <v>820003708</v>
      </c>
      <c r="E1797" t="s">
        <v>2640</v>
      </c>
      <c r="J1797">
        <v>2</v>
      </c>
      <c r="K1797">
        <v>14</v>
      </c>
      <c r="M1797">
        <v>3</v>
      </c>
      <c r="O1797">
        <v>3</v>
      </c>
    </row>
    <row r="1798" spans="1:15" x14ac:dyDescent="0.25">
      <c r="A1798">
        <v>1795</v>
      </c>
      <c r="B1798">
        <v>3772</v>
      </c>
      <c r="C1798" s="20" t="s">
        <v>5</v>
      </c>
      <c r="D1798">
        <v>820003707</v>
      </c>
      <c r="E1798" t="s">
        <v>2641</v>
      </c>
      <c r="J1798">
        <v>1</v>
      </c>
      <c r="K1798">
        <v>7</v>
      </c>
      <c r="M1798">
        <v>3</v>
      </c>
      <c r="N1798">
        <v>14</v>
      </c>
      <c r="O1798">
        <v>9</v>
      </c>
    </row>
    <row r="1799" spans="1:15" x14ac:dyDescent="0.25">
      <c r="A1799">
        <v>1796</v>
      </c>
      <c r="B1799">
        <v>3771</v>
      </c>
      <c r="C1799" s="20" t="s">
        <v>5</v>
      </c>
      <c r="D1799">
        <v>820003706</v>
      </c>
      <c r="E1799" t="s">
        <v>2642</v>
      </c>
      <c r="J1799">
        <v>1</v>
      </c>
      <c r="K1799">
        <v>7</v>
      </c>
      <c r="M1799">
        <v>2</v>
      </c>
      <c r="N1799">
        <v>2</v>
      </c>
      <c r="O1799">
        <v>2</v>
      </c>
    </row>
    <row r="1800" spans="1:15" x14ac:dyDescent="0.25">
      <c r="A1800">
        <v>1797</v>
      </c>
      <c r="B1800">
        <v>3770</v>
      </c>
      <c r="C1800" s="20" t="s">
        <v>5</v>
      </c>
      <c r="D1800">
        <v>820003705</v>
      </c>
      <c r="E1800" t="s">
        <v>2643</v>
      </c>
      <c r="J1800">
        <v>1</v>
      </c>
      <c r="K1800">
        <v>7</v>
      </c>
      <c r="M1800">
        <v>3</v>
      </c>
      <c r="N1800">
        <v>14</v>
      </c>
      <c r="O1800">
        <v>14</v>
      </c>
    </row>
    <row r="1801" spans="1:15" x14ac:dyDescent="0.25">
      <c r="A1801">
        <v>1798</v>
      </c>
      <c r="B1801">
        <v>3769</v>
      </c>
      <c r="C1801" s="20" t="s">
        <v>5</v>
      </c>
      <c r="D1801">
        <v>820003704</v>
      </c>
      <c r="E1801" t="s">
        <v>2644</v>
      </c>
      <c r="J1801">
        <v>2</v>
      </c>
      <c r="K1801">
        <v>7</v>
      </c>
      <c r="M1801">
        <v>3</v>
      </c>
      <c r="N1801">
        <v>14</v>
      </c>
      <c r="O1801">
        <v>14</v>
      </c>
    </row>
    <row r="1802" spans="1:15" x14ac:dyDescent="0.25">
      <c r="A1802">
        <v>1799</v>
      </c>
      <c r="B1802">
        <v>3768</v>
      </c>
      <c r="C1802" s="20" t="s">
        <v>5</v>
      </c>
      <c r="D1802">
        <v>820003703</v>
      </c>
      <c r="E1802" t="s">
        <v>2645</v>
      </c>
      <c r="J1802">
        <v>1</v>
      </c>
      <c r="K1802">
        <v>7</v>
      </c>
      <c r="M1802">
        <v>3</v>
      </c>
      <c r="N1802">
        <v>14</v>
      </c>
      <c r="O1802">
        <v>14</v>
      </c>
    </row>
    <row r="1803" spans="1:15" x14ac:dyDescent="0.25">
      <c r="A1803">
        <v>1800</v>
      </c>
      <c r="B1803">
        <v>3767</v>
      </c>
      <c r="C1803" s="20" t="s">
        <v>5</v>
      </c>
      <c r="D1803">
        <v>820003702</v>
      </c>
      <c r="E1803" t="s">
        <v>2646</v>
      </c>
      <c r="J1803">
        <v>1</v>
      </c>
      <c r="K1803">
        <v>7</v>
      </c>
      <c r="M1803">
        <v>2</v>
      </c>
      <c r="N1803">
        <v>15</v>
      </c>
      <c r="O1803">
        <v>15</v>
      </c>
    </row>
    <row r="1804" spans="1:15" x14ac:dyDescent="0.25">
      <c r="A1804">
        <v>1801</v>
      </c>
      <c r="B1804">
        <v>3766</v>
      </c>
      <c r="C1804" s="20" t="s">
        <v>5</v>
      </c>
      <c r="D1804">
        <v>820003701</v>
      </c>
      <c r="E1804" t="s">
        <v>2647</v>
      </c>
      <c r="J1804">
        <v>1</v>
      </c>
      <c r="K1804">
        <v>7</v>
      </c>
      <c r="M1804">
        <v>2</v>
      </c>
      <c r="N1804">
        <v>15</v>
      </c>
      <c r="O1804">
        <v>15</v>
      </c>
    </row>
    <row r="1805" spans="1:15" x14ac:dyDescent="0.25">
      <c r="A1805">
        <v>1802</v>
      </c>
      <c r="B1805">
        <v>3765</v>
      </c>
      <c r="C1805" s="20" t="s">
        <v>5</v>
      </c>
      <c r="D1805">
        <v>820003700</v>
      </c>
      <c r="E1805" t="s">
        <v>2648</v>
      </c>
      <c r="J1805">
        <v>1</v>
      </c>
      <c r="K1805">
        <v>7</v>
      </c>
      <c r="M1805">
        <v>2</v>
      </c>
      <c r="N1805">
        <v>15</v>
      </c>
      <c r="O1805">
        <v>15</v>
      </c>
    </row>
    <row r="1806" spans="1:15" x14ac:dyDescent="0.25">
      <c r="A1806">
        <v>1803</v>
      </c>
      <c r="B1806">
        <v>3764</v>
      </c>
      <c r="C1806" s="20" t="s">
        <v>5</v>
      </c>
      <c r="D1806">
        <v>820003699</v>
      </c>
      <c r="E1806" t="s">
        <v>2649</v>
      </c>
      <c r="J1806">
        <v>2</v>
      </c>
      <c r="K1806">
        <v>7</v>
      </c>
      <c r="M1806">
        <v>2</v>
      </c>
      <c r="N1806">
        <v>15</v>
      </c>
      <c r="O1806">
        <v>15</v>
      </c>
    </row>
    <row r="1807" spans="1:15" x14ac:dyDescent="0.25">
      <c r="A1807">
        <v>1804</v>
      </c>
      <c r="B1807">
        <v>3763</v>
      </c>
      <c r="C1807" s="20" t="s">
        <v>5</v>
      </c>
      <c r="D1807">
        <v>820003698</v>
      </c>
      <c r="E1807" t="s">
        <v>2650</v>
      </c>
      <c r="J1807">
        <v>1</v>
      </c>
      <c r="K1807">
        <v>7</v>
      </c>
      <c r="M1807">
        <v>2</v>
      </c>
      <c r="N1807">
        <v>15</v>
      </c>
      <c r="O1807">
        <v>15</v>
      </c>
    </row>
    <row r="1808" spans="1:15" x14ac:dyDescent="0.25">
      <c r="A1808">
        <v>1805</v>
      </c>
      <c r="B1808">
        <v>3762</v>
      </c>
      <c r="C1808" s="20" t="s">
        <v>5</v>
      </c>
      <c r="D1808">
        <v>820003697</v>
      </c>
      <c r="E1808" t="s">
        <v>2651</v>
      </c>
      <c r="J1808">
        <v>2</v>
      </c>
      <c r="K1808">
        <v>7</v>
      </c>
      <c r="M1808">
        <v>16</v>
      </c>
      <c r="N1808">
        <v>15</v>
      </c>
      <c r="O1808">
        <v>15</v>
      </c>
    </row>
    <row r="1809" spans="1:15" x14ac:dyDescent="0.25">
      <c r="A1809">
        <v>1806</v>
      </c>
      <c r="B1809">
        <v>3761</v>
      </c>
      <c r="C1809" s="20" t="s">
        <v>5</v>
      </c>
      <c r="D1809">
        <v>820003696</v>
      </c>
      <c r="E1809" t="s">
        <v>2652</v>
      </c>
      <c r="J1809">
        <v>2</v>
      </c>
      <c r="K1809">
        <v>7</v>
      </c>
      <c r="M1809">
        <v>16</v>
      </c>
      <c r="N1809">
        <v>15</v>
      </c>
      <c r="O1809">
        <v>15</v>
      </c>
    </row>
    <row r="1810" spans="1:15" x14ac:dyDescent="0.25">
      <c r="A1810">
        <v>1807</v>
      </c>
      <c r="B1810">
        <v>3760</v>
      </c>
      <c r="C1810" s="20" t="s">
        <v>5</v>
      </c>
      <c r="D1810">
        <v>820003695</v>
      </c>
      <c r="E1810" t="s">
        <v>2653</v>
      </c>
      <c r="J1810">
        <v>2</v>
      </c>
      <c r="K1810">
        <v>14</v>
      </c>
      <c r="M1810">
        <v>1</v>
      </c>
      <c r="O1810">
        <v>1</v>
      </c>
    </row>
    <row r="1811" spans="1:15" x14ac:dyDescent="0.25">
      <c r="A1811">
        <v>1808</v>
      </c>
      <c r="B1811">
        <v>3759</v>
      </c>
      <c r="C1811" s="20" t="s">
        <v>5</v>
      </c>
      <c r="D1811">
        <v>820003694</v>
      </c>
      <c r="E1811" t="s">
        <v>2654</v>
      </c>
      <c r="H1811" t="s">
        <v>2081</v>
      </c>
      <c r="I1811">
        <v>90437191</v>
      </c>
      <c r="J1811">
        <v>1</v>
      </c>
      <c r="M1811">
        <v>1</v>
      </c>
    </row>
    <row r="1812" spans="1:15" x14ac:dyDescent="0.25">
      <c r="A1812">
        <v>1809</v>
      </c>
      <c r="B1812">
        <v>3758</v>
      </c>
      <c r="C1812" s="20" t="s">
        <v>5</v>
      </c>
      <c r="D1812">
        <v>820003693</v>
      </c>
      <c r="E1812" t="s">
        <v>2655</v>
      </c>
      <c r="J1812">
        <v>2</v>
      </c>
      <c r="K1812">
        <v>14</v>
      </c>
      <c r="M1812">
        <v>1</v>
      </c>
      <c r="O1812">
        <v>1</v>
      </c>
    </row>
    <row r="1813" spans="1:15" x14ac:dyDescent="0.25">
      <c r="A1813">
        <v>1810</v>
      </c>
      <c r="B1813">
        <v>3757</v>
      </c>
      <c r="C1813" s="20" t="s">
        <v>5</v>
      </c>
      <c r="D1813">
        <v>820003692</v>
      </c>
      <c r="E1813" t="s">
        <v>2656</v>
      </c>
      <c r="G1813">
        <v>52043871</v>
      </c>
      <c r="H1813" t="s">
        <v>2657</v>
      </c>
      <c r="J1813">
        <v>1</v>
      </c>
      <c r="M1813">
        <v>1</v>
      </c>
    </row>
    <row r="1814" spans="1:15" x14ac:dyDescent="0.25">
      <c r="A1814">
        <v>1811</v>
      </c>
      <c r="B1814">
        <v>3756</v>
      </c>
      <c r="C1814" s="20" t="s">
        <v>5</v>
      </c>
      <c r="D1814">
        <v>820003691</v>
      </c>
      <c r="E1814" t="s">
        <v>2658</v>
      </c>
      <c r="G1814">
        <v>51097121</v>
      </c>
      <c r="H1814" t="s">
        <v>2657</v>
      </c>
      <c r="J1814">
        <v>1</v>
      </c>
      <c r="M1814">
        <v>1</v>
      </c>
    </row>
    <row r="1815" spans="1:15" x14ac:dyDescent="0.25">
      <c r="A1815">
        <v>1812</v>
      </c>
      <c r="B1815">
        <v>3755</v>
      </c>
      <c r="C1815" s="20" t="s">
        <v>5</v>
      </c>
      <c r="D1815">
        <v>820003690</v>
      </c>
      <c r="E1815" t="s">
        <v>2659</v>
      </c>
      <c r="G1815" t="s">
        <v>11116</v>
      </c>
      <c r="H1815" t="s">
        <v>2657</v>
      </c>
      <c r="J1815">
        <v>1</v>
      </c>
      <c r="M1815">
        <v>1</v>
      </c>
    </row>
    <row r="1816" spans="1:15" x14ac:dyDescent="0.25">
      <c r="A1816">
        <v>1813</v>
      </c>
      <c r="B1816">
        <v>3754</v>
      </c>
      <c r="C1816" s="20" t="s">
        <v>5</v>
      </c>
      <c r="D1816">
        <v>820003689</v>
      </c>
      <c r="E1816" t="s">
        <v>2660</v>
      </c>
      <c r="G1816" t="s">
        <v>11117</v>
      </c>
      <c r="H1816" t="s">
        <v>2657</v>
      </c>
      <c r="J1816">
        <v>2</v>
      </c>
      <c r="K1816">
        <v>14</v>
      </c>
      <c r="M1816">
        <v>1</v>
      </c>
      <c r="O1816">
        <v>1</v>
      </c>
    </row>
    <row r="1817" spans="1:15" x14ac:dyDescent="0.25">
      <c r="A1817">
        <v>1814</v>
      </c>
      <c r="B1817">
        <v>3753</v>
      </c>
      <c r="C1817" s="20" t="s">
        <v>5</v>
      </c>
      <c r="D1817">
        <v>820003688</v>
      </c>
      <c r="E1817" t="s">
        <v>2661</v>
      </c>
      <c r="G1817">
        <v>51571535</v>
      </c>
      <c r="H1817" t="s">
        <v>2657</v>
      </c>
      <c r="J1817">
        <v>1</v>
      </c>
      <c r="M1817">
        <v>3</v>
      </c>
    </row>
    <row r="1818" spans="1:15" x14ac:dyDescent="0.25">
      <c r="A1818">
        <v>1815</v>
      </c>
      <c r="B1818">
        <v>3751</v>
      </c>
      <c r="C1818" s="20" t="s">
        <v>5</v>
      </c>
      <c r="D1818">
        <v>820003686</v>
      </c>
      <c r="E1818" t="s">
        <v>2662</v>
      </c>
      <c r="J1818">
        <v>2</v>
      </c>
      <c r="K1818">
        <v>14</v>
      </c>
      <c r="M1818">
        <v>1</v>
      </c>
      <c r="O1818">
        <v>1</v>
      </c>
    </row>
    <row r="1819" spans="1:15" x14ac:dyDescent="0.25">
      <c r="A1819">
        <v>1816</v>
      </c>
      <c r="B1819">
        <v>3750</v>
      </c>
      <c r="C1819" s="20" t="s">
        <v>5</v>
      </c>
      <c r="D1819">
        <v>820003685</v>
      </c>
      <c r="E1819" t="s">
        <v>2663</v>
      </c>
      <c r="G1819" t="s">
        <v>11118</v>
      </c>
      <c r="J1819">
        <v>1</v>
      </c>
      <c r="M1819">
        <v>1</v>
      </c>
    </row>
    <row r="1820" spans="1:15" x14ac:dyDescent="0.25">
      <c r="A1820">
        <v>1817</v>
      </c>
      <c r="B1820">
        <v>3749</v>
      </c>
      <c r="C1820" s="20" t="s">
        <v>5</v>
      </c>
      <c r="D1820">
        <v>820003684</v>
      </c>
      <c r="E1820" t="s">
        <v>2664</v>
      </c>
      <c r="G1820">
        <v>51093075</v>
      </c>
      <c r="J1820">
        <v>1</v>
      </c>
      <c r="K1820">
        <v>2</v>
      </c>
      <c r="M1820">
        <v>1</v>
      </c>
      <c r="N1820">
        <v>1</v>
      </c>
      <c r="O1820">
        <v>1</v>
      </c>
    </row>
    <row r="1821" spans="1:15" x14ac:dyDescent="0.25">
      <c r="A1821">
        <v>1818</v>
      </c>
      <c r="B1821">
        <v>3748</v>
      </c>
      <c r="C1821" s="20" t="s">
        <v>5</v>
      </c>
      <c r="D1821">
        <v>820003683</v>
      </c>
      <c r="E1821" t="s">
        <v>2665</v>
      </c>
      <c r="G1821">
        <v>50432647</v>
      </c>
      <c r="H1821" t="s">
        <v>2666</v>
      </c>
      <c r="J1821">
        <v>1</v>
      </c>
      <c r="K1821">
        <v>2</v>
      </c>
      <c r="M1821">
        <v>1</v>
      </c>
      <c r="N1821">
        <v>1</v>
      </c>
    </row>
    <row r="1822" spans="1:15" x14ac:dyDescent="0.25">
      <c r="A1822">
        <v>1819</v>
      </c>
      <c r="B1822">
        <v>3747</v>
      </c>
      <c r="C1822" s="20" t="s">
        <v>5</v>
      </c>
      <c r="D1822">
        <v>820003682</v>
      </c>
      <c r="E1822" t="s">
        <v>2667</v>
      </c>
      <c r="G1822">
        <v>51363064</v>
      </c>
      <c r="I1822" t="s">
        <v>2666</v>
      </c>
      <c r="J1822">
        <v>1</v>
      </c>
      <c r="M1822">
        <v>1</v>
      </c>
    </row>
    <row r="1823" spans="1:15" x14ac:dyDescent="0.25">
      <c r="A1823">
        <v>1820</v>
      </c>
      <c r="B1823">
        <v>3746</v>
      </c>
      <c r="C1823" s="20" t="s">
        <v>5</v>
      </c>
      <c r="D1823">
        <v>820003681</v>
      </c>
      <c r="E1823" t="s">
        <v>2668</v>
      </c>
      <c r="F1823" t="s">
        <v>1243</v>
      </c>
      <c r="H1823" t="s">
        <v>2666</v>
      </c>
      <c r="J1823">
        <v>1</v>
      </c>
      <c r="M1823">
        <v>1</v>
      </c>
    </row>
    <row r="1824" spans="1:15" x14ac:dyDescent="0.25">
      <c r="A1824">
        <v>1821</v>
      </c>
      <c r="B1824">
        <v>3745</v>
      </c>
      <c r="C1824" s="20" t="s">
        <v>5</v>
      </c>
      <c r="D1824">
        <v>820003680</v>
      </c>
      <c r="E1824" t="s">
        <v>2669</v>
      </c>
      <c r="H1824" t="s">
        <v>2666</v>
      </c>
      <c r="J1824">
        <v>1</v>
      </c>
      <c r="M1824">
        <v>1</v>
      </c>
    </row>
    <row r="1825" spans="1:15" x14ac:dyDescent="0.25">
      <c r="A1825">
        <v>1822</v>
      </c>
      <c r="B1825">
        <v>3744</v>
      </c>
      <c r="C1825" s="20" t="s">
        <v>5</v>
      </c>
      <c r="D1825">
        <v>820003679</v>
      </c>
      <c r="E1825" t="s">
        <v>2670</v>
      </c>
      <c r="G1825" t="s">
        <v>11119</v>
      </c>
      <c r="H1825" t="s">
        <v>2666</v>
      </c>
      <c r="J1825">
        <v>1</v>
      </c>
      <c r="M1825">
        <v>1</v>
      </c>
    </row>
    <row r="1826" spans="1:15" x14ac:dyDescent="0.25">
      <c r="A1826">
        <v>1823</v>
      </c>
      <c r="B1826">
        <v>3743</v>
      </c>
      <c r="C1826" s="20" t="s">
        <v>5</v>
      </c>
      <c r="D1826">
        <v>820003678</v>
      </c>
      <c r="E1826" t="s">
        <v>2671</v>
      </c>
      <c r="G1826" t="s">
        <v>11120</v>
      </c>
      <c r="H1826" t="s">
        <v>2666</v>
      </c>
      <c r="J1826">
        <v>1</v>
      </c>
      <c r="M1826">
        <v>1</v>
      </c>
    </row>
    <row r="1827" spans="1:15" x14ac:dyDescent="0.25">
      <c r="A1827">
        <v>1824</v>
      </c>
      <c r="B1827">
        <v>3742</v>
      </c>
      <c r="C1827" s="20" t="s">
        <v>5</v>
      </c>
      <c r="D1827">
        <v>820003677</v>
      </c>
      <c r="E1827" t="s">
        <v>2672</v>
      </c>
      <c r="F1827" t="s">
        <v>1243</v>
      </c>
      <c r="H1827" t="s">
        <v>2666</v>
      </c>
      <c r="J1827">
        <v>1</v>
      </c>
      <c r="M1827">
        <v>1</v>
      </c>
    </row>
    <row r="1828" spans="1:15" x14ac:dyDescent="0.25">
      <c r="A1828">
        <v>1825</v>
      </c>
      <c r="B1828">
        <v>3741</v>
      </c>
      <c r="C1828" s="20" t="s">
        <v>5</v>
      </c>
      <c r="D1828">
        <v>820003676</v>
      </c>
      <c r="E1828" t="s">
        <v>2673</v>
      </c>
      <c r="G1828">
        <v>51571537</v>
      </c>
      <c r="H1828" t="s">
        <v>2666</v>
      </c>
      <c r="J1828">
        <v>2</v>
      </c>
      <c r="K1828">
        <v>14</v>
      </c>
      <c r="M1828">
        <v>3</v>
      </c>
      <c r="O1828">
        <v>3</v>
      </c>
    </row>
    <row r="1829" spans="1:15" x14ac:dyDescent="0.25">
      <c r="A1829">
        <v>1826</v>
      </c>
      <c r="B1829">
        <v>3740</v>
      </c>
      <c r="C1829" s="20" t="s">
        <v>5</v>
      </c>
      <c r="D1829">
        <v>820003675</v>
      </c>
      <c r="E1829" t="s">
        <v>2674</v>
      </c>
      <c r="J1829">
        <v>1</v>
      </c>
      <c r="K1829">
        <v>2</v>
      </c>
      <c r="M1829">
        <v>1</v>
      </c>
      <c r="N1829">
        <v>1</v>
      </c>
      <c r="O1829">
        <v>1</v>
      </c>
    </row>
    <row r="1830" spans="1:15" x14ac:dyDescent="0.25">
      <c r="A1830">
        <v>1827</v>
      </c>
      <c r="B1830">
        <v>3739</v>
      </c>
      <c r="C1830" s="20" t="s">
        <v>5</v>
      </c>
      <c r="D1830">
        <v>820003674</v>
      </c>
      <c r="E1830" t="s">
        <v>2675</v>
      </c>
      <c r="J1830">
        <v>2</v>
      </c>
      <c r="K1830">
        <v>14</v>
      </c>
      <c r="M1830">
        <v>1</v>
      </c>
      <c r="O1830">
        <v>1</v>
      </c>
    </row>
    <row r="1831" spans="1:15" x14ac:dyDescent="0.25">
      <c r="A1831">
        <v>1828</v>
      </c>
      <c r="B1831">
        <v>3738</v>
      </c>
      <c r="C1831" s="20" t="s">
        <v>5</v>
      </c>
      <c r="D1831">
        <v>820003673</v>
      </c>
      <c r="E1831" t="s">
        <v>2676</v>
      </c>
      <c r="J1831">
        <v>2</v>
      </c>
      <c r="K1831">
        <v>14</v>
      </c>
      <c r="M1831">
        <v>1</v>
      </c>
      <c r="N1831">
        <v>1</v>
      </c>
      <c r="O1831">
        <v>1</v>
      </c>
    </row>
    <row r="1832" spans="1:15" x14ac:dyDescent="0.25">
      <c r="A1832">
        <v>1829</v>
      </c>
      <c r="B1832">
        <v>3737</v>
      </c>
      <c r="C1832" s="20" t="s">
        <v>5</v>
      </c>
      <c r="D1832">
        <v>820003672</v>
      </c>
      <c r="E1832" t="s">
        <v>2677</v>
      </c>
      <c r="J1832">
        <v>2</v>
      </c>
      <c r="K1832">
        <v>14</v>
      </c>
      <c r="M1832">
        <v>1</v>
      </c>
      <c r="O1832">
        <v>1</v>
      </c>
    </row>
    <row r="1833" spans="1:15" x14ac:dyDescent="0.25">
      <c r="A1833">
        <v>1830</v>
      </c>
      <c r="B1833">
        <v>3736</v>
      </c>
      <c r="C1833" s="20" t="s">
        <v>5</v>
      </c>
      <c r="D1833">
        <v>820003671</v>
      </c>
      <c r="E1833" t="s">
        <v>2678</v>
      </c>
      <c r="J1833">
        <v>4</v>
      </c>
      <c r="M1833">
        <v>1</v>
      </c>
    </row>
    <row r="1834" spans="1:15" x14ac:dyDescent="0.25">
      <c r="A1834">
        <v>1831</v>
      </c>
      <c r="B1834">
        <v>3735</v>
      </c>
      <c r="C1834" s="20" t="s">
        <v>5</v>
      </c>
      <c r="D1834">
        <v>820003670</v>
      </c>
      <c r="E1834" t="s">
        <v>2679</v>
      </c>
      <c r="G1834">
        <v>40004070</v>
      </c>
      <c r="H1834" t="s">
        <v>2680</v>
      </c>
      <c r="J1834">
        <v>1</v>
      </c>
      <c r="M1834">
        <v>1</v>
      </c>
    </row>
    <row r="1835" spans="1:15" x14ac:dyDescent="0.25">
      <c r="A1835">
        <v>1832</v>
      </c>
      <c r="B1835">
        <v>3734</v>
      </c>
      <c r="C1835" s="20" t="s">
        <v>5</v>
      </c>
      <c r="D1835">
        <v>820003669</v>
      </c>
      <c r="E1835" t="s">
        <v>2681</v>
      </c>
      <c r="J1835">
        <v>2</v>
      </c>
      <c r="K1835">
        <v>11</v>
      </c>
      <c r="M1835">
        <v>1</v>
      </c>
      <c r="O1835">
        <v>1</v>
      </c>
    </row>
    <row r="1836" spans="1:15" x14ac:dyDescent="0.25">
      <c r="A1836">
        <v>1833</v>
      </c>
      <c r="B1836">
        <v>3733</v>
      </c>
      <c r="C1836" s="20" t="s">
        <v>5</v>
      </c>
      <c r="D1836">
        <v>820003668</v>
      </c>
      <c r="E1836" t="s">
        <v>2682</v>
      </c>
      <c r="J1836">
        <v>1</v>
      </c>
      <c r="M1836">
        <v>1</v>
      </c>
    </row>
    <row r="1837" spans="1:15" x14ac:dyDescent="0.25">
      <c r="A1837">
        <v>1834</v>
      </c>
      <c r="B1837">
        <v>3732</v>
      </c>
      <c r="C1837" s="20" t="s">
        <v>5</v>
      </c>
      <c r="D1837">
        <v>820003667</v>
      </c>
      <c r="E1837" t="s">
        <v>2683</v>
      </c>
      <c r="J1837">
        <v>2</v>
      </c>
      <c r="K1837">
        <v>14</v>
      </c>
      <c r="M1837">
        <v>1</v>
      </c>
      <c r="O1837">
        <v>1</v>
      </c>
    </row>
    <row r="1838" spans="1:15" x14ac:dyDescent="0.25">
      <c r="A1838">
        <v>1835</v>
      </c>
      <c r="B1838">
        <v>3731</v>
      </c>
      <c r="C1838" s="20" t="s">
        <v>5</v>
      </c>
      <c r="D1838">
        <v>820003666</v>
      </c>
      <c r="E1838" t="s">
        <v>2684</v>
      </c>
      <c r="J1838">
        <v>2</v>
      </c>
      <c r="K1838">
        <v>11</v>
      </c>
      <c r="M1838">
        <v>1</v>
      </c>
      <c r="N1838">
        <v>1</v>
      </c>
      <c r="O1838">
        <v>1</v>
      </c>
    </row>
    <row r="1839" spans="1:15" x14ac:dyDescent="0.25">
      <c r="A1839">
        <v>1836</v>
      </c>
      <c r="B1839">
        <v>3730</v>
      </c>
      <c r="C1839" s="20" t="s">
        <v>5</v>
      </c>
      <c r="D1839">
        <v>820003665</v>
      </c>
      <c r="E1839" t="s">
        <v>2685</v>
      </c>
      <c r="J1839">
        <v>1</v>
      </c>
      <c r="M1839">
        <v>1</v>
      </c>
      <c r="N1839">
        <v>1</v>
      </c>
      <c r="O1839">
        <v>1</v>
      </c>
    </row>
    <row r="1840" spans="1:15" x14ac:dyDescent="0.25">
      <c r="A1840">
        <v>1837</v>
      </c>
      <c r="B1840">
        <v>3729</v>
      </c>
      <c r="C1840" s="20" t="s">
        <v>5</v>
      </c>
      <c r="D1840">
        <v>820003664</v>
      </c>
      <c r="E1840" t="s">
        <v>2686</v>
      </c>
      <c r="J1840">
        <v>4</v>
      </c>
      <c r="K1840">
        <v>13</v>
      </c>
      <c r="M1840">
        <v>1</v>
      </c>
    </row>
    <row r="1841" spans="1:15" x14ac:dyDescent="0.25">
      <c r="A1841">
        <v>1838</v>
      </c>
      <c r="B1841">
        <v>3728</v>
      </c>
      <c r="C1841" s="20" t="s">
        <v>5</v>
      </c>
      <c r="D1841">
        <v>820003663</v>
      </c>
      <c r="E1841" t="s">
        <v>2687</v>
      </c>
      <c r="J1841">
        <v>4</v>
      </c>
      <c r="M1841">
        <v>1</v>
      </c>
    </row>
    <row r="1842" spans="1:15" x14ac:dyDescent="0.25">
      <c r="A1842">
        <v>1839</v>
      </c>
      <c r="B1842">
        <v>3727</v>
      </c>
      <c r="C1842" s="20" t="s">
        <v>5</v>
      </c>
      <c r="D1842">
        <v>820003662</v>
      </c>
      <c r="E1842" t="s">
        <v>2688</v>
      </c>
      <c r="G1842" t="s">
        <v>2689</v>
      </c>
      <c r="J1842">
        <v>4</v>
      </c>
      <c r="M1842">
        <v>1</v>
      </c>
      <c r="N1842">
        <v>1</v>
      </c>
      <c r="O1842">
        <v>1</v>
      </c>
    </row>
    <row r="1843" spans="1:15" x14ac:dyDescent="0.25">
      <c r="A1843">
        <v>1840</v>
      </c>
      <c r="B1843">
        <v>3725</v>
      </c>
      <c r="C1843" s="20" t="s">
        <v>5</v>
      </c>
      <c r="D1843">
        <v>820003660</v>
      </c>
      <c r="E1843" t="s">
        <v>2690</v>
      </c>
      <c r="J1843">
        <v>4</v>
      </c>
      <c r="M1843">
        <v>1</v>
      </c>
    </row>
    <row r="1844" spans="1:15" x14ac:dyDescent="0.25">
      <c r="A1844">
        <v>1841</v>
      </c>
      <c r="B1844">
        <v>3724</v>
      </c>
      <c r="C1844" s="20" t="s">
        <v>5</v>
      </c>
      <c r="D1844">
        <v>820003659</v>
      </c>
      <c r="E1844" t="s">
        <v>2691</v>
      </c>
      <c r="J1844">
        <v>4</v>
      </c>
      <c r="M1844">
        <v>1</v>
      </c>
    </row>
    <row r="1845" spans="1:15" x14ac:dyDescent="0.25">
      <c r="A1845">
        <v>1842</v>
      </c>
      <c r="B1845">
        <v>3723</v>
      </c>
      <c r="C1845" s="20" t="s">
        <v>5</v>
      </c>
      <c r="D1845">
        <v>820003658</v>
      </c>
      <c r="E1845" t="s">
        <v>2692</v>
      </c>
      <c r="J1845">
        <v>4</v>
      </c>
      <c r="M1845">
        <v>1</v>
      </c>
    </row>
    <row r="1846" spans="1:15" x14ac:dyDescent="0.25">
      <c r="A1846">
        <v>1843</v>
      </c>
      <c r="B1846">
        <v>3722</v>
      </c>
      <c r="C1846" s="20" t="s">
        <v>5</v>
      </c>
      <c r="D1846">
        <v>820003657</v>
      </c>
      <c r="E1846" t="s">
        <v>2693</v>
      </c>
      <c r="J1846">
        <v>4</v>
      </c>
      <c r="M1846">
        <v>1</v>
      </c>
    </row>
    <row r="1847" spans="1:15" x14ac:dyDescent="0.25">
      <c r="A1847">
        <v>1844</v>
      </c>
      <c r="B1847">
        <v>3721</v>
      </c>
      <c r="C1847" s="20" t="s">
        <v>5</v>
      </c>
      <c r="D1847">
        <v>820003656</v>
      </c>
      <c r="E1847" t="s">
        <v>2694</v>
      </c>
      <c r="G1847" t="s">
        <v>2695</v>
      </c>
      <c r="H1847" t="s">
        <v>2696</v>
      </c>
      <c r="J1847">
        <v>4</v>
      </c>
      <c r="K1847">
        <v>13</v>
      </c>
      <c r="M1847">
        <v>1</v>
      </c>
      <c r="N1847">
        <v>1</v>
      </c>
      <c r="O1847">
        <v>1</v>
      </c>
    </row>
    <row r="1848" spans="1:15" x14ac:dyDescent="0.25">
      <c r="A1848">
        <v>1845</v>
      </c>
      <c r="B1848">
        <v>3720</v>
      </c>
      <c r="C1848" s="20" t="s">
        <v>5</v>
      </c>
      <c r="D1848">
        <v>820003655</v>
      </c>
      <c r="E1848" t="s">
        <v>2697</v>
      </c>
      <c r="G1848" t="s">
        <v>2698</v>
      </c>
      <c r="H1848" t="s">
        <v>2699</v>
      </c>
      <c r="J1848">
        <v>4</v>
      </c>
      <c r="K1848">
        <v>13</v>
      </c>
      <c r="M1848">
        <v>1</v>
      </c>
      <c r="N1848">
        <v>1</v>
      </c>
      <c r="O1848">
        <v>1</v>
      </c>
    </row>
    <row r="1849" spans="1:15" x14ac:dyDescent="0.25">
      <c r="A1849">
        <v>1846</v>
      </c>
      <c r="B1849">
        <v>3719</v>
      </c>
      <c r="C1849" s="20" t="s">
        <v>5</v>
      </c>
      <c r="D1849">
        <v>820003654</v>
      </c>
      <c r="E1849" t="s">
        <v>2700</v>
      </c>
      <c r="G1849" t="s">
        <v>2701</v>
      </c>
      <c r="J1849">
        <v>4</v>
      </c>
      <c r="K1849">
        <v>13</v>
      </c>
      <c r="M1849">
        <v>1</v>
      </c>
      <c r="N1849">
        <v>1</v>
      </c>
      <c r="O1849">
        <v>1</v>
      </c>
    </row>
    <row r="1850" spans="1:15" x14ac:dyDescent="0.25">
      <c r="A1850">
        <v>1847</v>
      </c>
      <c r="B1850">
        <v>3716</v>
      </c>
      <c r="C1850" s="20" t="s">
        <v>5</v>
      </c>
      <c r="D1850">
        <v>820003651</v>
      </c>
      <c r="E1850" t="s">
        <v>2702</v>
      </c>
      <c r="G1850" t="s">
        <v>2703</v>
      </c>
      <c r="H1850" t="s">
        <v>2680</v>
      </c>
      <c r="J1850">
        <v>4</v>
      </c>
      <c r="K1850">
        <v>13</v>
      </c>
      <c r="M1850">
        <v>1</v>
      </c>
      <c r="N1850">
        <v>1</v>
      </c>
      <c r="O1850">
        <v>1</v>
      </c>
    </row>
    <row r="1851" spans="1:15" x14ac:dyDescent="0.25">
      <c r="A1851">
        <v>1848</v>
      </c>
      <c r="B1851">
        <v>3714</v>
      </c>
      <c r="C1851" s="20" t="s">
        <v>5</v>
      </c>
      <c r="D1851">
        <v>820003649</v>
      </c>
      <c r="E1851" t="s">
        <v>2704</v>
      </c>
      <c r="G1851" t="s">
        <v>2705</v>
      </c>
      <c r="H1851" t="s">
        <v>2706</v>
      </c>
      <c r="J1851">
        <v>4</v>
      </c>
      <c r="K1851">
        <v>13</v>
      </c>
      <c r="M1851">
        <v>1</v>
      </c>
      <c r="N1851">
        <v>1</v>
      </c>
      <c r="O1851">
        <v>1</v>
      </c>
    </row>
    <row r="1852" spans="1:15" x14ac:dyDescent="0.25">
      <c r="A1852">
        <v>1849</v>
      </c>
      <c r="B1852">
        <v>3713</v>
      </c>
      <c r="C1852" s="20" t="s">
        <v>5</v>
      </c>
      <c r="D1852">
        <v>820003648</v>
      </c>
      <c r="E1852" t="s">
        <v>2707</v>
      </c>
      <c r="J1852">
        <v>4</v>
      </c>
      <c r="M1852">
        <v>1</v>
      </c>
    </row>
    <row r="1853" spans="1:15" x14ac:dyDescent="0.25">
      <c r="A1853">
        <v>1850</v>
      </c>
      <c r="B1853">
        <v>3712</v>
      </c>
      <c r="C1853" s="20" t="s">
        <v>5</v>
      </c>
      <c r="D1853">
        <v>820003647</v>
      </c>
      <c r="E1853" t="s">
        <v>2708</v>
      </c>
      <c r="J1853">
        <v>4</v>
      </c>
      <c r="K1853">
        <v>13</v>
      </c>
      <c r="M1853">
        <v>1</v>
      </c>
    </row>
    <row r="1854" spans="1:15" x14ac:dyDescent="0.25">
      <c r="A1854">
        <v>1851</v>
      </c>
      <c r="B1854">
        <v>3711</v>
      </c>
      <c r="C1854" s="20" t="s">
        <v>5</v>
      </c>
      <c r="D1854">
        <v>820003646</v>
      </c>
      <c r="E1854" t="s">
        <v>2709</v>
      </c>
      <c r="J1854">
        <v>2</v>
      </c>
      <c r="K1854">
        <v>14</v>
      </c>
      <c r="M1854">
        <v>1</v>
      </c>
      <c r="O1854">
        <v>1</v>
      </c>
    </row>
    <row r="1855" spans="1:15" x14ac:dyDescent="0.25">
      <c r="A1855">
        <v>1852</v>
      </c>
      <c r="B1855">
        <v>3710</v>
      </c>
      <c r="C1855" s="20" t="s">
        <v>5</v>
      </c>
      <c r="D1855">
        <v>820003645</v>
      </c>
      <c r="E1855" t="s">
        <v>2710</v>
      </c>
      <c r="J1855">
        <v>2</v>
      </c>
      <c r="K1855">
        <v>14</v>
      </c>
      <c r="M1855">
        <v>1</v>
      </c>
      <c r="O1855">
        <v>1</v>
      </c>
    </row>
    <row r="1856" spans="1:15" x14ac:dyDescent="0.25">
      <c r="A1856">
        <v>1853</v>
      </c>
      <c r="B1856">
        <v>3709</v>
      </c>
      <c r="C1856" s="20" t="s">
        <v>5</v>
      </c>
      <c r="D1856">
        <v>820003644</v>
      </c>
      <c r="E1856" t="s">
        <v>2711</v>
      </c>
      <c r="J1856">
        <v>4</v>
      </c>
      <c r="M1856">
        <v>1</v>
      </c>
    </row>
    <row r="1857" spans="1:15" x14ac:dyDescent="0.25">
      <c r="A1857">
        <v>1854</v>
      </c>
      <c r="B1857">
        <v>3708</v>
      </c>
      <c r="C1857" s="20" t="s">
        <v>5</v>
      </c>
      <c r="D1857">
        <v>820003643</v>
      </c>
      <c r="E1857" t="s">
        <v>2712</v>
      </c>
      <c r="J1857">
        <v>4</v>
      </c>
      <c r="M1857">
        <v>1</v>
      </c>
      <c r="N1857">
        <v>1</v>
      </c>
      <c r="O1857">
        <v>1</v>
      </c>
    </row>
    <row r="1858" spans="1:15" x14ac:dyDescent="0.25">
      <c r="A1858">
        <v>1855</v>
      </c>
      <c r="B1858">
        <v>3707</v>
      </c>
      <c r="C1858" s="20" t="s">
        <v>5</v>
      </c>
      <c r="D1858">
        <v>820003642</v>
      </c>
      <c r="E1858" t="s">
        <v>2713</v>
      </c>
      <c r="J1858">
        <v>4</v>
      </c>
      <c r="M1858">
        <v>1</v>
      </c>
      <c r="N1858">
        <v>1</v>
      </c>
      <c r="O1858">
        <v>1</v>
      </c>
    </row>
    <row r="1859" spans="1:15" x14ac:dyDescent="0.25">
      <c r="A1859">
        <v>1856</v>
      </c>
      <c r="B1859">
        <v>3706</v>
      </c>
      <c r="C1859" s="20" t="s">
        <v>5</v>
      </c>
      <c r="D1859">
        <v>820003641</v>
      </c>
      <c r="E1859" t="s">
        <v>2714</v>
      </c>
      <c r="J1859">
        <v>4</v>
      </c>
      <c r="M1859">
        <v>1</v>
      </c>
    </row>
    <row r="1860" spans="1:15" x14ac:dyDescent="0.25">
      <c r="A1860">
        <v>1857</v>
      </c>
      <c r="B1860">
        <v>3705</v>
      </c>
      <c r="C1860" s="20" t="s">
        <v>5</v>
      </c>
      <c r="D1860">
        <v>820003640</v>
      </c>
      <c r="E1860" t="s">
        <v>2715</v>
      </c>
      <c r="J1860">
        <v>4</v>
      </c>
      <c r="M1860">
        <v>1</v>
      </c>
    </row>
    <row r="1861" spans="1:15" x14ac:dyDescent="0.25">
      <c r="A1861">
        <v>1858</v>
      </c>
      <c r="B1861">
        <v>3704</v>
      </c>
      <c r="C1861" s="20" t="s">
        <v>5</v>
      </c>
      <c r="D1861">
        <v>820003639</v>
      </c>
      <c r="E1861" t="s">
        <v>2716</v>
      </c>
      <c r="G1861">
        <v>8420709</v>
      </c>
      <c r="J1861">
        <v>1</v>
      </c>
      <c r="K1861">
        <v>10</v>
      </c>
      <c r="M1861">
        <v>1</v>
      </c>
      <c r="N1861">
        <v>1</v>
      </c>
      <c r="O1861">
        <v>1</v>
      </c>
    </row>
    <row r="1862" spans="1:15" x14ac:dyDescent="0.25">
      <c r="A1862">
        <v>1859</v>
      </c>
      <c r="B1862">
        <v>3703</v>
      </c>
      <c r="C1862" s="20" t="s">
        <v>5</v>
      </c>
      <c r="D1862">
        <v>820003638</v>
      </c>
      <c r="E1862" t="s">
        <v>2717</v>
      </c>
      <c r="F1862" t="s">
        <v>2718</v>
      </c>
      <c r="G1862" t="s">
        <v>2719</v>
      </c>
      <c r="H1862" t="s">
        <v>2720</v>
      </c>
      <c r="J1862">
        <v>1</v>
      </c>
      <c r="K1862">
        <v>10</v>
      </c>
      <c r="M1862">
        <v>1</v>
      </c>
      <c r="N1862">
        <v>1</v>
      </c>
      <c r="O1862">
        <v>1</v>
      </c>
    </row>
    <row r="1863" spans="1:15" x14ac:dyDescent="0.25">
      <c r="A1863">
        <v>1860</v>
      </c>
      <c r="B1863">
        <v>3702</v>
      </c>
      <c r="C1863" s="20" t="s">
        <v>5</v>
      </c>
      <c r="D1863">
        <v>820003637</v>
      </c>
      <c r="E1863" t="s">
        <v>2721</v>
      </c>
      <c r="F1863" t="s">
        <v>2722</v>
      </c>
      <c r="G1863" t="s">
        <v>2723</v>
      </c>
      <c r="J1863">
        <v>1</v>
      </c>
      <c r="K1863">
        <v>10</v>
      </c>
      <c r="M1863">
        <v>1</v>
      </c>
      <c r="N1863">
        <v>1</v>
      </c>
      <c r="O1863">
        <v>1</v>
      </c>
    </row>
    <row r="1864" spans="1:15" x14ac:dyDescent="0.25">
      <c r="A1864">
        <v>1861</v>
      </c>
      <c r="B1864">
        <v>3701</v>
      </c>
      <c r="C1864" s="20" t="s">
        <v>5</v>
      </c>
      <c r="D1864">
        <v>820003636</v>
      </c>
      <c r="E1864" t="s">
        <v>2724</v>
      </c>
      <c r="F1864" t="s">
        <v>2725</v>
      </c>
      <c r="J1864">
        <v>1</v>
      </c>
      <c r="K1864">
        <v>10</v>
      </c>
      <c r="M1864">
        <v>1</v>
      </c>
      <c r="N1864">
        <v>1</v>
      </c>
      <c r="O1864">
        <v>1</v>
      </c>
    </row>
    <row r="1865" spans="1:15" x14ac:dyDescent="0.25">
      <c r="A1865">
        <v>1862</v>
      </c>
      <c r="B1865">
        <v>3700</v>
      </c>
      <c r="C1865" s="20" t="s">
        <v>5</v>
      </c>
      <c r="D1865">
        <v>820003635</v>
      </c>
      <c r="E1865" t="s">
        <v>2726</v>
      </c>
      <c r="F1865" t="s">
        <v>2727</v>
      </c>
      <c r="J1865">
        <v>1</v>
      </c>
      <c r="K1865">
        <v>10</v>
      </c>
      <c r="M1865">
        <v>1</v>
      </c>
      <c r="N1865">
        <v>1</v>
      </c>
      <c r="O1865">
        <v>1</v>
      </c>
    </row>
    <row r="1866" spans="1:15" x14ac:dyDescent="0.25">
      <c r="A1866">
        <v>1863</v>
      </c>
      <c r="B1866">
        <v>3699</v>
      </c>
      <c r="C1866" s="20" t="s">
        <v>5</v>
      </c>
      <c r="D1866">
        <v>820003634</v>
      </c>
      <c r="E1866" t="s">
        <v>2728</v>
      </c>
      <c r="F1866" t="s">
        <v>2729</v>
      </c>
      <c r="G1866" t="s">
        <v>2730</v>
      </c>
      <c r="J1866">
        <v>1</v>
      </c>
      <c r="K1866">
        <v>10</v>
      </c>
      <c r="M1866">
        <v>1</v>
      </c>
      <c r="N1866">
        <v>1</v>
      </c>
      <c r="O1866">
        <v>1</v>
      </c>
    </row>
    <row r="1867" spans="1:15" x14ac:dyDescent="0.25">
      <c r="A1867">
        <v>1864</v>
      </c>
      <c r="B1867">
        <v>3698</v>
      </c>
      <c r="C1867" s="20" t="s">
        <v>5</v>
      </c>
      <c r="D1867">
        <v>820003633</v>
      </c>
      <c r="E1867" t="s">
        <v>2731</v>
      </c>
      <c r="F1867" t="s">
        <v>2732</v>
      </c>
      <c r="G1867" t="s">
        <v>2733</v>
      </c>
      <c r="J1867">
        <v>1</v>
      </c>
      <c r="K1867">
        <v>10</v>
      </c>
      <c r="M1867">
        <v>11</v>
      </c>
      <c r="N1867">
        <v>11</v>
      </c>
      <c r="O1867">
        <v>11</v>
      </c>
    </row>
    <row r="1868" spans="1:15" x14ac:dyDescent="0.25">
      <c r="A1868">
        <v>1865</v>
      </c>
      <c r="B1868">
        <v>3697</v>
      </c>
      <c r="C1868" s="20" t="s">
        <v>5</v>
      </c>
      <c r="D1868">
        <v>820003632</v>
      </c>
      <c r="E1868" t="s">
        <v>2734</v>
      </c>
      <c r="F1868" t="s">
        <v>2735</v>
      </c>
      <c r="J1868">
        <v>1</v>
      </c>
      <c r="K1868">
        <v>10</v>
      </c>
      <c r="M1868">
        <v>12</v>
      </c>
      <c r="N1868">
        <v>12</v>
      </c>
      <c r="O1868">
        <v>12</v>
      </c>
    </row>
    <row r="1869" spans="1:15" x14ac:dyDescent="0.25">
      <c r="A1869">
        <v>1866</v>
      </c>
      <c r="B1869">
        <v>3696</v>
      </c>
      <c r="C1869" s="20" t="s">
        <v>5</v>
      </c>
      <c r="D1869">
        <v>820003631</v>
      </c>
      <c r="E1869" t="s">
        <v>2736</v>
      </c>
      <c r="J1869">
        <v>2</v>
      </c>
      <c r="K1869">
        <v>14</v>
      </c>
      <c r="M1869">
        <v>1</v>
      </c>
      <c r="O1869">
        <v>1</v>
      </c>
    </row>
    <row r="1870" spans="1:15" x14ac:dyDescent="0.25">
      <c r="A1870">
        <v>1867</v>
      </c>
      <c r="B1870">
        <v>3695</v>
      </c>
      <c r="C1870" s="20" t="s">
        <v>5</v>
      </c>
      <c r="D1870">
        <v>820003630</v>
      </c>
      <c r="E1870" t="s">
        <v>2737</v>
      </c>
      <c r="J1870">
        <v>1</v>
      </c>
      <c r="M1870">
        <v>1</v>
      </c>
    </row>
    <row r="1871" spans="1:15" x14ac:dyDescent="0.25">
      <c r="A1871">
        <v>1868</v>
      </c>
      <c r="B1871">
        <v>3694</v>
      </c>
      <c r="C1871" s="20" t="s">
        <v>5</v>
      </c>
      <c r="D1871">
        <v>820003629</v>
      </c>
      <c r="E1871" t="s">
        <v>2738</v>
      </c>
      <c r="J1871">
        <v>2</v>
      </c>
      <c r="K1871">
        <v>14</v>
      </c>
      <c r="M1871">
        <v>1</v>
      </c>
      <c r="O1871">
        <v>1</v>
      </c>
    </row>
    <row r="1872" spans="1:15" x14ac:dyDescent="0.25">
      <c r="A1872">
        <v>1869</v>
      </c>
      <c r="B1872">
        <v>3693</v>
      </c>
      <c r="C1872" s="20" t="s">
        <v>2739</v>
      </c>
      <c r="D1872">
        <v>820003628</v>
      </c>
      <c r="E1872" t="s">
        <v>2740</v>
      </c>
      <c r="G1872" t="s">
        <v>2741</v>
      </c>
      <c r="H1872" t="s">
        <v>2742</v>
      </c>
      <c r="J1872">
        <v>1</v>
      </c>
      <c r="K1872">
        <v>1</v>
      </c>
      <c r="M1872">
        <v>1</v>
      </c>
      <c r="N1872">
        <v>1</v>
      </c>
      <c r="O1872">
        <v>1</v>
      </c>
    </row>
    <row r="1873" spans="1:15" x14ac:dyDescent="0.25">
      <c r="A1873">
        <v>1870</v>
      </c>
      <c r="B1873">
        <v>3692</v>
      </c>
      <c r="C1873" s="20" t="s">
        <v>5</v>
      </c>
      <c r="D1873">
        <v>820003627</v>
      </c>
      <c r="E1873" t="s">
        <v>2743</v>
      </c>
      <c r="J1873">
        <v>2</v>
      </c>
      <c r="K1873">
        <v>14</v>
      </c>
      <c r="M1873">
        <v>1</v>
      </c>
      <c r="O1873">
        <v>1</v>
      </c>
    </row>
    <row r="1874" spans="1:15" x14ac:dyDescent="0.25">
      <c r="A1874">
        <v>1871</v>
      </c>
      <c r="B1874">
        <v>3691</v>
      </c>
      <c r="C1874" s="20" t="s">
        <v>5</v>
      </c>
      <c r="D1874">
        <v>820003626</v>
      </c>
      <c r="E1874" t="s">
        <v>2744</v>
      </c>
      <c r="J1874">
        <v>2</v>
      </c>
      <c r="K1874">
        <v>14</v>
      </c>
      <c r="M1874">
        <v>1</v>
      </c>
      <c r="O1874">
        <v>1</v>
      </c>
    </row>
    <row r="1875" spans="1:15" x14ac:dyDescent="0.25">
      <c r="A1875">
        <v>1872</v>
      </c>
      <c r="B1875">
        <v>3690</v>
      </c>
      <c r="C1875" s="20" t="s">
        <v>5</v>
      </c>
      <c r="D1875">
        <v>820003625</v>
      </c>
      <c r="E1875" t="s">
        <v>2745</v>
      </c>
      <c r="J1875">
        <v>1</v>
      </c>
      <c r="M1875">
        <v>1</v>
      </c>
    </row>
    <row r="1876" spans="1:15" x14ac:dyDescent="0.25">
      <c r="A1876">
        <v>1873</v>
      </c>
      <c r="B1876">
        <v>3689</v>
      </c>
      <c r="C1876" s="20" t="s">
        <v>5</v>
      </c>
      <c r="D1876">
        <v>820003624</v>
      </c>
      <c r="E1876" t="s">
        <v>2746</v>
      </c>
      <c r="J1876">
        <v>2</v>
      </c>
      <c r="K1876">
        <v>14</v>
      </c>
      <c r="M1876">
        <v>1</v>
      </c>
      <c r="O1876">
        <v>1</v>
      </c>
    </row>
    <row r="1877" spans="1:15" x14ac:dyDescent="0.25">
      <c r="A1877">
        <v>1874</v>
      </c>
      <c r="B1877">
        <v>3688</v>
      </c>
      <c r="C1877" s="20" t="s">
        <v>5</v>
      </c>
      <c r="D1877">
        <v>820003623</v>
      </c>
      <c r="E1877" t="s">
        <v>2747</v>
      </c>
      <c r="J1877">
        <v>4</v>
      </c>
      <c r="L1877">
        <v>38159010</v>
      </c>
      <c r="M1877">
        <v>1</v>
      </c>
    </row>
    <row r="1878" spans="1:15" x14ac:dyDescent="0.25">
      <c r="A1878">
        <v>1875</v>
      </c>
      <c r="B1878">
        <v>3687</v>
      </c>
      <c r="C1878" s="20" t="s">
        <v>5</v>
      </c>
      <c r="D1878">
        <v>820003622</v>
      </c>
      <c r="E1878" t="s">
        <v>2748</v>
      </c>
      <c r="J1878">
        <v>2</v>
      </c>
      <c r="K1878">
        <v>14</v>
      </c>
      <c r="M1878">
        <v>1</v>
      </c>
      <c r="O1878">
        <v>1</v>
      </c>
    </row>
    <row r="1879" spans="1:15" x14ac:dyDescent="0.25">
      <c r="A1879">
        <v>1876</v>
      </c>
      <c r="B1879">
        <v>3686</v>
      </c>
      <c r="C1879" s="20" t="s">
        <v>5</v>
      </c>
      <c r="D1879">
        <v>820003621</v>
      </c>
      <c r="E1879" t="s">
        <v>2749</v>
      </c>
      <c r="J1879">
        <v>1</v>
      </c>
      <c r="K1879">
        <v>14</v>
      </c>
      <c r="M1879">
        <v>1</v>
      </c>
      <c r="N1879">
        <v>1</v>
      </c>
      <c r="O1879">
        <v>1</v>
      </c>
    </row>
    <row r="1880" spans="1:15" x14ac:dyDescent="0.25">
      <c r="A1880">
        <v>1877</v>
      </c>
      <c r="B1880">
        <v>3685</v>
      </c>
      <c r="C1880" s="20" t="s">
        <v>5</v>
      </c>
      <c r="D1880">
        <v>820003620</v>
      </c>
      <c r="E1880" t="s">
        <v>2750</v>
      </c>
      <c r="J1880">
        <v>1</v>
      </c>
      <c r="M1880">
        <v>1</v>
      </c>
    </row>
    <row r="1881" spans="1:15" x14ac:dyDescent="0.25">
      <c r="A1881">
        <v>1878</v>
      </c>
      <c r="B1881">
        <v>3684</v>
      </c>
      <c r="C1881" s="20" t="s">
        <v>5</v>
      </c>
      <c r="D1881">
        <v>820003619</v>
      </c>
      <c r="E1881" t="s">
        <v>2751</v>
      </c>
      <c r="J1881">
        <v>2</v>
      </c>
      <c r="K1881">
        <v>14</v>
      </c>
      <c r="M1881">
        <v>1</v>
      </c>
      <c r="N1881">
        <v>1</v>
      </c>
      <c r="O1881">
        <v>1</v>
      </c>
    </row>
    <row r="1882" spans="1:15" x14ac:dyDescent="0.25">
      <c r="A1882">
        <v>1879</v>
      </c>
      <c r="B1882">
        <v>3683</v>
      </c>
      <c r="C1882" s="20" t="s">
        <v>5</v>
      </c>
      <c r="D1882">
        <v>820003618</v>
      </c>
      <c r="E1882" t="s">
        <v>2752</v>
      </c>
      <c r="J1882">
        <v>2</v>
      </c>
      <c r="K1882">
        <v>14</v>
      </c>
      <c r="L1882">
        <v>84713000</v>
      </c>
      <c r="M1882">
        <v>1</v>
      </c>
      <c r="N1882">
        <v>1</v>
      </c>
    </row>
    <row r="1883" spans="1:15" x14ac:dyDescent="0.25">
      <c r="A1883">
        <v>1880</v>
      </c>
      <c r="B1883">
        <v>3682</v>
      </c>
      <c r="C1883" s="20" t="s">
        <v>5</v>
      </c>
      <c r="D1883">
        <v>820003617</v>
      </c>
      <c r="E1883" t="s">
        <v>2753</v>
      </c>
      <c r="J1883">
        <v>2</v>
      </c>
      <c r="K1883">
        <v>14</v>
      </c>
      <c r="M1883">
        <v>1</v>
      </c>
      <c r="O1883">
        <v>1</v>
      </c>
    </row>
    <row r="1884" spans="1:15" x14ac:dyDescent="0.25">
      <c r="A1884">
        <v>1881</v>
      </c>
      <c r="B1884">
        <v>3681</v>
      </c>
      <c r="C1884" s="20" t="s">
        <v>5</v>
      </c>
      <c r="D1884">
        <v>820003616</v>
      </c>
      <c r="E1884" t="s">
        <v>2754</v>
      </c>
      <c r="J1884">
        <v>2</v>
      </c>
      <c r="K1884">
        <v>14</v>
      </c>
      <c r="M1884">
        <v>1</v>
      </c>
      <c r="O1884">
        <v>1</v>
      </c>
    </row>
    <row r="1885" spans="1:15" x14ac:dyDescent="0.25">
      <c r="A1885">
        <v>1882</v>
      </c>
      <c r="B1885">
        <v>3680</v>
      </c>
      <c r="C1885" s="20" t="s">
        <v>5</v>
      </c>
      <c r="D1885">
        <v>820003615</v>
      </c>
      <c r="E1885" t="s">
        <v>2755</v>
      </c>
      <c r="J1885">
        <v>1</v>
      </c>
      <c r="M1885">
        <v>1</v>
      </c>
    </row>
    <row r="1886" spans="1:15" x14ac:dyDescent="0.25">
      <c r="A1886">
        <v>1883</v>
      </c>
      <c r="B1886">
        <v>3679</v>
      </c>
      <c r="C1886" s="20" t="s">
        <v>5</v>
      </c>
      <c r="D1886">
        <v>820003614</v>
      </c>
      <c r="E1886" t="s">
        <v>2756</v>
      </c>
      <c r="G1886" t="s">
        <v>2757</v>
      </c>
      <c r="H1886" t="s">
        <v>2680</v>
      </c>
      <c r="J1886">
        <v>1</v>
      </c>
      <c r="M1886">
        <v>1</v>
      </c>
    </row>
    <row r="1887" spans="1:15" x14ac:dyDescent="0.25">
      <c r="A1887">
        <v>1884</v>
      </c>
      <c r="B1887">
        <v>3678</v>
      </c>
      <c r="C1887" s="20" t="s">
        <v>5</v>
      </c>
      <c r="D1887">
        <v>820003613</v>
      </c>
      <c r="E1887" t="s">
        <v>2758</v>
      </c>
      <c r="G1887" t="s">
        <v>2759</v>
      </c>
      <c r="H1887" t="s">
        <v>2760</v>
      </c>
      <c r="J1887">
        <v>1</v>
      </c>
      <c r="M1887">
        <v>1</v>
      </c>
    </row>
    <row r="1888" spans="1:15" x14ac:dyDescent="0.25">
      <c r="A1888">
        <v>1885</v>
      </c>
      <c r="B1888">
        <v>3677</v>
      </c>
      <c r="C1888" s="20" t="s">
        <v>5</v>
      </c>
      <c r="D1888">
        <v>820003612</v>
      </c>
      <c r="E1888" t="s">
        <v>2761</v>
      </c>
      <c r="G1888">
        <v>70001582</v>
      </c>
      <c r="H1888" t="s">
        <v>2762</v>
      </c>
      <c r="J1888">
        <v>1</v>
      </c>
      <c r="M1888">
        <v>1</v>
      </c>
    </row>
    <row r="1889" spans="1:15" x14ac:dyDescent="0.25">
      <c r="A1889">
        <v>1886</v>
      </c>
      <c r="B1889">
        <v>3676</v>
      </c>
      <c r="C1889" s="20" t="s">
        <v>5</v>
      </c>
      <c r="D1889">
        <v>820003611</v>
      </c>
      <c r="E1889" t="s">
        <v>2763</v>
      </c>
      <c r="G1889">
        <v>70001583</v>
      </c>
      <c r="H1889" t="s">
        <v>2762</v>
      </c>
      <c r="J1889">
        <v>1</v>
      </c>
      <c r="M1889">
        <v>1</v>
      </c>
    </row>
    <row r="1890" spans="1:15" x14ac:dyDescent="0.25">
      <c r="A1890">
        <v>1887</v>
      </c>
      <c r="B1890">
        <v>3675</v>
      </c>
      <c r="C1890" s="20" t="s">
        <v>5</v>
      </c>
      <c r="D1890">
        <v>820003610</v>
      </c>
      <c r="E1890" t="s">
        <v>2764</v>
      </c>
      <c r="H1890" t="s">
        <v>2762</v>
      </c>
      <c r="J1890">
        <v>1</v>
      </c>
      <c r="M1890">
        <v>1</v>
      </c>
    </row>
    <row r="1891" spans="1:15" x14ac:dyDescent="0.25">
      <c r="A1891">
        <v>1888</v>
      </c>
      <c r="B1891">
        <v>3674</v>
      </c>
      <c r="C1891" s="20" t="s">
        <v>5</v>
      </c>
      <c r="D1891">
        <v>820003609</v>
      </c>
      <c r="E1891" t="s">
        <v>2765</v>
      </c>
      <c r="G1891" t="s">
        <v>2766</v>
      </c>
      <c r="J1891">
        <v>1</v>
      </c>
      <c r="M1891">
        <v>1</v>
      </c>
    </row>
    <row r="1892" spans="1:15" x14ac:dyDescent="0.25">
      <c r="A1892">
        <v>1889</v>
      </c>
      <c r="B1892">
        <v>3673</v>
      </c>
      <c r="C1892" s="20" t="s">
        <v>5</v>
      </c>
      <c r="D1892">
        <v>820003608</v>
      </c>
      <c r="E1892" t="s">
        <v>2767</v>
      </c>
      <c r="G1892">
        <v>70001584</v>
      </c>
      <c r="J1892">
        <v>1</v>
      </c>
      <c r="M1892">
        <v>1</v>
      </c>
    </row>
    <row r="1893" spans="1:15" x14ac:dyDescent="0.25">
      <c r="A1893">
        <v>1890</v>
      </c>
      <c r="B1893">
        <v>3672</v>
      </c>
      <c r="C1893" s="20" t="s">
        <v>5</v>
      </c>
      <c r="D1893">
        <v>820003607</v>
      </c>
      <c r="E1893" t="s">
        <v>2768</v>
      </c>
      <c r="J1893">
        <v>1</v>
      </c>
      <c r="M1893">
        <v>1</v>
      </c>
    </row>
    <row r="1894" spans="1:15" x14ac:dyDescent="0.25">
      <c r="A1894">
        <v>1891</v>
      </c>
      <c r="B1894">
        <v>3671</v>
      </c>
      <c r="C1894" s="20" t="s">
        <v>5</v>
      </c>
      <c r="D1894">
        <v>820003606</v>
      </c>
      <c r="E1894" t="s">
        <v>2769</v>
      </c>
      <c r="G1894" t="s">
        <v>2770</v>
      </c>
      <c r="J1894">
        <v>1</v>
      </c>
      <c r="M1894">
        <v>1</v>
      </c>
    </row>
    <row r="1895" spans="1:15" x14ac:dyDescent="0.25">
      <c r="A1895">
        <v>1892</v>
      </c>
      <c r="B1895">
        <v>3670</v>
      </c>
      <c r="C1895" s="20" t="s">
        <v>2771</v>
      </c>
      <c r="D1895">
        <v>820003605</v>
      </c>
      <c r="E1895" t="s">
        <v>2772</v>
      </c>
      <c r="G1895">
        <v>92692284</v>
      </c>
      <c r="J1895">
        <v>1</v>
      </c>
      <c r="K1895">
        <v>2</v>
      </c>
      <c r="M1895">
        <v>3</v>
      </c>
      <c r="N1895">
        <v>3</v>
      </c>
      <c r="O1895">
        <v>9</v>
      </c>
    </row>
    <row r="1896" spans="1:15" x14ac:dyDescent="0.25">
      <c r="A1896">
        <v>1893</v>
      </c>
      <c r="B1896">
        <v>3669</v>
      </c>
      <c r="C1896" s="20" t="s">
        <v>5</v>
      </c>
      <c r="D1896">
        <v>820003604</v>
      </c>
      <c r="E1896" t="s">
        <v>2773</v>
      </c>
      <c r="J1896">
        <v>1</v>
      </c>
      <c r="M1896">
        <v>1</v>
      </c>
    </row>
    <row r="1897" spans="1:15" x14ac:dyDescent="0.25">
      <c r="A1897">
        <v>1894</v>
      </c>
      <c r="B1897">
        <v>3668</v>
      </c>
      <c r="C1897" s="20" t="s">
        <v>5</v>
      </c>
      <c r="D1897">
        <v>820003603</v>
      </c>
      <c r="E1897" t="s">
        <v>2774</v>
      </c>
      <c r="J1897">
        <v>2</v>
      </c>
      <c r="K1897">
        <v>14</v>
      </c>
      <c r="M1897">
        <v>1</v>
      </c>
      <c r="O1897">
        <v>1</v>
      </c>
    </row>
    <row r="1898" spans="1:15" x14ac:dyDescent="0.25">
      <c r="A1898">
        <v>1895</v>
      </c>
      <c r="B1898">
        <v>3667</v>
      </c>
      <c r="C1898" s="20" t="s">
        <v>5</v>
      </c>
      <c r="D1898">
        <v>820003602</v>
      </c>
      <c r="E1898" t="s">
        <v>2775</v>
      </c>
      <c r="J1898">
        <v>2</v>
      </c>
      <c r="K1898">
        <v>14</v>
      </c>
      <c r="M1898">
        <v>1</v>
      </c>
      <c r="O1898">
        <v>1</v>
      </c>
    </row>
    <row r="1899" spans="1:15" x14ac:dyDescent="0.25">
      <c r="A1899">
        <v>1896</v>
      </c>
      <c r="B1899">
        <v>3666</v>
      </c>
      <c r="C1899" s="20" t="s">
        <v>5</v>
      </c>
      <c r="D1899">
        <v>820003601</v>
      </c>
      <c r="E1899" t="s">
        <v>2776</v>
      </c>
      <c r="J1899">
        <v>2</v>
      </c>
      <c r="K1899">
        <v>14</v>
      </c>
      <c r="M1899">
        <v>1</v>
      </c>
      <c r="O1899">
        <v>1</v>
      </c>
    </row>
    <row r="1900" spans="1:15" x14ac:dyDescent="0.25">
      <c r="A1900">
        <v>1897</v>
      </c>
      <c r="B1900">
        <v>3665</v>
      </c>
      <c r="C1900" s="20" t="s">
        <v>5</v>
      </c>
      <c r="D1900">
        <v>820003600</v>
      </c>
      <c r="E1900" t="s">
        <v>2777</v>
      </c>
      <c r="G1900" t="s">
        <v>2778</v>
      </c>
      <c r="H1900" t="s">
        <v>2779</v>
      </c>
      <c r="J1900">
        <v>1</v>
      </c>
      <c r="M1900">
        <v>1</v>
      </c>
    </row>
    <row r="1901" spans="1:15" x14ac:dyDescent="0.25">
      <c r="A1901">
        <v>1898</v>
      </c>
      <c r="B1901">
        <v>3664</v>
      </c>
      <c r="C1901" s="20" t="s">
        <v>5</v>
      </c>
      <c r="D1901">
        <v>820003599</v>
      </c>
      <c r="E1901" t="s">
        <v>2780</v>
      </c>
      <c r="G1901" t="s">
        <v>2781</v>
      </c>
      <c r="H1901" t="s">
        <v>2779</v>
      </c>
      <c r="J1901">
        <v>1</v>
      </c>
      <c r="M1901">
        <v>1</v>
      </c>
    </row>
    <row r="1902" spans="1:15" x14ac:dyDescent="0.25">
      <c r="A1902">
        <v>1899</v>
      </c>
      <c r="B1902">
        <v>3663</v>
      </c>
      <c r="C1902" s="20" t="s">
        <v>5</v>
      </c>
      <c r="D1902">
        <v>820003598</v>
      </c>
      <c r="E1902" t="s">
        <v>2782</v>
      </c>
      <c r="G1902" t="s">
        <v>2783</v>
      </c>
      <c r="H1902" t="s">
        <v>2779</v>
      </c>
      <c r="J1902">
        <v>1</v>
      </c>
      <c r="M1902">
        <v>1</v>
      </c>
    </row>
    <row r="1903" spans="1:15" x14ac:dyDescent="0.25">
      <c r="A1903">
        <v>1900</v>
      </c>
      <c r="B1903">
        <v>3662</v>
      </c>
      <c r="C1903" s="20" t="s">
        <v>11121</v>
      </c>
      <c r="D1903">
        <v>820003597</v>
      </c>
      <c r="E1903" t="s">
        <v>2784</v>
      </c>
      <c r="G1903" t="s">
        <v>2785</v>
      </c>
      <c r="H1903" t="s">
        <v>2779</v>
      </c>
      <c r="J1903">
        <v>1</v>
      </c>
      <c r="K1903">
        <v>1</v>
      </c>
      <c r="M1903">
        <v>1</v>
      </c>
      <c r="N1903">
        <v>1</v>
      </c>
    </row>
    <row r="1904" spans="1:15" x14ac:dyDescent="0.25">
      <c r="A1904">
        <v>1901</v>
      </c>
      <c r="B1904">
        <v>3661</v>
      </c>
      <c r="C1904" s="20" t="s">
        <v>5</v>
      </c>
      <c r="D1904">
        <v>820003596</v>
      </c>
      <c r="E1904" t="s">
        <v>2786</v>
      </c>
      <c r="G1904" t="s">
        <v>2787</v>
      </c>
      <c r="H1904" t="s">
        <v>2779</v>
      </c>
      <c r="J1904">
        <v>1</v>
      </c>
      <c r="M1904">
        <v>1</v>
      </c>
    </row>
    <row r="1905" spans="1:15" x14ac:dyDescent="0.25">
      <c r="A1905">
        <v>1902</v>
      </c>
      <c r="B1905">
        <v>3660</v>
      </c>
      <c r="C1905" s="20" t="s">
        <v>5</v>
      </c>
      <c r="D1905">
        <v>820003595</v>
      </c>
      <c r="E1905" t="s">
        <v>2788</v>
      </c>
      <c r="G1905" t="s">
        <v>2789</v>
      </c>
      <c r="H1905" t="s">
        <v>2779</v>
      </c>
      <c r="J1905">
        <v>1</v>
      </c>
      <c r="M1905">
        <v>1</v>
      </c>
    </row>
    <row r="1906" spans="1:15" x14ac:dyDescent="0.25">
      <c r="A1906">
        <v>1903</v>
      </c>
      <c r="B1906">
        <v>3659</v>
      </c>
      <c r="C1906" s="20" t="s">
        <v>5</v>
      </c>
      <c r="D1906">
        <v>820003594</v>
      </c>
      <c r="E1906" t="s">
        <v>2790</v>
      </c>
      <c r="G1906" t="s">
        <v>2791</v>
      </c>
      <c r="H1906" t="s">
        <v>2779</v>
      </c>
      <c r="J1906">
        <v>1</v>
      </c>
      <c r="M1906">
        <v>1</v>
      </c>
    </row>
    <row r="1907" spans="1:15" x14ac:dyDescent="0.25">
      <c r="A1907">
        <v>1904</v>
      </c>
      <c r="B1907">
        <v>3658</v>
      </c>
      <c r="C1907" s="20" t="s">
        <v>5</v>
      </c>
      <c r="D1907">
        <v>820003593</v>
      </c>
      <c r="E1907" t="s">
        <v>2792</v>
      </c>
      <c r="G1907" t="s">
        <v>2793</v>
      </c>
      <c r="H1907" t="s">
        <v>2779</v>
      </c>
      <c r="J1907">
        <v>1</v>
      </c>
      <c r="M1907">
        <v>1</v>
      </c>
    </row>
    <row r="1908" spans="1:15" x14ac:dyDescent="0.25">
      <c r="A1908">
        <v>1905</v>
      </c>
      <c r="B1908">
        <v>3657</v>
      </c>
      <c r="C1908" s="20" t="s">
        <v>5</v>
      </c>
      <c r="D1908">
        <v>820003592</v>
      </c>
      <c r="E1908" t="s">
        <v>2794</v>
      </c>
      <c r="G1908" t="s">
        <v>2795</v>
      </c>
      <c r="H1908" t="s">
        <v>2779</v>
      </c>
      <c r="J1908">
        <v>1</v>
      </c>
      <c r="M1908">
        <v>1</v>
      </c>
    </row>
    <row r="1909" spans="1:15" x14ac:dyDescent="0.25">
      <c r="A1909">
        <v>1906</v>
      </c>
      <c r="B1909">
        <v>3656</v>
      </c>
      <c r="C1909" s="20" t="s">
        <v>5</v>
      </c>
      <c r="D1909">
        <v>820003591</v>
      </c>
      <c r="E1909" t="s">
        <v>2796</v>
      </c>
      <c r="G1909" t="s">
        <v>2797</v>
      </c>
      <c r="H1909" t="s">
        <v>2779</v>
      </c>
      <c r="J1909">
        <v>1</v>
      </c>
      <c r="M1909">
        <v>1</v>
      </c>
    </row>
    <row r="1910" spans="1:15" x14ac:dyDescent="0.25">
      <c r="A1910">
        <v>1907</v>
      </c>
      <c r="B1910">
        <v>3655</v>
      </c>
      <c r="C1910" s="20" t="s">
        <v>5</v>
      </c>
      <c r="D1910">
        <v>820003590</v>
      </c>
      <c r="E1910" t="s">
        <v>2798</v>
      </c>
      <c r="G1910" t="s">
        <v>2799</v>
      </c>
      <c r="H1910" t="s">
        <v>278</v>
      </c>
      <c r="J1910">
        <v>1</v>
      </c>
      <c r="M1910">
        <v>1</v>
      </c>
    </row>
    <row r="1911" spans="1:15" x14ac:dyDescent="0.25">
      <c r="A1911">
        <v>1908</v>
      </c>
      <c r="B1911">
        <v>3654</v>
      </c>
      <c r="C1911" s="20" t="s">
        <v>11122</v>
      </c>
      <c r="D1911">
        <v>820003589</v>
      </c>
      <c r="E1911" t="s">
        <v>2800</v>
      </c>
      <c r="H1911" t="s">
        <v>2801</v>
      </c>
      <c r="J1911">
        <v>1</v>
      </c>
      <c r="K1911">
        <v>1</v>
      </c>
      <c r="M1911">
        <v>1</v>
      </c>
      <c r="N1911">
        <v>1</v>
      </c>
      <c r="O1911">
        <v>1</v>
      </c>
    </row>
    <row r="1912" spans="1:15" x14ac:dyDescent="0.25">
      <c r="A1912">
        <v>1909</v>
      </c>
      <c r="B1912">
        <v>3653</v>
      </c>
      <c r="C1912" s="20" t="s">
        <v>5</v>
      </c>
      <c r="D1912">
        <v>820003588</v>
      </c>
      <c r="E1912" t="s">
        <v>2802</v>
      </c>
      <c r="G1912" t="s">
        <v>2803</v>
      </c>
      <c r="J1912">
        <v>2</v>
      </c>
      <c r="K1912">
        <v>14</v>
      </c>
      <c r="M1912">
        <v>1</v>
      </c>
      <c r="O1912">
        <v>1</v>
      </c>
    </row>
    <row r="1913" spans="1:15" x14ac:dyDescent="0.25">
      <c r="A1913">
        <v>1910</v>
      </c>
      <c r="B1913">
        <v>3652</v>
      </c>
      <c r="C1913" s="20" t="s">
        <v>5</v>
      </c>
      <c r="D1913">
        <v>820003587</v>
      </c>
      <c r="E1913" t="s">
        <v>2804</v>
      </c>
      <c r="G1913" t="s">
        <v>2805</v>
      </c>
      <c r="J1913">
        <v>1</v>
      </c>
      <c r="M1913">
        <v>1</v>
      </c>
    </row>
    <row r="1914" spans="1:15" x14ac:dyDescent="0.25">
      <c r="A1914">
        <v>1911</v>
      </c>
      <c r="B1914">
        <v>3651</v>
      </c>
      <c r="C1914" s="20" t="s">
        <v>5</v>
      </c>
      <c r="D1914">
        <v>820003586</v>
      </c>
      <c r="E1914" t="s">
        <v>2806</v>
      </c>
      <c r="G1914">
        <v>2240200710</v>
      </c>
      <c r="J1914">
        <v>1</v>
      </c>
      <c r="M1914">
        <v>12</v>
      </c>
    </row>
    <row r="1915" spans="1:15" x14ac:dyDescent="0.25">
      <c r="A1915">
        <v>1912</v>
      </c>
      <c r="B1915">
        <v>3649</v>
      </c>
      <c r="C1915" s="20" t="s">
        <v>5</v>
      </c>
      <c r="D1915">
        <v>820003584</v>
      </c>
      <c r="E1915" t="s">
        <v>2807</v>
      </c>
      <c r="J1915">
        <v>1</v>
      </c>
      <c r="M1915">
        <v>1</v>
      </c>
    </row>
    <row r="1916" spans="1:15" x14ac:dyDescent="0.25">
      <c r="A1916">
        <v>1913</v>
      </c>
      <c r="B1916">
        <v>3648</v>
      </c>
      <c r="C1916" s="20" t="s">
        <v>5</v>
      </c>
      <c r="D1916">
        <v>820003583</v>
      </c>
      <c r="E1916" t="s">
        <v>2808</v>
      </c>
      <c r="G1916" t="s">
        <v>2809</v>
      </c>
      <c r="J1916">
        <v>1</v>
      </c>
      <c r="M1916">
        <v>1</v>
      </c>
    </row>
    <row r="1917" spans="1:15" x14ac:dyDescent="0.25">
      <c r="A1917">
        <v>1914</v>
      </c>
      <c r="B1917">
        <v>3647</v>
      </c>
      <c r="C1917" s="20" t="s">
        <v>2810</v>
      </c>
      <c r="D1917">
        <v>820003582</v>
      </c>
      <c r="E1917" t="s">
        <v>2811</v>
      </c>
      <c r="J1917">
        <v>1</v>
      </c>
      <c r="K1917">
        <v>1</v>
      </c>
      <c r="M1917">
        <v>1</v>
      </c>
      <c r="N1917">
        <v>1</v>
      </c>
      <c r="O1917">
        <v>1</v>
      </c>
    </row>
    <row r="1918" spans="1:15" x14ac:dyDescent="0.25">
      <c r="A1918">
        <v>1915</v>
      </c>
      <c r="B1918">
        <v>3646</v>
      </c>
      <c r="C1918" s="20" t="s">
        <v>5</v>
      </c>
      <c r="D1918">
        <v>820003581</v>
      </c>
      <c r="E1918" t="s">
        <v>2812</v>
      </c>
      <c r="J1918">
        <v>1</v>
      </c>
      <c r="M1918">
        <v>1</v>
      </c>
      <c r="N1918">
        <v>1</v>
      </c>
      <c r="O1918">
        <v>1</v>
      </c>
    </row>
    <row r="1919" spans="1:15" x14ac:dyDescent="0.25">
      <c r="A1919">
        <v>1916</v>
      </c>
      <c r="B1919">
        <v>3645</v>
      </c>
      <c r="C1919" s="20" t="s">
        <v>5</v>
      </c>
      <c r="D1919">
        <v>820003580</v>
      </c>
      <c r="E1919" t="s">
        <v>10597</v>
      </c>
      <c r="J1919">
        <v>1</v>
      </c>
      <c r="M1919">
        <v>1</v>
      </c>
      <c r="N1919">
        <v>1</v>
      </c>
      <c r="O1919">
        <v>23</v>
      </c>
    </row>
    <row r="1920" spans="1:15" x14ac:dyDescent="0.25">
      <c r="A1920">
        <v>1917</v>
      </c>
      <c r="B1920">
        <v>3644</v>
      </c>
      <c r="C1920" s="20" t="s">
        <v>5</v>
      </c>
      <c r="D1920">
        <v>820003579</v>
      </c>
      <c r="E1920" t="s">
        <v>2813</v>
      </c>
      <c r="J1920">
        <v>2</v>
      </c>
      <c r="K1920">
        <v>14</v>
      </c>
      <c r="M1920">
        <v>1</v>
      </c>
      <c r="O1920">
        <v>1</v>
      </c>
    </row>
    <row r="1921" spans="1:15" x14ac:dyDescent="0.25">
      <c r="A1921">
        <v>1918</v>
      </c>
      <c r="B1921">
        <v>3643</v>
      </c>
      <c r="C1921" s="20" t="s">
        <v>11123</v>
      </c>
      <c r="D1921">
        <v>820003578</v>
      </c>
      <c r="E1921" t="s">
        <v>2814</v>
      </c>
      <c r="G1921" t="s">
        <v>2815</v>
      </c>
      <c r="H1921" t="s">
        <v>2816</v>
      </c>
      <c r="J1921">
        <v>1</v>
      </c>
      <c r="K1921">
        <v>1</v>
      </c>
      <c r="M1921">
        <v>1</v>
      </c>
      <c r="N1921">
        <v>1</v>
      </c>
      <c r="O1921">
        <v>1</v>
      </c>
    </row>
    <row r="1922" spans="1:15" x14ac:dyDescent="0.25">
      <c r="A1922">
        <v>1919</v>
      </c>
      <c r="B1922">
        <v>3642</v>
      </c>
      <c r="C1922" s="20" t="s">
        <v>2817</v>
      </c>
      <c r="D1922">
        <v>820003577</v>
      </c>
      <c r="E1922" t="s">
        <v>2818</v>
      </c>
      <c r="G1922">
        <v>40098329</v>
      </c>
      <c r="H1922" t="s">
        <v>2819</v>
      </c>
      <c r="J1922">
        <v>1</v>
      </c>
      <c r="K1922">
        <v>1</v>
      </c>
      <c r="M1922">
        <v>1</v>
      </c>
      <c r="N1922">
        <v>1</v>
      </c>
      <c r="O1922">
        <v>1</v>
      </c>
    </row>
    <row r="1923" spans="1:15" x14ac:dyDescent="0.25">
      <c r="A1923">
        <v>1920</v>
      </c>
      <c r="B1923">
        <v>3641</v>
      </c>
      <c r="C1923" s="20" t="s">
        <v>2820</v>
      </c>
      <c r="D1923">
        <v>820003576</v>
      </c>
      <c r="E1923" t="s">
        <v>2821</v>
      </c>
      <c r="G1923">
        <v>40068717</v>
      </c>
      <c r="H1923" t="s">
        <v>2822</v>
      </c>
      <c r="J1923">
        <v>1</v>
      </c>
      <c r="K1923">
        <v>1</v>
      </c>
      <c r="M1923">
        <v>1</v>
      </c>
      <c r="N1923">
        <v>1</v>
      </c>
      <c r="O1923">
        <v>1</v>
      </c>
    </row>
    <row r="1924" spans="1:15" x14ac:dyDescent="0.25">
      <c r="A1924">
        <v>1921</v>
      </c>
      <c r="B1924">
        <v>3640</v>
      </c>
      <c r="C1924" s="20" t="s">
        <v>11124</v>
      </c>
      <c r="D1924">
        <v>820003575</v>
      </c>
      <c r="E1924" t="s">
        <v>2823</v>
      </c>
      <c r="G1924">
        <v>40068692</v>
      </c>
      <c r="H1924" t="s">
        <v>2680</v>
      </c>
      <c r="J1924">
        <v>1</v>
      </c>
      <c r="K1924">
        <v>1</v>
      </c>
      <c r="M1924">
        <v>1</v>
      </c>
      <c r="N1924">
        <v>1</v>
      </c>
      <c r="O1924">
        <v>1</v>
      </c>
    </row>
    <row r="1925" spans="1:15" x14ac:dyDescent="0.25">
      <c r="A1925">
        <v>1922</v>
      </c>
      <c r="B1925">
        <v>3639</v>
      </c>
      <c r="C1925" s="20" t="s">
        <v>5</v>
      </c>
      <c r="D1925">
        <v>820003574</v>
      </c>
      <c r="E1925" t="s">
        <v>2824</v>
      </c>
      <c r="J1925">
        <v>2</v>
      </c>
      <c r="K1925">
        <v>14</v>
      </c>
      <c r="M1925">
        <v>1</v>
      </c>
      <c r="O1925">
        <v>1</v>
      </c>
    </row>
    <row r="1926" spans="1:15" x14ac:dyDescent="0.25">
      <c r="A1926">
        <v>1923</v>
      </c>
      <c r="B1926">
        <v>3638</v>
      </c>
      <c r="C1926" s="20" t="s">
        <v>5</v>
      </c>
      <c r="D1926">
        <v>820003573</v>
      </c>
      <c r="E1926" t="s">
        <v>2825</v>
      </c>
      <c r="J1926">
        <v>1</v>
      </c>
      <c r="M1926">
        <v>1</v>
      </c>
    </row>
    <row r="1927" spans="1:15" x14ac:dyDescent="0.25">
      <c r="A1927">
        <v>1924</v>
      </c>
      <c r="B1927">
        <v>3637</v>
      </c>
      <c r="C1927" s="20" t="s">
        <v>5</v>
      </c>
      <c r="D1927">
        <v>820003572</v>
      </c>
      <c r="E1927" t="s">
        <v>2826</v>
      </c>
      <c r="J1927">
        <v>1</v>
      </c>
      <c r="K1927">
        <v>6</v>
      </c>
      <c r="M1927">
        <v>1</v>
      </c>
      <c r="N1927">
        <v>1</v>
      </c>
      <c r="O1927">
        <v>1</v>
      </c>
    </row>
    <row r="1928" spans="1:15" x14ac:dyDescent="0.25">
      <c r="A1928">
        <v>1925</v>
      </c>
      <c r="B1928">
        <v>3635</v>
      </c>
      <c r="C1928" s="20" t="s">
        <v>5</v>
      </c>
      <c r="D1928">
        <v>820003570</v>
      </c>
      <c r="E1928" t="s">
        <v>2827</v>
      </c>
      <c r="J1928">
        <v>1</v>
      </c>
      <c r="M1928">
        <v>1</v>
      </c>
    </row>
    <row r="1929" spans="1:15" x14ac:dyDescent="0.25">
      <c r="A1929">
        <v>1926</v>
      </c>
      <c r="B1929">
        <v>3634</v>
      </c>
      <c r="C1929" s="20" t="s">
        <v>5</v>
      </c>
      <c r="D1929">
        <v>820003569</v>
      </c>
      <c r="E1929" t="s">
        <v>2828</v>
      </c>
      <c r="J1929">
        <v>1</v>
      </c>
      <c r="M1929">
        <v>1</v>
      </c>
    </row>
    <row r="1930" spans="1:15" x14ac:dyDescent="0.25">
      <c r="A1930">
        <v>1927</v>
      </c>
      <c r="B1930">
        <v>3633</v>
      </c>
      <c r="C1930" s="20" t="s">
        <v>5</v>
      </c>
      <c r="D1930">
        <v>820003568</v>
      </c>
      <c r="E1930" t="s">
        <v>2829</v>
      </c>
      <c r="J1930">
        <v>1</v>
      </c>
      <c r="M1930">
        <v>1</v>
      </c>
    </row>
    <row r="1931" spans="1:15" x14ac:dyDescent="0.25">
      <c r="A1931">
        <v>1928</v>
      </c>
      <c r="B1931">
        <v>3632</v>
      </c>
      <c r="C1931" s="20" t="s">
        <v>5</v>
      </c>
      <c r="D1931">
        <v>820003567</v>
      </c>
      <c r="E1931" t="s">
        <v>2830</v>
      </c>
      <c r="J1931">
        <v>1</v>
      </c>
      <c r="M1931">
        <v>1</v>
      </c>
      <c r="N1931">
        <v>1</v>
      </c>
      <c r="O1931">
        <v>1</v>
      </c>
    </row>
    <row r="1932" spans="1:15" x14ac:dyDescent="0.25">
      <c r="A1932">
        <v>1929</v>
      </c>
      <c r="B1932">
        <v>3631</v>
      </c>
      <c r="C1932" s="20" t="s">
        <v>5</v>
      </c>
      <c r="D1932">
        <v>820003566</v>
      </c>
      <c r="E1932" t="s">
        <v>10713</v>
      </c>
      <c r="J1932">
        <v>2</v>
      </c>
      <c r="K1932">
        <v>14</v>
      </c>
      <c r="M1932">
        <v>1</v>
      </c>
      <c r="O1932">
        <v>1</v>
      </c>
    </row>
    <row r="1933" spans="1:15" x14ac:dyDescent="0.25">
      <c r="A1933">
        <v>1930</v>
      </c>
      <c r="B1933">
        <v>3630</v>
      </c>
      <c r="C1933" s="20" t="s">
        <v>5</v>
      </c>
      <c r="D1933">
        <v>820003565</v>
      </c>
      <c r="E1933" t="s">
        <v>2831</v>
      </c>
      <c r="G1933" t="s">
        <v>2832</v>
      </c>
      <c r="H1933" t="s">
        <v>2833</v>
      </c>
      <c r="J1933">
        <v>1</v>
      </c>
      <c r="M1933">
        <v>1</v>
      </c>
    </row>
    <row r="1934" spans="1:15" x14ac:dyDescent="0.25">
      <c r="A1934">
        <v>1931</v>
      </c>
      <c r="B1934">
        <v>3629</v>
      </c>
      <c r="C1934" s="20" t="s">
        <v>2834</v>
      </c>
      <c r="D1934">
        <v>820003564</v>
      </c>
      <c r="E1934" t="s">
        <v>2835</v>
      </c>
      <c r="G1934">
        <v>32020505</v>
      </c>
      <c r="H1934" t="s">
        <v>2836</v>
      </c>
      <c r="J1934">
        <v>1</v>
      </c>
      <c r="K1934">
        <v>1</v>
      </c>
      <c r="M1934">
        <v>1</v>
      </c>
      <c r="N1934">
        <v>1</v>
      </c>
      <c r="O1934">
        <v>1</v>
      </c>
    </row>
    <row r="1935" spans="1:15" x14ac:dyDescent="0.25">
      <c r="A1935">
        <v>1932</v>
      </c>
      <c r="B1935">
        <v>3628</v>
      </c>
      <c r="C1935" s="20" t="s">
        <v>5</v>
      </c>
      <c r="D1935">
        <v>820003563</v>
      </c>
      <c r="E1935" t="s">
        <v>2837</v>
      </c>
      <c r="G1935">
        <v>40011723</v>
      </c>
      <c r="J1935">
        <v>1</v>
      </c>
      <c r="M1935">
        <v>1</v>
      </c>
    </row>
    <row r="1936" spans="1:15" x14ac:dyDescent="0.25">
      <c r="A1936">
        <v>1933</v>
      </c>
      <c r="B1936">
        <v>3627</v>
      </c>
      <c r="C1936" s="20" t="s">
        <v>11125</v>
      </c>
      <c r="D1936">
        <v>820003562</v>
      </c>
      <c r="E1936" t="s">
        <v>2838</v>
      </c>
      <c r="G1936">
        <v>13150503</v>
      </c>
      <c r="J1936">
        <v>1</v>
      </c>
      <c r="K1936">
        <v>1</v>
      </c>
      <c r="M1936">
        <v>1</v>
      </c>
      <c r="N1936">
        <v>1</v>
      </c>
      <c r="O1936">
        <v>1</v>
      </c>
    </row>
    <row r="1937" spans="1:15" x14ac:dyDescent="0.25">
      <c r="A1937">
        <v>1934</v>
      </c>
      <c r="B1937">
        <v>3626</v>
      </c>
      <c r="C1937" s="20" t="s">
        <v>5</v>
      </c>
      <c r="D1937">
        <v>820003561</v>
      </c>
      <c r="E1937" t="s">
        <v>2839</v>
      </c>
      <c r="J1937">
        <v>2</v>
      </c>
      <c r="K1937">
        <v>14</v>
      </c>
      <c r="M1937">
        <v>1</v>
      </c>
      <c r="O1937">
        <v>1</v>
      </c>
    </row>
    <row r="1938" spans="1:15" x14ac:dyDescent="0.25">
      <c r="A1938">
        <v>1935</v>
      </c>
      <c r="B1938">
        <v>3625</v>
      </c>
      <c r="C1938" s="20" t="s">
        <v>5</v>
      </c>
      <c r="D1938">
        <v>820003560</v>
      </c>
      <c r="E1938" t="s">
        <v>2840</v>
      </c>
      <c r="J1938">
        <v>2</v>
      </c>
      <c r="K1938">
        <v>14</v>
      </c>
      <c r="M1938">
        <v>1</v>
      </c>
      <c r="O1938">
        <v>1</v>
      </c>
    </row>
    <row r="1939" spans="1:15" x14ac:dyDescent="0.25">
      <c r="A1939">
        <v>1936</v>
      </c>
      <c r="B1939">
        <v>3624</v>
      </c>
      <c r="C1939" s="20" t="s">
        <v>5</v>
      </c>
      <c r="D1939">
        <v>820003559</v>
      </c>
      <c r="E1939" t="s">
        <v>2841</v>
      </c>
      <c r="J1939">
        <v>2</v>
      </c>
      <c r="K1939">
        <v>8</v>
      </c>
      <c r="M1939">
        <v>1</v>
      </c>
      <c r="N1939">
        <v>1</v>
      </c>
      <c r="O1939">
        <v>1</v>
      </c>
    </row>
    <row r="1940" spans="1:15" x14ac:dyDescent="0.25">
      <c r="A1940">
        <v>1937</v>
      </c>
      <c r="B1940">
        <v>3623</v>
      </c>
      <c r="C1940" s="20" t="s">
        <v>5</v>
      </c>
      <c r="D1940">
        <v>820003558</v>
      </c>
      <c r="E1940" t="s">
        <v>2842</v>
      </c>
      <c r="J1940">
        <v>1</v>
      </c>
      <c r="M1940">
        <v>1</v>
      </c>
    </row>
    <row r="1941" spans="1:15" x14ac:dyDescent="0.25">
      <c r="A1941">
        <v>1938</v>
      </c>
      <c r="B1941">
        <v>3622</v>
      </c>
      <c r="C1941" s="20" t="s">
        <v>5</v>
      </c>
      <c r="D1941">
        <v>820003557</v>
      </c>
      <c r="E1941" t="s">
        <v>2843</v>
      </c>
      <c r="J1941">
        <v>2</v>
      </c>
      <c r="K1941">
        <v>14</v>
      </c>
      <c r="M1941">
        <v>6</v>
      </c>
      <c r="O1941">
        <v>6</v>
      </c>
    </row>
    <row r="1942" spans="1:15" x14ac:dyDescent="0.25">
      <c r="A1942">
        <v>1939</v>
      </c>
      <c r="B1942">
        <v>3621</v>
      </c>
      <c r="C1942" s="20" t="s">
        <v>5</v>
      </c>
      <c r="D1942">
        <v>820003556</v>
      </c>
      <c r="E1942" t="s">
        <v>2844</v>
      </c>
      <c r="J1942">
        <v>2</v>
      </c>
      <c r="K1942">
        <v>14</v>
      </c>
      <c r="M1942">
        <v>1</v>
      </c>
      <c r="N1942">
        <v>1</v>
      </c>
      <c r="O1942">
        <v>1</v>
      </c>
    </row>
    <row r="1943" spans="1:15" x14ac:dyDescent="0.25">
      <c r="A1943">
        <v>1940</v>
      </c>
      <c r="B1943">
        <v>3620</v>
      </c>
      <c r="C1943" s="20" t="s">
        <v>11126</v>
      </c>
      <c r="D1943">
        <v>820003555</v>
      </c>
      <c r="E1943" t="s">
        <v>2845</v>
      </c>
      <c r="J1943">
        <v>2</v>
      </c>
      <c r="K1943">
        <v>14</v>
      </c>
      <c r="M1943">
        <v>5</v>
      </c>
      <c r="N1943">
        <v>5</v>
      </c>
      <c r="O1943">
        <v>5</v>
      </c>
    </row>
    <row r="1944" spans="1:15" x14ac:dyDescent="0.25">
      <c r="A1944">
        <v>1941</v>
      </c>
      <c r="B1944">
        <v>3619</v>
      </c>
      <c r="C1944" s="20" t="s">
        <v>5</v>
      </c>
      <c r="D1944">
        <v>820003554</v>
      </c>
      <c r="E1944" t="s">
        <v>2846</v>
      </c>
      <c r="J1944">
        <v>2</v>
      </c>
      <c r="K1944">
        <v>14</v>
      </c>
      <c r="M1944">
        <v>12</v>
      </c>
      <c r="O1944">
        <v>12</v>
      </c>
    </row>
    <row r="1945" spans="1:15" x14ac:dyDescent="0.25">
      <c r="A1945">
        <v>1942</v>
      </c>
      <c r="B1945">
        <v>3618</v>
      </c>
      <c r="C1945" s="20" t="s">
        <v>5</v>
      </c>
      <c r="D1945">
        <v>820003553</v>
      </c>
      <c r="E1945" t="s">
        <v>2847</v>
      </c>
      <c r="J1945">
        <v>2</v>
      </c>
      <c r="K1945">
        <v>14</v>
      </c>
      <c r="M1945">
        <v>3</v>
      </c>
      <c r="N1945">
        <v>14</v>
      </c>
      <c r="O1945">
        <v>14</v>
      </c>
    </row>
    <row r="1946" spans="1:15" x14ac:dyDescent="0.25">
      <c r="A1946">
        <v>1943</v>
      </c>
      <c r="B1946">
        <v>3617</v>
      </c>
      <c r="C1946" s="20" t="s">
        <v>5</v>
      </c>
      <c r="D1946">
        <v>820003552</v>
      </c>
      <c r="E1946" t="s">
        <v>10598</v>
      </c>
      <c r="J1946">
        <v>2</v>
      </c>
      <c r="K1946">
        <v>14</v>
      </c>
      <c r="M1946">
        <v>1</v>
      </c>
      <c r="O1946">
        <v>1</v>
      </c>
    </row>
    <row r="1947" spans="1:15" x14ac:dyDescent="0.25">
      <c r="A1947">
        <v>1944</v>
      </c>
      <c r="B1947">
        <v>3616</v>
      </c>
      <c r="C1947" s="20" t="s">
        <v>5</v>
      </c>
      <c r="D1947">
        <v>820003551</v>
      </c>
      <c r="E1947" t="s">
        <v>2848</v>
      </c>
      <c r="J1947">
        <v>2</v>
      </c>
      <c r="K1947">
        <v>14</v>
      </c>
      <c r="M1947">
        <v>1</v>
      </c>
      <c r="O1947">
        <v>1</v>
      </c>
    </row>
    <row r="1948" spans="1:15" x14ac:dyDescent="0.25">
      <c r="A1948">
        <v>1945</v>
      </c>
      <c r="B1948">
        <v>3615</v>
      </c>
      <c r="C1948" s="20" t="s">
        <v>11127</v>
      </c>
      <c r="D1948">
        <v>820003550</v>
      </c>
      <c r="E1948" t="s">
        <v>2849</v>
      </c>
      <c r="G1948">
        <v>40026984</v>
      </c>
      <c r="H1948" t="s">
        <v>2850</v>
      </c>
      <c r="J1948">
        <v>1</v>
      </c>
      <c r="K1948">
        <v>1</v>
      </c>
      <c r="M1948">
        <v>1</v>
      </c>
      <c r="N1948">
        <v>1</v>
      </c>
      <c r="O1948">
        <v>1</v>
      </c>
    </row>
    <row r="1949" spans="1:15" x14ac:dyDescent="0.25">
      <c r="A1949">
        <v>1946</v>
      </c>
      <c r="B1949">
        <v>3614</v>
      </c>
      <c r="C1949" s="20" t="s">
        <v>11128</v>
      </c>
      <c r="D1949">
        <v>820003549</v>
      </c>
      <c r="E1949" t="s">
        <v>2851</v>
      </c>
      <c r="G1949">
        <v>40026983</v>
      </c>
      <c r="H1949" t="s">
        <v>2852</v>
      </c>
      <c r="J1949">
        <v>1</v>
      </c>
      <c r="K1949">
        <v>1</v>
      </c>
      <c r="M1949">
        <v>1</v>
      </c>
      <c r="N1949">
        <v>1</v>
      </c>
      <c r="O1949">
        <v>1</v>
      </c>
    </row>
    <row r="1950" spans="1:15" x14ac:dyDescent="0.25">
      <c r="A1950">
        <v>1947</v>
      </c>
      <c r="B1950">
        <v>3613</v>
      </c>
      <c r="C1950" s="20" t="s">
        <v>5</v>
      </c>
      <c r="D1950">
        <v>820003548</v>
      </c>
      <c r="E1950" t="s">
        <v>2853</v>
      </c>
      <c r="G1950" t="s">
        <v>2854</v>
      </c>
      <c r="H1950" t="s">
        <v>2855</v>
      </c>
      <c r="J1950">
        <v>4</v>
      </c>
      <c r="K1950">
        <v>13</v>
      </c>
      <c r="M1950">
        <v>1</v>
      </c>
      <c r="N1950">
        <v>1</v>
      </c>
      <c r="O1950">
        <v>1</v>
      </c>
    </row>
    <row r="1951" spans="1:15" x14ac:dyDescent="0.25">
      <c r="A1951">
        <v>1948</v>
      </c>
      <c r="B1951">
        <v>3612</v>
      </c>
      <c r="C1951" s="20" t="s">
        <v>5</v>
      </c>
      <c r="D1951">
        <v>820003547</v>
      </c>
      <c r="E1951" t="s">
        <v>2856</v>
      </c>
      <c r="H1951" t="s">
        <v>2857</v>
      </c>
      <c r="J1951">
        <v>1</v>
      </c>
      <c r="M1951">
        <v>1</v>
      </c>
    </row>
    <row r="1952" spans="1:15" x14ac:dyDescent="0.25">
      <c r="A1952">
        <v>1949</v>
      </c>
      <c r="B1952">
        <v>3611</v>
      </c>
      <c r="C1952" s="20" t="s">
        <v>5</v>
      </c>
      <c r="D1952">
        <v>820003546</v>
      </c>
      <c r="E1952" t="s">
        <v>2858</v>
      </c>
      <c r="G1952" t="s">
        <v>2859</v>
      </c>
      <c r="H1952" t="s">
        <v>2860</v>
      </c>
      <c r="J1952">
        <v>4</v>
      </c>
      <c r="K1952">
        <v>13</v>
      </c>
      <c r="M1952">
        <v>1</v>
      </c>
      <c r="N1952">
        <v>1</v>
      </c>
      <c r="O1952">
        <v>1</v>
      </c>
    </row>
    <row r="1953" spans="1:15" x14ac:dyDescent="0.25">
      <c r="A1953">
        <v>1950</v>
      </c>
      <c r="B1953">
        <v>3610</v>
      </c>
      <c r="C1953" s="20" t="s">
        <v>5</v>
      </c>
      <c r="D1953">
        <v>820003545</v>
      </c>
      <c r="E1953" t="s">
        <v>2861</v>
      </c>
      <c r="G1953" t="s">
        <v>2862</v>
      </c>
      <c r="H1953" t="s">
        <v>2863</v>
      </c>
      <c r="J1953">
        <v>4</v>
      </c>
      <c r="K1953">
        <v>13</v>
      </c>
      <c r="M1953">
        <v>1</v>
      </c>
      <c r="N1953">
        <v>1</v>
      </c>
      <c r="O1953">
        <v>1</v>
      </c>
    </row>
    <row r="1954" spans="1:15" x14ac:dyDescent="0.25">
      <c r="A1954">
        <v>1951</v>
      </c>
      <c r="B1954">
        <v>3609</v>
      </c>
      <c r="C1954" s="20" t="s">
        <v>5</v>
      </c>
      <c r="D1954">
        <v>820003544</v>
      </c>
      <c r="E1954" t="s">
        <v>2864</v>
      </c>
      <c r="G1954" t="s">
        <v>2865</v>
      </c>
      <c r="H1954" t="s">
        <v>2865</v>
      </c>
      <c r="J1954">
        <v>4</v>
      </c>
      <c r="K1954">
        <v>13</v>
      </c>
      <c r="M1954">
        <v>1</v>
      </c>
      <c r="N1954">
        <v>1</v>
      </c>
      <c r="O1954">
        <v>1</v>
      </c>
    </row>
    <row r="1955" spans="1:15" x14ac:dyDescent="0.25">
      <c r="A1955">
        <v>1952</v>
      </c>
      <c r="B1955">
        <v>3608</v>
      </c>
      <c r="C1955" s="20" t="s">
        <v>5</v>
      </c>
      <c r="D1955">
        <v>820003543</v>
      </c>
      <c r="E1955" t="s">
        <v>2866</v>
      </c>
      <c r="G1955" t="s">
        <v>2867</v>
      </c>
      <c r="H1955" t="s">
        <v>2489</v>
      </c>
      <c r="J1955">
        <v>4</v>
      </c>
      <c r="K1955">
        <v>13</v>
      </c>
      <c r="L1955">
        <v>84522900</v>
      </c>
      <c r="M1955">
        <v>1</v>
      </c>
      <c r="N1955">
        <v>1</v>
      </c>
      <c r="O1955">
        <v>1</v>
      </c>
    </row>
    <row r="1956" spans="1:15" x14ac:dyDescent="0.25">
      <c r="A1956">
        <v>1953</v>
      </c>
      <c r="B1956">
        <v>3607</v>
      </c>
      <c r="C1956" s="20" t="s">
        <v>5</v>
      </c>
      <c r="D1956">
        <v>820003542</v>
      </c>
      <c r="E1956" t="s">
        <v>2868</v>
      </c>
      <c r="J1956">
        <v>1</v>
      </c>
      <c r="M1956">
        <v>1</v>
      </c>
    </row>
    <row r="1957" spans="1:15" x14ac:dyDescent="0.25">
      <c r="A1957">
        <v>1954</v>
      </c>
      <c r="B1957">
        <v>3606</v>
      </c>
      <c r="C1957" s="20" t="s">
        <v>5</v>
      </c>
      <c r="D1957">
        <v>820003541</v>
      </c>
      <c r="E1957" t="s">
        <v>2869</v>
      </c>
      <c r="J1957">
        <v>1</v>
      </c>
      <c r="M1957">
        <v>1</v>
      </c>
    </row>
    <row r="1958" spans="1:15" x14ac:dyDescent="0.25">
      <c r="A1958">
        <v>1955</v>
      </c>
      <c r="B1958">
        <v>3605</v>
      </c>
      <c r="C1958" s="20" t="s">
        <v>5</v>
      </c>
      <c r="D1958">
        <v>820003540</v>
      </c>
      <c r="E1958" t="s">
        <v>2870</v>
      </c>
      <c r="J1958">
        <v>1</v>
      </c>
      <c r="M1958">
        <v>1</v>
      </c>
    </row>
    <row r="1959" spans="1:15" x14ac:dyDescent="0.25">
      <c r="A1959">
        <v>1956</v>
      </c>
      <c r="B1959">
        <v>3604</v>
      </c>
      <c r="C1959" s="20" t="s">
        <v>5</v>
      </c>
      <c r="D1959">
        <v>820003539</v>
      </c>
      <c r="E1959" t="s">
        <v>2871</v>
      </c>
      <c r="H1959">
        <v>35125863</v>
      </c>
      <c r="J1959">
        <v>4</v>
      </c>
      <c r="M1959">
        <v>1</v>
      </c>
    </row>
    <row r="1960" spans="1:15" x14ac:dyDescent="0.25">
      <c r="A1960">
        <v>1957</v>
      </c>
      <c r="B1960">
        <v>3603</v>
      </c>
      <c r="C1960" s="20" t="s">
        <v>5</v>
      </c>
      <c r="D1960">
        <v>820003538</v>
      </c>
      <c r="E1960" t="s">
        <v>2872</v>
      </c>
      <c r="G1960">
        <v>34073774</v>
      </c>
      <c r="I1960">
        <v>34073774</v>
      </c>
      <c r="J1960">
        <v>4</v>
      </c>
      <c r="M1960">
        <v>1</v>
      </c>
    </row>
    <row r="1961" spans="1:15" x14ac:dyDescent="0.25">
      <c r="A1961">
        <v>1958</v>
      </c>
      <c r="B1961">
        <v>3602</v>
      </c>
      <c r="C1961" s="20" t="s">
        <v>5</v>
      </c>
      <c r="D1961">
        <v>820003537</v>
      </c>
      <c r="E1961" t="s">
        <v>2873</v>
      </c>
      <c r="J1961">
        <v>2</v>
      </c>
      <c r="K1961">
        <v>8</v>
      </c>
      <c r="M1961">
        <v>1</v>
      </c>
      <c r="N1961">
        <v>1</v>
      </c>
      <c r="O1961">
        <v>1</v>
      </c>
    </row>
    <row r="1962" spans="1:15" x14ac:dyDescent="0.25">
      <c r="A1962">
        <v>1959</v>
      </c>
      <c r="B1962">
        <v>3601</v>
      </c>
      <c r="C1962" s="20" t="s">
        <v>5</v>
      </c>
      <c r="D1962">
        <v>820003536</v>
      </c>
      <c r="E1962" t="s">
        <v>2874</v>
      </c>
      <c r="J1962">
        <v>1</v>
      </c>
      <c r="M1962">
        <v>1</v>
      </c>
      <c r="N1962">
        <v>1</v>
      </c>
    </row>
    <row r="1963" spans="1:15" x14ac:dyDescent="0.25">
      <c r="A1963">
        <v>1960</v>
      </c>
      <c r="B1963">
        <v>3600</v>
      </c>
      <c r="C1963" s="20" t="s">
        <v>5</v>
      </c>
      <c r="D1963">
        <v>820003535</v>
      </c>
      <c r="E1963" t="s">
        <v>2875</v>
      </c>
      <c r="G1963">
        <v>22186720</v>
      </c>
      <c r="J1963">
        <v>1</v>
      </c>
      <c r="K1963">
        <v>2</v>
      </c>
      <c r="M1963">
        <v>1</v>
      </c>
      <c r="N1963">
        <v>1</v>
      </c>
    </row>
    <row r="1964" spans="1:15" x14ac:dyDescent="0.25">
      <c r="A1964">
        <v>1961</v>
      </c>
      <c r="B1964">
        <v>3599</v>
      </c>
      <c r="C1964" s="20" t="s">
        <v>5</v>
      </c>
      <c r="D1964">
        <v>820003534</v>
      </c>
      <c r="E1964" t="s">
        <v>2876</v>
      </c>
      <c r="J1964">
        <v>2</v>
      </c>
      <c r="K1964">
        <v>14</v>
      </c>
      <c r="M1964">
        <v>1</v>
      </c>
      <c r="O1964">
        <v>1</v>
      </c>
    </row>
    <row r="1965" spans="1:15" x14ac:dyDescent="0.25">
      <c r="A1965">
        <v>1962</v>
      </c>
      <c r="B1965">
        <v>3598</v>
      </c>
      <c r="C1965" s="20" t="s">
        <v>5</v>
      </c>
      <c r="D1965">
        <v>820003533</v>
      </c>
      <c r="E1965" t="s">
        <v>2877</v>
      </c>
      <c r="J1965">
        <v>1</v>
      </c>
      <c r="M1965">
        <v>1</v>
      </c>
    </row>
    <row r="1966" spans="1:15" x14ac:dyDescent="0.25">
      <c r="A1966">
        <v>1963</v>
      </c>
      <c r="B1966">
        <v>3597</v>
      </c>
      <c r="C1966" s="20" t="s">
        <v>5</v>
      </c>
      <c r="D1966">
        <v>820003532</v>
      </c>
      <c r="E1966" t="s">
        <v>2878</v>
      </c>
      <c r="G1966" t="s">
        <v>2879</v>
      </c>
      <c r="J1966">
        <v>1</v>
      </c>
      <c r="M1966">
        <v>1</v>
      </c>
    </row>
    <row r="1967" spans="1:15" x14ac:dyDescent="0.25">
      <c r="A1967">
        <v>1964</v>
      </c>
      <c r="B1967">
        <v>3596</v>
      </c>
      <c r="C1967" s="20" t="s">
        <v>5</v>
      </c>
      <c r="D1967">
        <v>820003531</v>
      </c>
      <c r="E1967" t="s">
        <v>2880</v>
      </c>
      <c r="J1967">
        <v>2</v>
      </c>
      <c r="K1967">
        <v>14</v>
      </c>
      <c r="M1967">
        <v>1</v>
      </c>
      <c r="O1967">
        <v>1</v>
      </c>
    </row>
    <row r="1968" spans="1:15" x14ac:dyDescent="0.25">
      <c r="A1968">
        <v>1965</v>
      </c>
      <c r="B1968">
        <v>3595</v>
      </c>
      <c r="C1968" s="20" t="s">
        <v>5</v>
      </c>
      <c r="D1968">
        <v>820003530</v>
      </c>
      <c r="E1968" t="s">
        <v>2881</v>
      </c>
      <c r="J1968">
        <v>1</v>
      </c>
      <c r="K1968">
        <v>11</v>
      </c>
      <c r="M1968">
        <v>1</v>
      </c>
      <c r="N1968">
        <v>1</v>
      </c>
      <c r="O1968">
        <v>1</v>
      </c>
    </row>
    <row r="1969" spans="1:15" x14ac:dyDescent="0.25">
      <c r="A1969">
        <v>1966</v>
      </c>
      <c r="B1969">
        <v>3594</v>
      </c>
      <c r="C1969" s="20" t="s">
        <v>2882</v>
      </c>
      <c r="D1969">
        <v>820003529</v>
      </c>
      <c r="E1969" t="s">
        <v>2883</v>
      </c>
      <c r="J1969">
        <v>1</v>
      </c>
      <c r="K1969">
        <v>11</v>
      </c>
      <c r="M1969">
        <v>1</v>
      </c>
      <c r="N1969">
        <v>1</v>
      </c>
      <c r="O1969">
        <v>1</v>
      </c>
    </row>
    <row r="1970" spans="1:15" x14ac:dyDescent="0.25">
      <c r="A1970">
        <v>1967</v>
      </c>
      <c r="B1970">
        <v>3593</v>
      </c>
      <c r="C1970" s="20" t="s">
        <v>5</v>
      </c>
      <c r="D1970">
        <v>820003528</v>
      </c>
      <c r="E1970" t="s">
        <v>2884</v>
      </c>
      <c r="J1970">
        <v>2</v>
      </c>
      <c r="K1970">
        <v>14</v>
      </c>
      <c r="M1970">
        <v>5</v>
      </c>
      <c r="O1970">
        <v>5</v>
      </c>
    </row>
    <row r="1971" spans="1:15" x14ac:dyDescent="0.25">
      <c r="A1971">
        <v>1968</v>
      </c>
      <c r="B1971">
        <v>3592</v>
      </c>
      <c r="C1971" s="20" t="s">
        <v>5</v>
      </c>
      <c r="D1971">
        <v>820003527</v>
      </c>
      <c r="E1971" t="s">
        <v>2885</v>
      </c>
      <c r="J1971">
        <v>2</v>
      </c>
      <c r="K1971">
        <v>14</v>
      </c>
      <c r="M1971">
        <v>1</v>
      </c>
      <c r="O1971">
        <v>1</v>
      </c>
    </row>
    <row r="1972" spans="1:15" x14ac:dyDescent="0.25">
      <c r="A1972">
        <v>1969</v>
      </c>
      <c r="B1972">
        <v>3591</v>
      </c>
      <c r="C1972" s="20" t="s">
        <v>5</v>
      </c>
      <c r="D1972">
        <v>820003526</v>
      </c>
      <c r="E1972" t="s">
        <v>2886</v>
      </c>
      <c r="G1972" t="s">
        <v>2887</v>
      </c>
      <c r="I1972" t="s">
        <v>2888</v>
      </c>
      <c r="J1972">
        <v>1</v>
      </c>
      <c r="M1972">
        <v>1</v>
      </c>
    </row>
    <row r="1973" spans="1:15" x14ac:dyDescent="0.25">
      <c r="A1973">
        <v>1970</v>
      </c>
      <c r="B1973">
        <v>3590</v>
      </c>
      <c r="C1973" s="20" t="s">
        <v>5</v>
      </c>
      <c r="D1973">
        <v>820003525</v>
      </c>
      <c r="E1973" t="s">
        <v>2889</v>
      </c>
      <c r="F1973" t="s">
        <v>2890</v>
      </c>
      <c r="J1973">
        <v>1</v>
      </c>
      <c r="M1973">
        <v>1</v>
      </c>
    </row>
    <row r="1974" spans="1:15" x14ac:dyDescent="0.25">
      <c r="A1974">
        <v>1971</v>
      </c>
      <c r="B1974">
        <v>3589</v>
      </c>
      <c r="C1974" s="20" t="s">
        <v>5</v>
      </c>
      <c r="D1974">
        <v>820003524</v>
      </c>
      <c r="E1974" t="s">
        <v>2891</v>
      </c>
      <c r="J1974">
        <v>1</v>
      </c>
      <c r="M1974">
        <v>1</v>
      </c>
    </row>
    <row r="1975" spans="1:15" x14ac:dyDescent="0.25">
      <c r="A1975">
        <v>1972</v>
      </c>
      <c r="B1975">
        <v>3588</v>
      </c>
      <c r="C1975" s="20" t="s">
        <v>5</v>
      </c>
      <c r="D1975">
        <v>820003523</v>
      </c>
      <c r="E1975" t="s">
        <v>2892</v>
      </c>
      <c r="J1975">
        <v>3</v>
      </c>
      <c r="M1975">
        <v>1</v>
      </c>
    </row>
    <row r="1976" spans="1:15" x14ac:dyDescent="0.25">
      <c r="A1976">
        <v>1973</v>
      </c>
      <c r="B1976">
        <v>3587</v>
      </c>
      <c r="C1976" s="20" t="s">
        <v>5</v>
      </c>
      <c r="D1976">
        <v>820003522</v>
      </c>
      <c r="E1976" t="s">
        <v>2893</v>
      </c>
      <c r="J1976">
        <v>1</v>
      </c>
      <c r="M1976">
        <v>1</v>
      </c>
    </row>
    <row r="1977" spans="1:15" x14ac:dyDescent="0.25">
      <c r="A1977">
        <v>1974</v>
      </c>
      <c r="B1977">
        <v>3586</v>
      </c>
      <c r="C1977" s="20" t="s">
        <v>5</v>
      </c>
      <c r="D1977">
        <v>820003521</v>
      </c>
      <c r="E1977" t="s">
        <v>2894</v>
      </c>
      <c r="F1977" t="s">
        <v>2895</v>
      </c>
      <c r="J1977">
        <v>2</v>
      </c>
      <c r="K1977">
        <v>14</v>
      </c>
      <c r="M1977">
        <v>1</v>
      </c>
      <c r="O1977">
        <v>1</v>
      </c>
    </row>
    <row r="1978" spans="1:15" x14ac:dyDescent="0.25">
      <c r="A1978">
        <v>1975</v>
      </c>
      <c r="B1978">
        <v>3585</v>
      </c>
      <c r="C1978" s="20" t="s">
        <v>5</v>
      </c>
      <c r="D1978">
        <v>820003520</v>
      </c>
      <c r="E1978" t="s">
        <v>2896</v>
      </c>
      <c r="G1978" t="s">
        <v>2897</v>
      </c>
      <c r="J1978">
        <v>1</v>
      </c>
      <c r="K1978">
        <v>9</v>
      </c>
      <c r="M1978">
        <v>1</v>
      </c>
      <c r="N1978">
        <v>1</v>
      </c>
      <c r="O1978">
        <v>1</v>
      </c>
    </row>
    <row r="1979" spans="1:15" x14ac:dyDescent="0.25">
      <c r="A1979">
        <v>1976</v>
      </c>
      <c r="B1979">
        <v>3584</v>
      </c>
      <c r="C1979" s="20" t="s">
        <v>5</v>
      </c>
      <c r="D1979">
        <v>820003519</v>
      </c>
      <c r="E1979" t="s">
        <v>2898</v>
      </c>
      <c r="G1979" t="s">
        <v>2899</v>
      </c>
      <c r="J1979">
        <v>1</v>
      </c>
      <c r="M1979">
        <v>1</v>
      </c>
    </row>
    <row r="1980" spans="1:15" x14ac:dyDescent="0.25">
      <c r="A1980">
        <v>1977</v>
      </c>
      <c r="B1980">
        <v>3583</v>
      </c>
      <c r="C1980" s="20" t="s">
        <v>5</v>
      </c>
      <c r="D1980">
        <v>820003518</v>
      </c>
      <c r="E1980" t="s">
        <v>2900</v>
      </c>
      <c r="J1980">
        <v>1</v>
      </c>
      <c r="M1980">
        <v>1</v>
      </c>
    </row>
    <row r="1981" spans="1:15" x14ac:dyDescent="0.25">
      <c r="A1981">
        <v>1978</v>
      </c>
      <c r="B1981">
        <v>3582</v>
      </c>
      <c r="C1981" s="20" t="s">
        <v>5</v>
      </c>
      <c r="D1981">
        <v>820003517</v>
      </c>
      <c r="E1981" t="s">
        <v>2901</v>
      </c>
      <c r="J1981">
        <v>3</v>
      </c>
      <c r="M1981">
        <v>1</v>
      </c>
    </row>
    <row r="1982" spans="1:15" x14ac:dyDescent="0.25">
      <c r="A1982">
        <v>1979</v>
      </c>
      <c r="B1982">
        <v>3581</v>
      </c>
      <c r="C1982" s="20" t="s">
        <v>5</v>
      </c>
      <c r="D1982">
        <v>820003516</v>
      </c>
      <c r="E1982" t="s">
        <v>2902</v>
      </c>
      <c r="J1982">
        <v>2</v>
      </c>
      <c r="K1982">
        <v>14</v>
      </c>
      <c r="M1982">
        <v>1</v>
      </c>
      <c r="O1982">
        <v>1</v>
      </c>
    </row>
    <row r="1983" spans="1:15" x14ac:dyDescent="0.25">
      <c r="A1983">
        <v>1980</v>
      </c>
      <c r="B1983">
        <v>3580</v>
      </c>
      <c r="C1983" s="20" t="s">
        <v>5</v>
      </c>
      <c r="D1983">
        <v>820003515</v>
      </c>
      <c r="E1983" t="s">
        <v>2903</v>
      </c>
      <c r="J1983">
        <v>1</v>
      </c>
      <c r="M1983">
        <v>1</v>
      </c>
    </row>
    <row r="1984" spans="1:15" x14ac:dyDescent="0.25">
      <c r="A1984">
        <v>1981</v>
      </c>
      <c r="B1984">
        <v>3579</v>
      </c>
      <c r="C1984" s="20" t="s">
        <v>5</v>
      </c>
      <c r="D1984">
        <v>820003514</v>
      </c>
      <c r="E1984" t="s">
        <v>2904</v>
      </c>
      <c r="J1984">
        <v>1</v>
      </c>
      <c r="M1984">
        <v>1</v>
      </c>
    </row>
    <row r="1985" spans="1:15" x14ac:dyDescent="0.25">
      <c r="A1985">
        <v>1982</v>
      </c>
      <c r="B1985">
        <v>3578</v>
      </c>
      <c r="C1985" s="20" t="s">
        <v>5</v>
      </c>
      <c r="D1985">
        <v>820003513</v>
      </c>
      <c r="E1985" t="s">
        <v>2905</v>
      </c>
      <c r="G1985" t="s">
        <v>2906</v>
      </c>
      <c r="J1985">
        <v>1</v>
      </c>
      <c r="M1985">
        <v>1</v>
      </c>
    </row>
    <row r="1986" spans="1:15" x14ac:dyDescent="0.25">
      <c r="A1986">
        <v>1983</v>
      </c>
      <c r="B1986">
        <v>3577</v>
      </c>
      <c r="C1986" s="20" t="s">
        <v>5</v>
      </c>
      <c r="D1986">
        <v>820003512</v>
      </c>
      <c r="E1986" t="s">
        <v>2907</v>
      </c>
      <c r="J1986">
        <v>1</v>
      </c>
      <c r="M1986">
        <v>1</v>
      </c>
    </row>
    <row r="1987" spans="1:15" x14ac:dyDescent="0.25">
      <c r="A1987">
        <v>1984</v>
      </c>
      <c r="B1987">
        <v>3576</v>
      </c>
      <c r="C1987" s="20" t="s">
        <v>11129</v>
      </c>
      <c r="D1987">
        <v>820003511</v>
      </c>
      <c r="E1987" t="s">
        <v>2908</v>
      </c>
      <c r="G1987" t="s">
        <v>2909</v>
      </c>
      <c r="J1987">
        <v>1</v>
      </c>
      <c r="K1987">
        <v>1</v>
      </c>
      <c r="M1987">
        <v>1</v>
      </c>
      <c r="N1987">
        <v>1</v>
      </c>
    </row>
    <row r="1988" spans="1:15" x14ac:dyDescent="0.25">
      <c r="A1988">
        <v>1985</v>
      </c>
      <c r="B1988">
        <v>3575</v>
      </c>
      <c r="C1988" s="20" t="s">
        <v>5</v>
      </c>
      <c r="D1988">
        <v>820003510</v>
      </c>
      <c r="E1988" t="s">
        <v>2910</v>
      </c>
      <c r="G1988" t="s">
        <v>2911</v>
      </c>
      <c r="J1988">
        <v>1</v>
      </c>
      <c r="M1988">
        <v>1</v>
      </c>
    </row>
    <row r="1989" spans="1:15" x14ac:dyDescent="0.25">
      <c r="A1989">
        <v>1986</v>
      </c>
      <c r="B1989">
        <v>3574</v>
      </c>
      <c r="C1989" s="20" t="s">
        <v>2912</v>
      </c>
      <c r="D1989">
        <v>820003509</v>
      </c>
      <c r="E1989" t="s">
        <v>2913</v>
      </c>
      <c r="G1989" t="s">
        <v>2914</v>
      </c>
      <c r="J1989">
        <v>1</v>
      </c>
      <c r="K1989">
        <v>1</v>
      </c>
      <c r="M1989">
        <v>1</v>
      </c>
      <c r="N1989">
        <v>1</v>
      </c>
      <c r="O1989">
        <v>1</v>
      </c>
    </row>
    <row r="1990" spans="1:15" x14ac:dyDescent="0.25">
      <c r="A1990">
        <v>1987</v>
      </c>
      <c r="B1990">
        <v>3573</v>
      </c>
      <c r="C1990" s="20" t="s">
        <v>5</v>
      </c>
      <c r="D1990">
        <v>820003508</v>
      </c>
      <c r="E1990" t="s">
        <v>2915</v>
      </c>
      <c r="J1990">
        <v>1</v>
      </c>
      <c r="M1990">
        <v>1</v>
      </c>
    </row>
    <row r="1991" spans="1:15" x14ac:dyDescent="0.25">
      <c r="A1991">
        <v>1988</v>
      </c>
      <c r="B1991">
        <v>3572</v>
      </c>
      <c r="C1991" s="20" t="s">
        <v>5</v>
      </c>
      <c r="D1991">
        <v>820003507</v>
      </c>
      <c r="E1991" t="s">
        <v>2916</v>
      </c>
      <c r="J1991">
        <v>1</v>
      </c>
      <c r="M1991">
        <v>12</v>
      </c>
    </row>
    <row r="1992" spans="1:15" x14ac:dyDescent="0.25">
      <c r="A1992">
        <v>1989</v>
      </c>
      <c r="B1992">
        <v>3571</v>
      </c>
      <c r="C1992" s="20" t="s">
        <v>5</v>
      </c>
      <c r="D1992">
        <v>820003506</v>
      </c>
      <c r="E1992" t="s">
        <v>2917</v>
      </c>
      <c r="H1992" t="s">
        <v>2918</v>
      </c>
      <c r="I1992" t="s">
        <v>2919</v>
      </c>
      <c r="J1992">
        <v>4</v>
      </c>
      <c r="M1992">
        <v>1</v>
      </c>
    </row>
    <row r="1993" spans="1:15" x14ac:dyDescent="0.25">
      <c r="A1993">
        <v>1990</v>
      </c>
      <c r="B1993">
        <v>3570</v>
      </c>
      <c r="C1993" s="20" t="s">
        <v>11130</v>
      </c>
      <c r="D1993">
        <v>820003505</v>
      </c>
      <c r="E1993" t="s">
        <v>2920</v>
      </c>
      <c r="G1993" t="s">
        <v>2921</v>
      </c>
      <c r="H1993" t="s">
        <v>2922</v>
      </c>
      <c r="J1993">
        <v>1</v>
      </c>
      <c r="K1993">
        <v>1</v>
      </c>
      <c r="M1993">
        <v>1</v>
      </c>
      <c r="N1993">
        <v>1</v>
      </c>
      <c r="O1993">
        <v>1</v>
      </c>
    </row>
    <row r="1994" spans="1:15" x14ac:dyDescent="0.25">
      <c r="A1994">
        <v>1991</v>
      </c>
      <c r="B1994">
        <v>3569</v>
      </c>
      <c r="C1994" s="20" t="s">
        <v>5</v>
      </c>
      <c r="D1994">
        <v>820003504</v>
      </c>
      <c r="E1994" t="s">
        <v>2923</v>
      </c>
      <c r="G1994" t="s">
        <v>2924</v>
      </c>
      <c r="H1994" t="s">
        <v>2925</v>
      </c>
      <c r="J1994">
        <v>1</v>
      </c>
      <c r="K1994">
        <v>1</v>
      </c>
      <c r="M1994">
        <v>1</v>
      </c>
      <c r="N1994">
        <v>1</v>
      </c>
      <c r="O1994">
        <v>1</v>
      </c>
    </row>
    <row r="1995" spans="1:15" x14ac:dyDescent="0.25">
      <c r="A1995">
        <v>1992</v>
      </c>
      <c r="B1995">
        <v>3568</v>
      </c>
      <c r="C1995" s="20" t="s">
        <v>2926</v>
      </c>
      <c r="D1995">
        <v>820003503</v>
      </c>
      <c r="E1995" t="s">
        <v>2927</v>
      </c>
      <c r="G1995" t="s">
        <v>2928</v>
      </c>
      <c r="J1995">
        <v>1</v>
      </c>
      <c r="K1995">
        <v>1</v>
      </c>
      <c r="M1995">
        <v>1</v>
      </c>
      <c r="N1995">
        <v>1</v>
      </c>
      <c r="O1995">
        <v>1</v>
      </c>
    </row>
    <row r="1996" spans="1:15" x14ac:dyDescent="0.25">
      <c r="A1996">
        <v>1993</v>
      </c>
      <c r="B1996">
        <v>3567</v>
      </c>
      <c r="C1996" s="20" t="s">
        <v>11131</v>
      </c>
      <c r="D1996">
        <v>820003502</v>
      </c>
      <c r="E1996" t="s">
        <v>2929</v>
      </c>
      <c r="J1996">
        <v>1</v>
      </c>
      <c r="K1996">
        <v>1</v>
      </c>
      <c r="M1996">
        <v>1</v>
      </c>
      <c r="N1996">
        <v>1</v>
      </c>
      <c r="O1996">
        <v>1</v>
      </c>
    </row>
    <row r="1997" spans="1:15" x14ac:dyDescent="0.25">
      <c r="A1997">
        <v>1994</v>
      </c>
      <c r="B1997">
        <v>3566</v>
      </c>
      <c r="C1997" s="20" t="s">
        <v>11132</v>
      </c>
      <c r="D1997">
        <v>820003501</v>
      </c>
      <c r="E1997" t="s">
        <v>2930</v>
      </c>
      <c r="G1997">
        <v>40006761</v>
      </c>
      <c r="H1997" t="s">
        <v>2931</v>
      </c>
      <c r="J1997">
        <v>1</v>
      </c>
      <c r="K1997">
        <v>1</v>
      </c>
      <c r="M1997">
        <v>1</v>
      </c>
      <c r="N1997">
        <v>1</v>
      </c>
      <c r="O1997">
        <v>1</v>
      </c>
    </row>
    <row r="1998" spans="1:15" x14ac:dyDescent="0.25">
      <c r="A1998">
        <v>1995</v>
      </c>
      <c r="B1998">
        <v>3565</v>
      </c>
      <c r="C1998" s="20" t="s">
        <v>11133</v>
      </c>
      <c r="D1998">
        <v>820003500</v>
      </c>
      <c r="E1998" t="s">
        <v>2932</v>
      </c>
      <c r="G1998" t="s">
        <v>2933</v>
      </c>
      <c r="H1998" t="s">
        <v>2934</v>
      </c>
      <c r="J1998">
        <v>1</v>
      </c>
      <c r="K1998">
        <v>6</v>
      </c>
      <c r="M1998">
        <v>1</v>
      </c>
      <c r="N1998">
        <v>1</v>
      </c>
      <c r="O1998">
        <v>1</v>
      </c>
    </row>
    <row r="1999" spans="1:15" x14ac:dyDescent="0.25">
      <c r="A1999">
        <v>1996</v>
      </c>
      <c r="B1999">
        <v>3564</v>
      </c>
      <c r="C1999" s="20" t="s">
        <v>5</v>
      </c>
      <c r="D1999">
        <v>820003499</v>
      </c>
      <c r="E1999" t="s">
        <v>2935</v>
      </c>
      <c r="J1999">
        <v>2</v>
      </c>
      <c r="K1999">
        <v>14</v>
      </c>
      <c r="M1999">
        <v>1</v>
      </c>
      <c r="O1999">
        <v>1</v>
      </c>
    </row>
    <row r="2000" spans="1:15" x14ac:dyDescent="0.25">
      <c r="A2000">
        <v>1997</v>
      </c>
      <c r="B2000">
        <v>3563</v>
      </c>
      <c r="C2000" s="20" t="s">
        <v>5</v>
      </c>
      <c r="D2000">
        <v>820003498</v>
      </c>
      <c r="E2000" t="s">
        <v>2936</v>
      </c>
      <c r="J2000">
        <v>2</v>
      </c>
      <c r="K2000">
        <v>14</v>
      </c>
      <c r="M2000">
        <v>1</v>
      </c>
      <c r="O2000">
        <v>1</v>
      </c>
    </row>
    <row r="2001" spans="1:15" x14ac:dyDescent="0.25">
      <c r="A2001">
        <v>1998</v>
      </c>
      <c r="B2001">
        <v>3562</v>
      </c>
      <c r="C2001" s="20" t="s">
        <v>5</v>
      </c>
      <c r="D2001">
        <v>820003497</v>
      </c>
      <c r="E2001" t="s">
        <v>2937</v>
      </c>
      <c r="J2001">
        <v>2</v>
      </c>
      <c r="K2001">
        <v>14</v>
      </c>
      <c r="M2001">
        <v>1</v>
      </c>
      <c r="O2001">
        <v>1</v>
      </c>
    </row>
    <row r="2002" spans="1:15" x14ac:dyDescent="0.25">
      <c r="A2002">
        <v>1999</v>
      </c>
      <c r="B2002">
        <v>3561</v>
      </c>
      <c r="C2002" s="20" t="s">
        <v>5</v>
      </c>
      <c r="D2002">
        <v>820003496</v>
      </c>
      <c r="E2002" t="s">
        <v>2938</v>
      </c>
      <c r="J2002">
        <v>1</v>
      </c>
      <c r="M2002">
        <v>1</v>
      </c>
    </row>
    <row r="2003" spans="1:15" x14ac:dyDescent="0.25">
      <c r="A2003">
        <v>2000</v>
      </c>
      <c r="B2003">
        <v>3560</v>
      </c>
      <c r="C2003" s="20" t="s">
        <v>5</v>
      </c>
      <c r="D2003">
        <v>820003495</v>
      </c>
      <c r="E2003" t="s">
        <v>2939</v>
      </c>
      <c r="J2003">
        <v>1</v>
      </c>
      <c r="K2003">
        <v>14</v>
      </c>
      <c r="M2003">
        <v>1</v>
      </c>
      <c r="N2003">
        <v>1</v>
      </c>
      <c r="O2003">
        <v>1</v>
      </c>
    </row>
    <row r="2004" spans="1:15" x14ac:dyDescent="0.25">
      <c r="A2004">
        <v>2001</v>
      </c>
      <c r="B2004">
        <v>3559</v>
      </c>
      <c r="C2004" s="20" t="s">
        <v>5</v>
      </c>
      <c r="D2004">
        <v>820003494</v>
      </c>
      <c r="E2004" t="s">
        <v>2940</v>
      </c>
      <c r="J2004">
        <v>1</v>
      </c>
      <c r="M2004">
        <v>1</v>
      </c>
    </row>
    <row r="2005" spans="1:15" x14ac:dyDescent="0.25">
      <c r="A2005">
        <v>2002</v>
      </c>
      <c r="B2005">
        <v>3558</v>
      </c>
      <c r="C2005" s="20" t="s">
        <v>5</v>
      </c>
      <c r="D2005">
        <v>820003493</v>
      </c>
      <c r="E2005" t="s">
        <v>2941</v>
      </c>
      <c r="F2005" t="s">
        <v>2942</v>
      </c>
      <c r="J2005">
        <v>2</v>
      </c>
      <c r="K2005">
        <v>14</v>
      </c>
      <c r="M2005">
        <v>1</v>
      </c>
      <c r="N2005">
        <v>1</v>
      </c>
      <c r="O2005">
        <v>1</v>
      </c>
    </row>
    <row r="2006" spans="1:15" x14ac:dyDescent="0.25">
      <c r="A2006">
        <v>2003</v>
      </c>
      <c r="B2006">
        <v>3557</v>
      </c>
      <c r="C2006" s="20" t="s">
        <v>5</v>
      </c>
      <c r="D2006">
        <v>820003492</v>
      </c>
      <c r="E2006" t="s">
        <v>2943</v>
      </c>
      <c r="J2006">
        <v>2</v>
      </c>
      <c r="K2006">
        <v>14</v>
      </c>
      <c r="M2006">
        <v>1</v>
      </c>
      <c r="O2006">
        <v>1</v>
      </c>
    </row>
    <row r="2007" spans="1:15" x14ac:dyDescent="0.25">
      <c r="A2007">
        <v>2004</v>
      </c>
      <c r="B2007">
        <v>3556</v>
      </c>
      <c r="C2007" s="20" t="s">
        <v>5</v>
      </c>
      <c r="D2007">
        <v>820003491</v>
      </c>
      <c r="E2007" t="s">
        <v>2944</v>
      </c>
      <c r="F2007" t="s">
        <v>2945</v>
      </c>
      <c r="J2007">
        <v>2</v>
      </c>
      <c r="K2007">
        <v>14</v>
      </c>
      <c r="M2007">
        <v>1</v>
      </c>
      <c r="O2007">
        <v>1</v>
      </c>
    </row>
    <row r="2008" spans="1:15" x14ac:dyDescent="0.25">
      <c r="A2008">
        <v>2005</v>
      </c>
      <c r="B2008">
        <v>3555</v>
      </c>
      <c r="C2008" s="20" t="s">
        <v>5</v>
      </c>
      <c r="D2008">
        <v>820003490</v>
      </c>
      <c r="E2008" t="s">
        <v>2946</v>
      </c>
      <c r="J2008">
        <v>2</v>
      </c>
      <c r="K2008">
        <v>14</v>
      </c>
      <c r="M2008">
        <v>12</v>
      </c>
      <c r="O2008">
        <v>12</v>
      </c>
    </row>
    <row r="2009" spans="1:15" x14ac:dyDescent="0.25">
      <c r="A2009">
        <v>2006</v>
      </c>
      <c r="B2009">
        <v>3554</v>
      </c>
      <c r="C2009" s="20" t="s">
        <v>5</v>
      </c>
      <c r="D2009">
        <v>820003489</v>
      </c>
      <c r="E2009" t="s">
        <v>2947</v>
      </c>
      <c r="J2009">
        <v>1</v>
      </c>
      <c r="M2009">
        <v>1</v>
      </c>
      <c r="N2009">
        <v>1</v>
      </c>
      <c r="O2009">
        <v>1</v>
      </c>
    </row>
    <row r="2010" spans="1:15" x14ac:dyDescent="0.25">
      <c r="A2010">
        <v>2007</v>
      </c>
      <c r="B2010">
        <v>3553</v>
      </c>
      <c r="C2010" s="20" t="s">
        <v>5</v>
      </c>
      <c r="D2010">
        <v>820003488</v>
      </c>
      <c r="E2010" t="s">
        <v>2948</v>
      </c>
      <c r="G2010" t="s">
        <v>2949</v>
      </c>
      <c r="J2010">
        <v>1</v>
      </c>
      <c r="M2010">
        <v>1</v>
      </c>
    </row>
    <row r="2011" spans="1:15" x14ac:dyDescent="0.25">
      <c r="A2011">
        <v>2008</v>
      </c>
      <c r="B2011">
        <v>3552</v>
      </c>
      <c r="C2011" s="20" t="s">
        <v>5</v>
      </c>
      <c r="D2011">
        <v>820003487</v>
      </c>
      <c r="E2011" t="s">
        <v>2950</v>
      </c>
      <c r="J2011">
        <v>1</v>
      </c>
      <c r="M2011">
        <v>1</v>
      </c>
    </row>
    <row r="2012" spans="1:15" x14ac:dyDescent="0.25">
      <c r="A2012">
        <v>2009</v>
      </c>
      <c r="B2012">
        <v>3551</v>
      </c>
      <c r="C2012" s="20" t="s">
        <v>5</v>
      </c>
      <c r="D2012">
        <v>820003486</v>
      </c>
      <c r="E2012" t="s">
        <v>2951</v>
      </c>
      <c r="G2012" t="s">
        <v>2952</v>
      </c>
      <c r="J2012">
        <v>1</v>
      </c>
      <c r="M2012">
        <v>1</v>
      </c>
    </row>
    <row r="2013" spans="1:15" x14ac:dyDescent="0.25">
      <c r="A2013">
        <v>2010</v>
      </c>
      <c r="B2013">
        <v>3550</v>
      </c>
      <c r="C2013" s="20" t="s">
        <v>5</v>
      </c>
      <c r="D2013">
        <v>820003485</v>
      </c>
      <c r="E2013" t="s">
        <v>2953</v>
      </c>
      <c r="J2013">
        <v>2</v>
      </c>
      <c r="K2013">
        <v>14</v>
      </c>
      <c r="M2013">
        <v>4</v>
      </c>
      <c r="O2013">
        <v>4</v>
      </c>
    </row>
    <row r="2014" spans="1:15" x14ac:dyDescent="0.25">
      <c r="A2014">
        <v>2011</v>
      </c>
      <c r="B2014">
        <v>3549</v>
      </c>
      <c r="C2014" s="20" t="s">
        <v>5</v>
      </c>
      <c r="D2014">
        <v>820003484</v>
      </c>
      <c r="E2014" t="s">
        <v>2954</v>
      </c>
      <c r="J2014">
        <v>3</v>
      </c>
      <c r="M2014">
        <v>1</v>
      </c>
    </row>
    <row r="2015" spans="1:15" x14ac:dyDescent="0.25">
      <c r="A2015">
        <v>2012</v>
      </c>
      <c r="B2015">
        <v>3548</v>
      </c>
      <c r="C2015" s="20" t="s">
        <v>5</v>
      </c>
      <c r="D2015">
        <v>820003483</v>
      </c>
      <c r="E2015" t="s">
        <v>2955</v>
      </c>
      <c r="J2015">
        <v>3</v>
      </c>
      <c r="M2015">
        <v>1</v>
      </c>
    </row>
    <row r="2016" spans="1:15" x14ac:dyDescent="0.25">
      <c r="A2016">
        <v>2013</v>
      </c>
      <c r="B2016">
        <v>3547</v>
      </c>
      <c r="C2016" s="20" t="s">
        <v>5</v>
      </c>
      <c r="D2016">
        <v>820003482</v>
      </c>
      <c r="E2016" t="s">
        <v>2956</v>
      </c>
      <c r="H2016" t="s">
        <v>2957</v>
      </c>
      <c r="J2016">
        <v>1</v>
      </c>
      <c r="M2016">
        <v>1</v>
      </c>
    </row>
    <row r="2017" spans="1:15" x14ac:dyDescent="0.25">
      <c r="A2017">
        <v>2014</v>
      </c>
      <c r="B2017">
        <v>3546</v>
      </c>
      <c r="C2017" s="20" t="s">
        <v>5</v>
      </c>
      <c r="D2017">
        <v>820003481</v>
      </c>
      <c r="E2017" t="s">
        <v>2958</v>
      </c>
      <c r="F2017" t="s">
        <v>2959</v>
      </c>
      <c r="G2017">
        <v>8240709</v>
      </c>
      <c r="J2017">
        <v>1</v>
      </c>
      <c r="K2017">
        <v>10</v>
      </c>
      <c r="M2017">
        <v>9</v>
      </c>
      <c r="N2017">
        <v>9</v>
      </c>
      <c r="O2017">
        <v>9</v>
      </c>
    </row>
    <row r="2018" spans="1:15" x14ac:dyDescent="0.25">
      <c r="A2018">
        <v>2015</v>
      </c>
      <c r="B2018">
        <v>3545</v>
      </c>
      <c r="C2018" s="20" t="s">
        <v>5</v>
      </c>
      <c r="D2018">
        <v>820003480</v>
      </c>
      <c r="E2018" t="s">
        <v>2960</v>
      </c>
      <c r="J2018">
        <v>1</v>
      </c>
      <c r="M2018">
        <v>1</v>
      </c>
    </row>
    <row r="2019" spans="1:15" x14ac:dyDescent="0.25">
      <c r="A2019">
        <v>2016</v>
      </c>
      <c r="B2019">
        <v>3544</v>
      </c>
      <c r="C2019" s="20" t="s">
        <v>5</v>
      </c>
      <c r="D2019">
        <v>820003479</v>
      </c>
      <c r="E2019" t="s">
        <v>2961</v>
      </c>
      <c r="J2019">
        <v>2</v>
      </c>
      <c r="K2019">
        <v>14</v>
      </c>
      <c r="M2019">
        <v>1</v>
      </c>
      <c r="O2019">
        <v>1</v>
      </c>
    </row>
    <row r="2020" spans="1:15" x14ac:dyDescent="0.25">
      <c r="A2020">
        <v>2017</v>
      </c>
      <c r="B2020">
        <v>3543</v>
      </c>
      <c r="C2020" s="20" t="s">
        <v>5</v>
      </c>
      <c r="D2020">
        <v>820003478</v>
      </c>
      <c r="E2020" t="s">
        <v>2962</v>
      </c>
      <c r="J2020">
        <v>2</v>
      </c>
      <c r="K2020">
        <v>14</v>
      </c>
      <c r="M2020">
        <v>12</v>
      </c>
      <c r="N2020">
        <v>12</v>
      </c>
      <c r="O2020">
        <v>12</v>
      </c>
    </row>
    <row r="2021" spans="1:15" x14ac:dyDescent="0.25">
      <c r="A2021">
        <v>2018</v>
      </c>
      <c r="B2021">
        <v>3542</v>
      </c>
      <c r="C2021" s="20" t="s">
        <v>5</v>
      </c>
      <c r="D2021">
        <v>820003477</v>
      </c>
      <c r="E2021" t="s">
        <v>2963</v>
      </c>
      <c r="J2021">
        <v>3</v>
      </c>
      <c r="M2021">
        <v>6</v>
      </c>
    </row>
    <row r="2022" spans="1:15" x14ac:dyDescent="0.25">
      <c r="A2022">
        <v>2019</v>
      </c>
      <c r="B2022">
        <v>3541</v>
      </c>
      <c r="C2022" s="20" t="s">
        <v>5</v>
      </c>
      <c r="D2022">
        <v>820003476</v>
      </c>
      <c r="E2022" t="s">
        <v>2964</v>
      </c>
      <c r="J2022">
        <v>2</v>
      </c>
      <c r="K2022">
        <v>14</v>
      </c>
      <c r="M2022">
        <v>2</v>
      </c>
      <c r="N2022">
        <v>2</v>
      </c>
    </row>
    <row r="2023" spans="1:15" x14ac:dyDescent="0.25">
      <c r="A2023">
        <v>2020</v>
      </c>
      <c r="B2023">
        <v>3540</v>
      </c>
      <c r="C2023" s="20" t="s">
        <v>5</v>
      </c>
      <c r="D2023">
        <v>820003475</v>
      </c>
      <c r="E2023" t="s">
        <v>2965</v>
      </c>
      <c r="J2023">
        <v>2</v>
      </c>
      <c r="K2023">
        <v>9</v>
      </c>
      <c r="M2023">
        <v>1</v>
      </c>
      <c r="N2023">
        <v>1</v>
      </c>
      <c r="O2023">
        <v>1</v>
      </c>
    </row>
    <row r="2024" spans="1:15" x14ac:dyDescent="0.25">
      <c r="A2024">
        <v>2021</v>
      </c>
      <c r="B2024">
        <v>3539</v>
      </c>
      <c r="C2024" s="20" t="s">
        <v>5</v>
      </c>
      <c r="D2024">
        <v>820003474</v>
      </c>
      <c r="E2024" t="s">
        <v>2966</v>
      </c>
      <c r="J2024">
        <v>2</v>
      </c>
      <c r="K2024">
        <v>14</v>
      </c>
      <c r="M2024">
        <v>1</v>
      </c>
      <c r="O2024">
        <v>1</v>
      </c>
    </row>
    <row r="2025" spans="1:15" x14ac:dyDescent="0.25">
      <c r="A2025">
        <v>2022</v>
      </c>
      <c r="B2025">
        <v>3538</v>
      </c>
      <c r="C2025" s="20" t="s">
        <v>2967</v>
      </c>
      <c r="D2025">
        <v>820003473</v>
      </c>
      <c r="E2025" t="s">
        <v>2968</v>
      </c>
      <c r="J2025">
        <v>1</v>
      </c>
      <c r="K2025">
        <v>1</v>
      </c>
      <c r="M2025">
        <v>1</v>
      </c>
      <c r="N2025">
        <v>1</v>
      </c>
      <c r="O2025">
        <v>1</v>
      </c>
    </row>
    <row r="2026" spans="1:15" x14ac:dyDescent="0.25">
      <c r="A2026">
        <v>2023</v>
      </c>
      <c r="B2026">
        <v>3537</v>
      </c>
      <c r="C2026" s="20" t="s">
        <v>2969</v>
      </c>
      <c r="D2026">
        <v>820003472</v>
      </c>
      <c r="E2026" t="s">
        <v>2970</v>
      </c>
      <c r="J2026">
        <v>1</v>
      </c>
      <c r="K2026">
        <v>9</v>
      </c>
      <c r="M2026">
        <v>1</v>
      </c>
      <c r="N2026">
        <v>1</v>
      </c>
      <c r="O2026">
        <v>1</v>
      </c>
    </row>
    <row r="2027" spans="1:15" x14ac:dyDescent="0.25">
      <c r="A2027">
        <v>2024</v>
      </c>
      <c r="B2027">
        <v>3536</v>
      </c>
      <c r="C2027" s="20" t="s">
        <v>2971</v>
      </c>
      <c r="D2027">
        <v>820003471</v>
      </c>
      <c r="E2027" t="s">
        <v>2972</v>
      </c>
      <c r="J2027">
        <v>1</v>
      </c>
      <c r="K2027">
        <v>1</v>
      </c>
      <c r="M2027">
        <v>1</v>
      </c>
      <c r="N2027">
        <v>1</v>
      </c>
      <c r="O2027">
        <v>1</v>
      </c>
    </row>
    <row r="2028" spans="1:15" x14ac:dyDescent="0.25">
      <c r="A2028">
        <v>2025</v>
      </c>
      <c r="B2028">
        <v>3535</v>
      </c>
      <c r="C2028" s="20" t="s">
        <v>5</v>
      </c>
      <c r="D2028">
        <v>820003470</v>
      </c>
      <c r="E2028" t="s">
        <v>2973</v>
      </c>
      <c r="J2028">
        <v>1</v>
      </c>
      <c r="M2028">
        <v>1</v>
      </c>
    </row>
    <row r="2029" spans="1:15" x14ac:dyDescent="0.25">
      <c r="A2029">
        <v>2026</v>
      </c>
      <c r="B2029">
        <v>3534</v>
      </c>
      <c r="C2029" s="20" t="s">
        <v>2974</v>
      </c>
      <c r="D2029">
        <v>820003469</v>
      </c>
      <c r="E2029" t="s">
        <v>2975</v>
      </c>
      <c r="J2029">
        <v>1</v>
      </c>
      <c r="K2029">
        <v>1</v>
      </c>
      <c r="M2029">
        <v>1</v>
      </c>
      <c r="N2029">
        <v>1</v>
      </c>
      <c r="O2029">
        <v>1</v>
      </c>
    </row>
    <row r="2030" spans="1:15" x14ac:dyDescent="0.25">
      <c r="A2030">
        <v>2027</v>
      </c>
      <c r="B2030">
        <v>3533</v>
      </c>
      <c r="C2030" s="20" t="s">
        <v>5</v>
      </c>
      <c r="D2030">
        <v>820003468</v>
      </c>
      <c r="E2030" t="s">
        <v>2976</v>
      </c>
      <c r="J2030">
        <v>1</v>
      </c>
      <c r="M2030">
        <v>1</v>
      </c>
    </row>
    <row r="2031" spans="1:15" x14ac:dyDescent="0.25">
      <c r="A2031">
        <v>2028</v>
      </c>
      <c r="B2031">
        <v>3532</v>
      </c>
      <c r="C2031" s="20" t="s">
        <v>5</v>
      </c>
      <c r="D2031">
        <v>820003467</v>
      </c>
      <c r="E2031" t="s">
        <v>2977</v>
      </c>
      <c r="J2031">
        <v>1</v>
      </c>
      <c r="K2031">
        <v>9</v>
      </c>
      <c r="M2031">
        <v>1</v>
      </c>
      <c r="N2031">
        <v>1</v>
      </c>
      <c r="O2031">
        <v>1</v>
      </c>
    </row>
    <row r="2032" spans="1:15" x14ac:dyDescent="0.25">
      <c r="A2032">
        <v>2029</v>
      </c>
      <c r="B2032">
        <v>3531</v>
      </c>
      <c r="C2032" s="20" t="s">
        <v>2978</v>
      </c>
      <c r="D2032">
        <v>820003466</v>
      </c>
      <c r="E2032" t="s">
        <v>2979</v>
      </c>
      <c r="J2032">
        <v>1</v>
      </c>
      <c r="K2032">
        <v>1</v>
      </c>
      <c r="M2032">
        <v>1</v>
      </c>
      <c r="N2032">
        <v>1</v>
      </c>
      <c r="O2032">
        <v>1</v>
      </c>
    </row>
    <row r="2033" spans="1:15" x14ac:dyDescent="0.25">
      <c r="A2033">
        <v>2030</v>
      </c>
      <c r="B2033">
        <v>3530</v>
      </c>
      <c r="C2033" s="20" t="s">
        <v>2980</v>
      </c>
      <c r="D2033">
        <v>820003465</v>
      </c>
      <c r="E2033" t="s">
        <v>2981</v>
      </c>
      <c r="J2033">
        <v>1</v>
      </c>
      <c r="K2033">
        <v>1</v>
      </c>
      <c r="M2033">
        <v>1</v>
      </c>
      <c r="N2033">
        <v>1</v>
      </c>
      <c r="O2033">
        <v>1</v>
      </c>
    </row>
    <row r="2034" spans="1:15" x14ac:dyDescent="0.25">
      <c r="A2034">
        <v>2031</v>
      </c>
      <c r="B2034">
        <v>3529</v>
      </c>
      <c r="C2034" s="20" t="s">
        <v>2982</v>
      </c>
      <c r="D2034">
        <v>820003464</v>
      </c>
      <c r="E2034" t="s">
        <v>2983</v>
      </c>
      <c r="J2034">
        <v>1</v>
      </c>
      <c r="K2034">
        <v>14</v>
      </c>
      <c r="M2034">
        <v>1</v>
      </c>
      <c r="N2034">
        <v>1</v>
      </c>
    </row>
    <row r="2035" spans="1:15" x14ac:dyDescent="0.25">
      <c r="A2035">
        <v>2032</v>
      </c>
      <c r="B2035">
        <v>3528</v>
      </c>
      <c r="C2035" s="20" t="s">
        <v>2984</v>
      </c>
      <c r="D2035">
        <v>820003463</v>
      </c>
      <c r="E2035" t="s">
        <v>2985</v>
      </c>
      <c r="J2035">
        <v>1</v>
      </c>
      <c r="K2035">
        <v>9</v>
      </c>
      <c r="M2035">
        <v>1</v>
      </c>
      <c r="N2035">
        <v>1</v>
      </c>
      <c r="O2035">
        <v>1</v>
      </c>
    </row>
    <row r="2036" spans="1:15" x14ac:dyDescent="0.25">
      <c r="A2036">
        <v>2033</v>
      </c>
      <c r="B2036">
        <v>3527</v>
      </c>
      <c r="C2036" s="20" t="s">
        <v>2986</v>
      </c>
      <c r="D2036">
        <v>820003462</v>
      </c>
      <c r="E2036" t="s">
        <v>2987</v>
      </c>
      <c r="J2036">
        <v>1</v>
      </c>
      <c r="K2036">
        <v>1</v>
      </c>
      <c r="M2036">
        <v>1</v>
      </c>
      <c r="N2036">
        <v>1</v>
      </c>
    </row>
    <row r="2037" spans="1:15" x14ac:dyDescent="0.25">
      <c r="A2037">
        <v>2034</v>
      </c>
      <c r="B2037">
        <v>3526</v>
      </c>
      <c r="C2037" s="20" t="s">
        <v>2988</v>
      </c>
      <c r="D2037">
        <v>820003461</v>
      </c>
      <c r="E2037" t="s">
        <v>2989</v>
      </c>
      <c r="J2037">
        <v>1</v>
      </c>
      <c r="K2037">
        <v>1</v>
      </c>
      <c r="M2037">
        <v>1</v>
      </c>
      <c r="N2037">
        <v>1</v>
      </c>
      <c r="O2037">
        <v>1</v>
      </c>
    </row>
    <row r="2038" spans="1:15" x14ac:dyDescent="0.25">
      <c r="A2038">
        <v>2035</v>
      </c>
      <c r="B2038">
        <v>3525</v>
      </c>
      <c r="C2038" s="20" t="s">
        <v>5</v>
      </c>
      <c r="D2038">
        <v>820003460</v>
      </c>
      <c r="E2038" t="s">
        <v>2990</v>
      </c>
      <c r="J2038">
        <v>1</v>
      </c>
      <c r="M2038">
        <v>1</v>
      </c>
    </row>
    <row r="2039" spans="1:15" x14ac:dyDescent="0.25">
      <c r="A2039">
        <v>2036</v>
      </c>
      <c r="B2039">
        <v>3524</v>
      </c>
      <c r="C2039" s="20" t="s">
        <v>5</v>
      </c>
      <c r="D2039">
        <v>820003459</v>
      </c>
      <c r="E2039" t="s">
        <v>2991</v>
      </c>
      <c r="H2039" t="s">
        <v>2992</v>
      </c>
      <c r="J2039">
        <v>1</v>
      </c>
      <c r="M2039">
        <v>1</v>
      </c>
    </row>
    <row r="2040" spans="1:15" x14ac:dyDescent="0.25">
      <c r="A2040">
        <v>2037</v>
      </c>
      <c r="B2040">
        <v>3523</v>
      </c>
      <c r="C2040" s="20" t="s">
        <v>2993</v>
      </c>
      <c r="D2040">
        <v>820003458</v>
      </c>
      <c r="E2040" t="s">
        <v>2994</v>
      </c>
      <c r="F2040" t="s">
        <v>2995</v>
      </c>
      <c r="J2040">
        <v>1</v>
      </c>
      <c r="K2040">
        <v>1</v>
      </c>
      <c r="M2040">
        <v>1</v>
      </c>
      <c r="N2040">
        <v>1</v>
      </c>
      <c r="O2040">
        <v>1</v>
      </c>
    </row>
    <row r="2041" spans="1:15" x14ac:dyDescent="0.25">
      <c r="A2041">
        <v>2038</v>
      </c>
      <c r="B2041">
        <v>3522</v>
      </c>
      <c r="C2041" s="20" t="s">
        <v>2996</v>
      </c>
      <c r="D2041">
        <v>820003457</v>
      </c>
      <c r="E2041" t="s">
        <v>2997</v>
      </c>
      <c r="J2041">
        <v>1</v>
      </c>
      <c r="K2041">
        <v>1</v>
      </c>
      <c r="M2041">
        <v>1</v>
      </c>
      <c r="N2041">
        <v>1</v>
      </c>
    </row>
    <row r="2042" spans="1:15" x14ac:dyDescent="0.25">
      <c r="A2042">
        <v>2039</v>
      </c>
      <c r="B2042">
        <v>3521</v>
      </c>
      <c r="C2042" s="20" t="s">
        <v>2998</v>
      </c>
      <c r="D2042">
        <v>820003456</v>
      </c>
      <c r="E2042" t="s">
        <v>2999</v>
      </c>
      <c r="J2042">
        <v>1</v>
      </c>
      <c r="K2042">
        <v>1</v>
      </c>
      <c r="M2042">
        <v>1</v>
      </c>
      <c r="N2042">
        <v>1</v>
      </c>
      <c r="O2042">
        <v>1</v>
      </c>
    </row>
    <row r="2043" spans="1:15" x14ac:dyDescent="0.25">
      <c r="A2043">
        <v>2040</v>
      </c>
      <c r="B2043">
        <v>3520</v>
      </c>
      <c r="C2043" s="20" t="s">
        <v>10599</v>
      </c>
      <c r="D2043">
        <v>820003455</v>
      </c>
      <c r="E2043" t="s">
        <v>3000</v>
      </c>
      <c r="J2043">
        <v>1</v>
      </c>
      <c r="K2043">
        <v>9</v>
      </c>
      <c r="M2043">
        <v>12</v>
      </c>
      <c r="N2043">
        <v>12</v>
      </c>
    </row>
    <row r="2044" spans="1:15" x14ac:dyDescent="0.25">
      <c r="A2044">
        <v>2041</v>
      </c>
      <c r="B2044">
        <v>3519</v>
      </c>
      <c r="C2044" s="20" t="s">
        <v>3001</v>
      </c>
      <c r="D2044">
        <v>820003454</v>
      </c>
      <c r="E2044" t="s">
        <v>3002</v>
      </c>
      <c r="J2044">
        <v>1</v>
      </c>
      <c r="K2044">
        <v>6</v>
      </c>
      <c r="M2044">
        <v>1</v>
      </c>
      <c r="N2044">
        <v>1</v>
      </c>
      <c r="O2044">
        <v>1</v>
      </c>
    </row>
    <row r="2045" spans="1:15" x14ac:dyDescent="0.25">
      <c r="A2045">
        <v>2042</v>
      </c>
      <c r="B2045">
        <v>3518</v>
      </c>
      <c r="C2045" s="20" t="s">
        <v>5</v>
      </c>
      <c r="D2045">
        <v>820003453</v>
      </c>
      <c r="E2045" t="s">
        <v>3003</v>
      </c>
      <c r="J2045">
        <v>2</v>
      </c>
      <c r="K2045">
        <v>14</v>
      </c>
      <c r="M2045">
        <v>12</v>
      </c>
      <c r="O2045">
        <v>12</v>
      </c>
    </row>
    <row r="2046" spans="1:15" x14ac:dyDescent="0.25">
      <c r="A2046">
        <v>2043</v>
      </c>
      <c r="B2046">
        <v>3517</v>
      </c>
      <c r="C2046" s="20" t="s">
        <v>5</v>
      </c>
      <c r="D2046">
        <v>820003452</v>
      </c>
      <c r="E2046" t="s">
        <v>3004</v>
      </c>
      <c r="J2046">
        <v>1</v>
      </c>
      <c r="K2046">
        <v>9</v>
      </c>
      <c r="M2046">
        <v>1</v>
      </c>
      <c r="N2046">
        <v>1</v>
      </c>
      <c r="O2046">
        <v>1</v>
      </c>
    </row>
    <row r="2047" spans="1:15" x14ac:dyDescent="0.25">
      <c r="A2047">
        <v>2044</v>
      </c>
      <c r="B2047">
        <v>3516</v>
      </c>
      <c r="C2047" s="20" t="s">
        <v>5</v>
      </c>
      <c r="D2047">
        <v>820003451</v>
      </c>
      <c r="E2047" t="s">
        <v>3005</v>
      </c>
      <c r="J2047">
        <v>1</v>
      </c>
      <c r="M2047">
        <v>2</v>
      </c>
    </row>
    <row r="2048" spans="1:15" x14ac:dyDescent="0.25">
      <c r="A2048">
        <v>2045</v>
      </c>
      <c r="B2048">
        <v>3515</v>
      </c>
      <c r="C2048" s="20" t="s">
        <v>5</v>
      </c>
      <c r="D2048">
        <v>820003450</v>
      </c>
      <c r="E2048" t="s">
        <v>3006</v>
      </c>
      <c r="J2048">
        <v>1</v>
      </c>
      <c r="M2048">
        <v>2</v>
      </c>
    </row>
    <row r="2049" spans="1:15" x14ac:dyDescent="0.25">
      <c r="A2049">
        <v>2046</v>
      </c>
      <c r="B2049">
        <v>3514</v>
      </c>
      <c r="C2049" s="20" t="s">
        <v>5</v>
      </c>
      <c r="D2049">
        <v>820003449</v>
      </c>
      <c r="E2049" t="s">
        <v>3007</v>
      </c>
      <c r="J2049">
        <v>1</v>
      </c>
      <c r="M2049">
        <v>2</v>
      </c>
    </row>
    <row r="2050" spans="1:15" x14ac:dyDescent="0.25">
      <c r="A2050">
        <v>2047</v>
      </c>
      <c r="B2050">
        <v>3513</v>
      </c>
      <c r="C2050" s="20" t="s">
        <v>5</v>
      </c>
      <c r="D2050">
        <v>820003448</v>
      </c>
      <c r="E2050" t="s">
        <v>3008</v>
      </c>
      <c r="J2050">
        <v>1</v>
      </c>
      <c r="M2050">
        <v>1</v>
      </c>
    </row>
    <row r="2051" spans="1:15" x14ac:dyDescent="0.25">
      <c r="A2051">
        <v>2048</v>
      </c>
      <c r="B2051">
        <v>3512</v>
      </c>
      <c r="C2051" s="20" t="s">
        <v>3009</v>
      </c>
      <c r="D2051">
        <v>820003447</v>
      </c>
      <c r="E2051" t="s">
        <v>3010</v>
      </c>
      <c r="J2051">
        <v>1</v>
      </c>
      <c r="K2051">
        <v>6</v>
      </c>
      <c r="M2051">
        <v>4</v>
      </c>
      <c r="N2051">
        <v>1</v>
      </c>
    </row>
    <row r="2052" spans="1:15" x14ac:dyDescent="0.25">
      <c r="A2052">
        <v>2049</v>
      </c>
      <c r="B2052">
        <v>3511</v>
      </c>
      <c r="C2052" s="20" t="s">
        <v>5</v>
      </c>
      <c r="D2052">
        <v>820003446</v>
      </c>
      <c r="E2052" t="s">
        <v>3011</v>
      </c>
      <c r="F2052" t="s">
        <v>3012</v>
      </c>
      <c r="J2052">
        <v>2</v>
      </c>
      <c r="K2052">
        <v>14</v>
      </c>
      <c r="M2052">
        <v>1</v>
      </c>
      <c r="N2052">
        <v>1</v>
      </c>
      <c r="O2052">
        <v>1</v>
      </c>
    </row>
    <row r="2053" spans="1:15" x14ac:dyDescent="0.25">
      <c r="A2053">
        <v>2050</v>
      </c>
      <c r="B2053">
        <v>3510</v>
      </c>
      <c r="C2053" s="20" t="s">
        <v>3013</v>
      </c>
      <c r="D2053">
        <v>820003445</v>
      </c>
      <c r="E2053" t="s">
        <v>3014</v>
      </c>
      <c r="G2053" t="s">
        <v>3015</v>
      </c>
      <c r="J2053">
        <v>1</v>
      </c>
      <c r="K2053">
        <v>1</v>
      </c>
      <c r="M2053">
        <v>1</v>
      </c>
      <c r="N2053">
        <v>1</v>
      </c>
      <c r="O2053">
        <v>1</v>
      </c>
    </row>
    <row r="2054" spans="1:15" x14ac:dyDescent="0.25">
      <c r="A2054">
        <v>2051</v>
      </c>
      <c r="B2054">
        <v>3509</v>
      </c>
      <c r="C2054" s="20" t="s">
        <v>3016</v>
      </c>
      <c r="D2054">
        <v>820003444</v>
      </c>
      <c r="E2054" t="s">
        <v>3017</v>
      </c>
      <c r="G2054" t="s">
        <v>3018</v>
      </c>
      <c r="J2054">
        <v>1</v>
      </c>
      <c r="K2054">
        <v>1</v>
      </c>
      <c r="M2054">
        <v>1</v>
      </c>
      <c r="N2054">
        <v>1</v>
      </c>
      <c r="O2054">
        <v>1</v>
      </c>
    </row>
    <row r="2055" spans="1:15" x14ac:dyDescent="0.25">
      <c r="A2055">
        <v>2052</v>
      </c>
      <c r="B2055">
        <v>3508</v>
      </c>
      <c r="C2055" s="20" t="s">
        <v>5</v>
      </c>
      <c r="D2055">
        <v>820003443</v>
      </c>
      <c r="E2055" t="s">
        <v>3019</v>
      </c>
      <c r="G2055" t="s">
        <v>3020</v>
      </c>
      <c r="J2055">
        <v>1</v>
      </c>
      <c r="M2055">
        <v>1</v>
      </c>
    </row>
    <row r="2056" spans="1:15" x14ac:dyDescent="0.25">
      <c r="A2056">
        <v>2053</v>
      </c>
      <c r="B2056">
        <v>3507</v>
      </c>
      <c r="C2056" s="20" t="s">
        <v>3021</v>
      </c>
      <c r="D2056">
        <v>820003442</v>
      </c>
      <c r="E2056" t="s">
        <v>3022</v>
      </c>
      <c r="J2056">
        <v>1</v>
      </c>
      <c r="K2056">
        <v>1</v>
      </c>
      <c r="M2056">
        <v>1</v>
      </c>
      <c r="N2056">
        <v>1</v>
      </c>
      <c r="O2056">
        <v>1</v>
      </c>
    </row>
    <row r="2057" spans="1:15" x14ac:dyDescent="0.25">
      <c r="A2057">
        <v>2054</v>
      </c>
      <c r="B2057">
        <v>3506</v>
      </c>
      <c r="C2057" s="20" t="s">
        <v>11134</v>
      </c>
      <c r="D2057">
        <v>820003441</v>
      </c>
      <c r="E2057" t="s">
        <v>3023</v>
      </c>
      <c r="G2057">
        <v>40039013</v>
      </c>
      <c r="H2057" t="s">
        <v>2931</v>
      </c>
      <c r="J2057">
        <v>1</v>
      </c>
      <c r="K2057">
        <v>1</v>
      </c>
      <c r="M2057">
        <v>1</v>
      </c>
      <c r="N2057">
        <v>1</v>
      </c>
      <c r="O2057">
        <v>1</v>
      </c>
    </row>
    <row r="2058" spans="1:15" x14ac:dyDescent="0.25">
      <c r="A2058">
        <v>2055</v>
      </c>
      <c r="B2058">
        <v>3505</v>
      </c>
      <c r="C2058" s="20" t="s">
        <v>11135</v>
      </c>
      <c r="D2058">
        <v>820003440</v>
      </c>
      <c r="E2058" t="s">
        <v>3024</v>
      </c>
      <c r="G2058" t="s">
        <v>3025</v>
      </c>
      <c r="H2058" t="s">
        <v>2931</v>
      </c>
      <c r="J2058">
        <v>1</v>
      </c>
      <c r="K2058">
        <v>1</v>
      </c>
      <c r="M2058">
        <v>1</v>
      </c>
      <c r="N2058">
        <v>1</v>
      </c>
    </row>
    <row r="2059" spans="1:15" x14ac:dyDescent="0.25">
      <c r="A2059">
        <v>2056</v>
      </c>
      <c r="B2059">
        <v>3504</v>
      </c>
      <c r="C2059" s="20" t="s">
        <v>5</v>
      </c>
      <c r="D2059">
        <v>820003439</v>
      </c>
      <c r="E2059" t="s">
        <v>3026</v>
      </c>
      <c r="G2059" t="s">
        <v>3027</v>
      </c>
      <c r="H2059" t="s">
        <v>3028</v>
      </c>
      <c r="J2059">
        <v>1</v>
      </c>
      <c r="M2059">
        <v>1</v>
      </c>
    </row>
    <row r="2060" spans="1:15" x14ac:dyDescent="0.25">
      <c r="A2060">
        <v>2057</v>
      </c>
      <c r="B2060">
        <v>3503</v>
      </c>
      <c r="C2060" s="20" t="s">
        <v>11136</v>
      </c>
      <c r="D2060">
        <v>820003438</v>
      </c>
      <c r="E2060" t="s">
        <v>3029</v>
      </c>
      <c r="G2060">
        <v>23624257</v>
      </c>
      <c r="H2060" t="s">
        <v>3028</v>
      </c>
      <c r="J2060">
        <v>1</v>
      </c>
      <c r="K2060">
        <v>6</v>
      </c>
      <c r="M2060">
        <v>1</v>
      </c>
      <c r="N2060">
        <v>1</v>
      </c>
      <c r="O2060">
        <v>1</v>
      </c>
    </row>
    <row r="2061" spans="1:15" x14ac:dyDescent="0.25">
      <c r="A2061">
        <v>2058</v>
      </c>
      <c r="B2061">
        <v>3502</v>
      </c>
      <c r="C2061" s="20" t="s">
        <v>5</v>
      </c>
      <c r="D2061">
        <v>820003437</v>
      </c>
      <c r="E2061" t="s">
        <v>3030</v>
      </c>
      <c r="G2061">
        <v>40059335</v>
      </c>
      <c r="H2061" t="s">
        <v>3031</v>
      </c>
      <c r="J2061">
        <v>1</v>
      </c>
      <c r="M2061">
        <v>1</v>
      </c>
    </row>
    <row r="2062" spans="1:15" x14ac:dyDescent="0.25">
      <c r="A2062">
        <v>2059</v>
      </c>
      <c r="B2062">
        <v>3501</v>
      </c>
      <c r="C2062" s="20" t="s">
        <v>11137</v>
      </c>
      <c r="D2062">
        <v>820003436</v>
      </c>
      <c r="E2062" t="s">
        <v>3032</v>
      </c>
      <c r="G2062">
        <v>40012403</v>
      </c>
      <c r="H2062" t="s">
        <v>2850</v>
      </c>
      <c r="J2062">
        <v>1</v>
      </c>
      <c r="K2062">
        <v>1</v>
      </c>
      <c r="M2062">
        <v>1</v>
      </c>
      <c r="N2062">
        <v>1</v>
      </c>
    </row>
    <row r="2063" spans="1:15" x14ac:dyDescent="0.25">
      <c r="A2063">
        <v>2060</v>
      </c>
      <c r="B2063">
        <v>3500</v>
      </c>
      <c r="C2063" s="20" t="s">
        <v>11138</v>
      </c>
      <c r="D2063">
        <v>820003435</v>
      </c>
      <c r="E2063" t="s">
        <v>3033</v>
      </c>
      <c r="G2063">
        <v>40076709</v>
      </c>
      <c r="H2063" t="s">
        <v>2852</v>
      </c>
      <c r="J2063">
        <v>1</v>
      </c>
      <c r="K2063">
        <v>1</v>
      </c>
      <c r="M2063">
        <v>1</v>
      </c>
      <c r="N2063">
        <v>1</v>
      </c>
      <c r="O2063">
        <v>1</v>
      </c>
    </row>
    <row r="2064" spans="1:15" x14ac:dyDescent="0.25">
      <c r="A2064">
        <v>2061</v>
      </c>
      <c r="B2064">
        <v>3499</v>
      </c>
      <c r="C2064" s="20" t="s">
        <v>11139</v>
      </c>
      <c r="D2064">
        <v>820003434</v>
      </c>
      <c r="E2064" t="s">
        <v>3034</v>
      </c>
      <c r="G2064" t="s">
        <v>3035</v>
      </c>
      <c r="J2064">
        <v>1</v>
      </c>
      <c r="K2064">
        <v>1</v>
      </c>
      <c r="M2064">
        <v>1</v>
      </c>
      <c r="N2064">
        <v>1</v>
      </c>
      <c r="O2064">
        <v>1</v>
      </c>
    </row>
    <row r="2065" spans="1:15" x14ac:dyDescent="0.25">
      <c r="A2065">
        <v>2062</v>
      </c>
      <c r="B2065">
        <v>3498</v>
      </c>
      <c r="C2065" s="20" t="s">
        <v>11140</v>
      </c>
      <c r="D2065">
        <v>820003433</v>
      </c>
      <c r="E2065" t="s">
        <v>3036</v>
      </c>
      <c r="G2065" t="s">
        <v>3037</v>
      </c>
      <c r="H2065" t="s">
        <v>2925</v>
      </c>
      <c r="J2065">
        <v>1</v>
      </c>
      <c r="K2065">
        <v>1</v>
      </c>
      <c r="M2065">
        <v>1</v>
      </c>
      <c r="N2065">
        <v>1</v>
      </c>
    </row>
    <row r="2066" spans="1:15" x14ac:dyDescent="0.25">
      <c r="A2066">
        <v>2063</v>
      </c>
      <c r="B2066">
        <v>3497</v>
      </c>
      <c r="C2066" s="20" t="s">
        <v>11141</v>
      </c>
      <c r="D2066">
        <v>820003432</v>
      </c>
      <c r="E2066" t="s">
        <v>3038</v>
      </c>
      <c r="G2066" t="s">
        <v>3039</v>
      </c>
      <c r="H2066" t="s">
        <v>2922</v>
      </c>
      <c r="J2066">
        <v>1</v>
      </c>
      <c r="K2066">
        <v>1</v>
      </c>
      <c r="M2066">
        <v>1</v>
      </c>
      <c r="N2066">
        <v>1</v>
      </c>
    </row>
    <row r="2067" spans="1:15" x14ac:dyDescent="0.25">
      <c r="A2067">
        <v>2064</v>
      </c>
      <c r="B2067">
        <v>3496</v>
      </c>
      <c r="C2067" s="20" t="s">
        <v>11142</v>
      </c>
      <c r="D2067">
        <v>820003431</v>
      </c>
      <c r="E2067" t="s">
        <v>3040</v>
      </c>
      <c r="G2067" t="s">
        <v>3041</v>
      </c>
      <c r="H2067" t="s">
        <v>2922</v>
      </c>
      <c r="J2067">
        <v>1</v>
      </c>
      <c r="K2067">
        <v>1</v>
      </c>
      <c r="M2067">
        <v>1</v>
      </c>
      <c r="N2067">
        <v>1</v>
      </c>
    </row>
    <row r="2068" spans="1:15" x14ac:dyDescent="0.25">
      <c r="A2068">
        <v>2065</v>
      </c>
      <c r="B2068">
        <v>3495</v>
      </c>
      <c r="C2068" s="20" t="s">
        <v>11143</v>
      </c>
      <c r="D2068">
        <v>820003430</v>
      </c>
      <c r="E2068" t="s">
        <v>3042</v>
      </c>
      <c r="G2068" t="s">
        <v>3043</v>
      </c>
      <c r="H2068" t="s">
        <v>2922</v>
      </c>
      <c r="J2068">
        <v>1</v>
      </c>
      <c r="K2068">
        <v>1</v>
      </c>
      <c r="M2068">
        <v>1</v>
      </c>
      <c r="N2068">
        <v>1</v>
      </c>
    </row>
    <row r="2069" spans="1:15" x14ac:dyDescent="0.25">
      <c r="A2069">
        <v>2066</v>
      </c>
      <c r="B2069">
        <v>3494</v>
      </c>
      <c r="C2069" s="20" t="s">
        <v>11144</v>
      </c>
      <c r="D2069">
        <v>820003429</v>
      </c>
      <c r="E2069" t="s">
        <v>3044</v>
      </c>
      <c r="G2069" t="s">
        <v>3045</v>
      </c>
      <c r="H2069" t="s">
        <v>2922</v>
      </c>
      <c r="J2069">
        <v>1</v>
      </c>
      <c r="K2069">
        <v>1</v>
      </c>
      <c r="M2069">
        <v>1</v>
      </c>
      <c r="N2069">
        <v>1</v>
      </c>
    </row>
    <row r="2070" spans="1:15" x14ac:dyDescent="0.25">
      <c r="A2070">
        <v>2067</v>
      </c>
      <c r="B2070">
        <v>3493</v>
      </c>
      <c r="C2070" s="20" t="s">
        <v>11144</v>
      </c>
      <c r="D2070">
        <v>820003428</v>
      </c>
      <c r="E2070" t="s">
        <v>3046</v>
      </c>
      <c r="G2070" t="s">
        <v>3047</v>
      </c>
      <c r="H2070" t="s">
        <v>2922</v>
      </c>
      <c r="J2070">
        <v>1</v>
      </c>
      <c r="K2070">
        <v>1</v>
      </c>
      <c r="M2070">
        <v>1</v>
      </c>
      <c r="N2070">
        <v>1</v>
      </c>
    </row>
    <row r="2071" spans="1:15" x14ac:dyDescent="0.25">
      <c r="A2071">
        <v>2068</v>
      </c>
      <c r="B2071">
        <v>3492</v>
      </c>
      <c r="C2071" s="20" t="s">
        <v>11145</v>
      </c>
      <c r="D2071">
        <v>820003427</v>
      </c>
      <c r="E2071" t="s">
        <v>3048</v>
      </c>
      <c r="G2071" t="s">
        <v>3049</v>
      </c>
      <c r="H2071" t="s">
        <v>2922</v>
      </c>
      <c r="J2071">
        <v>1</v>
      </c>
      <c r="K2071">
        <v>1</v>
      </c>
      <c r="M2071">
        <v>1</v>
      </c>
      <c r="N2071">
        <v>1</v>
      </c>
    </row>
    <row r="2072" spans="1:15" x14ac:dyDescent="0.25">
      <c r="A2072">
        <v>2069</v>
      </c>
      <c r="B2072">
        <v>3491</v>
      </c>
      <c r="C2072" s="20" t="s">
        <v>11146</v>
      </c>
      <c r="D2072">
        <v>820003426</v>
      </c>
      <c r="E2072" t="s">
        <v>3050</v>
      </c>
      <c r="G2072" t="s">
        <v>3051</v>
      </c>
      <c r="H2072" t="s">
        <v>2922</v>
      </c>
      <c r="J2072">
        <v>1</v>
      </c>
      <c r="K2072">
        <v>1</v>
      </c>
      <c r="M2072">
        <v>1</v>
      </c>
      <c r="N2072">
        <v>1</v>
      </c>
    </row>
    <row r="2073" spans="1:15" x14ac:dyDescent="0.25">
      <c r="A2073">
        <v>2070</v>
      </c>
      <c r="B2073">
        <v>3490</v>
      </c>
      <c r="C2073" s="20" t="s">
        <v>5</v>
      </c>
      <c r="D2073">
        <v>820003425</v>
      </c>
      <c r="E2073" t="s">
        <v>3052</v>
      </c>
      <c r="G2073" t="s">
        <v>3053</v>
      </c>
      <c r="J2073">
        <v>1</v>
      </c>
      <c r="M2073">
        <v>1</v>
      </c>
    </row>
    <row r="2074" spans="1:15" x14ac:dyDescent="0.25">
      <c r="A2074">
        <v>2071</v>
      </c>
      <c r="B2074">
        <v>3489</v>
      </c>
      <c r="C2074" s="20" t="s">
        <v>5</v>
      </c>
      <c r="D2074">
        <v>820003424</v>
      </c>
      <c r="E2074" t="s">
        <v>3054</v>
      </c>
      <c r="J2074">
        <v>2</v>
      </c>
      <c r="K2074">
        <v>14</v>
      </c>
      <c r="M2074">
        <v>1</v>
      </c>
      <c r="O2074">
        <v>1</v>
      </c>
    </row>
    <row r="2075" spans="1:15" x14ac:dyDescent="0.25">
      <c r="A2075">
        <v>2072</v>
      </c>
      <c r="B2075">
        <v>3488</v>
      </c>
      <c r="C2075" s="20" t="s">
        <v>5</v>
      </c>
      <c r="D2075">
        <v>820003423</v>
      </c>
      <c r="E2075" t="s">
        <v>3055</v>
      </c>
      <c r="J2075">
        <v>2</v>
      </c>
      <c r="K2075">
        <v>14</v>
      </c>
      <c r="M2075">
        <v>1</v>
      </c>
      <c r="O2075">
        <v>1</v>
      </c>
    </row>
    <row r="2076" spans="1:15" x14ac:dyDescent="0.25">
      <c r="A2076">
        <v>2073</v>
      </c>
      <c r="B2076">
        <v>3487</v>
      </c>
      <c r="C2076" s="20" t="s">
        <v>5</v>
      </c>
      <c r="D2076">
        <v>820003422</v>
      </c>
      <c r="E2076" t="s">
        <v>3056</v>
      </c>
      <c r="J2076">
        <v>1</v>
      </c>
      <c r="M2076">
        <v>9</v>
      </c>
    </row>
    <row r="2077" spans="1:15" x14ac:dyDescent="0.25">
      <c r="A2077">
        <v>2074</v>
      </c>
      <c r="B2077">
        <v>3486</v>
      </c>
      <c r="C2077" s="20" t="s">
        <v>5</v>
      </c>
      <c r="D2077">
        <v>820003421</v>
      </c>
      <c r="E2077" t="s">
        <v>3057</v>
      </c>
      <c r="J2077">
        <v>3</v>
      </c>
      <c r="M2077">
        <v>1</v>
      </c>
      <c r="N2077">
        <v>1</v>
      </c>
      <c r="O2077">
        <v>1</v>
      </c>
    </row>
    <row r="2078" spans="1:15" x14ac:dyDescent="0.25">
      <c r="A2078">
        <v>2075</v>
      </c>
      <c r="B2078">
        <v>3485</v>
      </c>
      <c r="C2078" s="20" t="s">
        <v>5</v>
      </c>
      <c r="D2078">
        <v>820003420</v>
      </c>
      <c r="E2078" t="s">
        <v>3058</v>
      </c>
      <c r="J2078">
        <v>4</v>
      </c>
      <c r="M2078">
        <v>1</v>
      </c>
      <c r="N2078">
        <v>1</v>
      </c>
      <c r="O2078">
        <v>1</v>
      </c>
    </row>
    <row r="2079" spans="1:15" x14ac:dyDescent="0.25">
      <c r="A2079">
        <v>2076</v>
      </c>
      <c r="B2079">
        <v>3484</v>
      </c>
      <c r="C2079" s="20" t="s">
        <v>5</v>
      </c>
      <c r="D2079">
        <v>820003419</v>
      </c>
      <c r="E2079" t="s">
        <v>3059</v>
      </c>
      <c r="J2079">
        <v>1</v>
      </c>
      <c r="M2079">
        <v>1</v>
      </c>
      <c r="N2079">
        <v>1</v>
      </c>
      <c r="O2079">
        <v>1</v>
      </c>
    </row>
    <row r="2080" spans="1:15" x14ac:dyDescent="0.25">
      <c r="A2080">
        <v>2077</v>
      </c>
      <c r="B2080">
        <v>3483</v>
      </c>
      <c r="C2080" s="20" t="s">
        <v>5</v>
      </c>
      <c r="D2080">
        <v>820003418</v>
      </c>
      <c r="E2080" t="s">
        <v>3060</v>
      </c>
      <c r="J2080">
        <v>4</v>
      </c>
      <c r="M2080">
        <v>1</v>
      </c>
      <c r="N2080">
        <v>1</v>
      </c>
      <c r="O2080">
        <v>1</v>
      </c>
    </row>
    <row r="2081" spans="1:15" x14ac:dyDescent="0.25">
      <c r="A2081">
        <v>2078</v>
      </c>
      <c r="B2081">
        <v>3482</v>
      </c>
      <c r="C2081" s="20" t="s">
        <v>5</v>
      </c>
      <c r="D2081">
        <v>820003417</v>
      </c>
      <c r="E2081" t="s">
        <v>3061</v>
      </c>
      <c r="J2081">
        <v>2</v>
      </c>
      <c r="K2081">
        <v>14</v>
      </c>
      <c r="M2081">
        <v>1</v>
      </c>
    </row>
    <row r="2082" spans="1:15" x14ac:dyDescent="0.25">
      <c r="A2082">
        <v>2079</v>
      </c>
      <c r="B2082">
        <v>3481</v>
      </c>
      <c r="C2082" s="20" t="s">
        <v>5</v>
      </c>
      <c r="D2082">
        <v>820003416</v>
      </c>
      <c r="E2082" t="s">
        <v>3062</v>
      </c>
      <c r="J2082">
        <v>2</v>
      </c>
      <c r="K2082">
        <v>14</v>
      </c>
      <c r="M2082">
        <v>8</v>
      </c>
      <c r="O2082">
        <v>8</v>
      </c>
    </row>
    <row r="2083" spans="1:15" x14ac:dyDescent="0.25">
      <c r="A2083">
        <v>2080</v>
      </c>
      <c r="B2083">
        <v>3480</v>
      </c>
      <c r="C2083" s="20" t="s">
        <v>5</v>
      </c>
      <c r="D2083">
        <v>820003415</v>
      </c>
      <c r="E2083" t="s">
        <v>3063</v>
      </c>
      <c r="J2083">
        <v>1</v>
      </c>
      <c r="M2083">
        <v>1</v>
      </c>
    </row>
    <row r="2084" spans="1:15" x14ac:dyDescent="0.25">
      <c r="A2084">
        <v>2081</v>
      </c>
      <c r="B2084">
        <v>3479</v>
      </c>
      <c r="C2084" s="20" t="s">
        <v>5</v>
      </c>
      <c r="D2084">
        <v>820003414</v>
      </c>
      <c r="E2084" t="s">
        <v>3064</v>
      </c>
      <c r="G2084" t="s">
        <v>3065</v>
      </c>
      <c r="J2084">
        <v>1</v>
      </c>
      <c r="K2084">
        <v>2</v>
      </c>
      <c r="M2084">
        <v>1</v>
      </c>
      <c r="N2084">
        <v>1</v>
      </c>
      <c r="O2084">
        <v>1</v>
      </c>
    </row>
    <row r="2085" spans="1:15" x14ac:dyDescent="0.25">
      <c r="A2085">
        <v>2082</v>
      </c>
      <c r="B2085">
        <v>3478</v>
      </c>
      <c r="C2085" s="20" t="s">
        <v>3066</v>
      </c>
      <c r="D2085">
        <v>820003413</v>
      </c>
      <c r="E2085" t="s">
        <v>3067</v>
      </c>
      <c r="G2085" t="s">
        <v>3068</v>
      </c>
      <c r="H2085" t="s">
        <v>3069</v>
      </c>
      <c r="J2085">
        <v>1</v>
      </c>
      <c r="K2085">
        <v>1</v>
      </c>
      <c r="M2085">
        <v>1</v>
      </c>
      <c r="N2085">
        <v>1</v>
      </c>
      <c r="O2085">
        <v>1</v>
      </c>
    </row>
    <row r="2086" spans="1:15" x14ac:dyDescent="0.25">
      <c r="A2086">
        <v>2083</v>
      </c>
      <c r="B2086">
        <v>3477</v>
      </c>
      <c r="C2086" s="20" t="s">
        <v>11147</v>
      </c>
      <c r="D2086">
        <v>820003412</v>
      </c>
      <c r="E2086" t="s">
        <v>3070</v>
      </c>
      <c r="G2086">
        <v>12306353</v>
      </c>
      <c r="H2086" t="s">
        <v>3071</v>
      </c>
      <c r="I2086" t="s">
        <v>3072</v>
      </c>
      <c r="J2086">
        <v>1</v>
      </c>
      <c r="K2086">
        <v>1</v>
      </c>
      <c r="M2086">
        <v>1</v>
      </c>
      <c r="N2086">
        <v>1</v>
      </c>
      <c r="O2086">
        <v>1</v>
      </c>
    </row>
    <row r="2087" spans="1:15" x14ac:dyDescent="0.25">
      <c r="A2087">
        <v>2084</v>
      </c>
      <c r="B2087">
        <v>3476</v>
      </c>
      <c r="C2087" s="20" t="s">
        <v>11148</v>
      </c>
      <c r="D2087">
        <v>820003411</v>
      </c>
      <c r="E2087" t="s">
        <v>3073</v>
      </c>
      <c r="G2087">
        <v>11415908</v>
      </c>
      <c r="H2087" t="s">
        <v>3074</v>
      </c>
      <c r="J2087">
        <v>1</v>
      </c>
      <c r="K2087">
        <v>1</v>
      </c>
      <c r="M2087">
        <v>1</v>
      </c>
      <c r="N2087">
        <v>1</v>
      </c>
      <c r="O2087">
        <v>1</v>
      </c>
    </row>
    <row r="2088" spans="1:15" x14ac:dyDescent="0.25">
      <c r="A2088">
        <v>2085</v>
      </c>
      <c r="B2088">
        <v>3475</v>
      </c>
      <c r="C2088" s="20" t="s">
        <v>11149</v>
      </c>
      <c r="D2088">
        <v>820003410</v>
      </c>
      <c r="E2088" t="s">
        <v>3075</v>
      </c>
      <c r="G2088" t="s">
        <v>3076</v>
      </c>
      <c r="H2088" t="s">
        <v>3077</v>
      </c>
      <c r="J2088">
        <v>1</v>
      </c>
      <c r="K2088">
        <v>1</v>
      </c>
      <c r="M2088">
        <v>1</v>
      </c>
      <c r="N2088">
        <v>1</v>
      </c>
      <c r="O2088">
        <v>1</v>
      </c>
    </row>
    <row r="2089" spans="1:15" x14ac:dyDescent="0.25">
      <c r="A2089">
        <v>2086</v>
      </c>
      <c r="B2089">
        <v>3474</v>
      </c>
      <c r="C2089" s="20" t="s">
        <v>5</v>
      </c>
      <c r="D2089">
        <v>820003409</v>
      </c>
      <c r="E2089" t="s">
        <v>3078</v>
      </c>
      <c r="G2089">
        <v>14009807</v>
      </c>
      <c r="H2089" t="s">
        <v>3079</v>
      </c>
      <c r="J2089">
        <v>1</v>
      </c>
      <c r="M2089">
        <v>1</v>
      </c>
    </row>
    <row r="2090" spans="1:15" x14ac:dyDescent="0.25">
      <c r="A2090">
        <v>2087</v>
      </c>
      <c r="B2090">
        <v>3473</v>
      </c>
      <c r="C2090" s="20" t="s">
        <v>5</v>
      </c>
      <c r="D2090">
        <v>820003408</v>
      </c>
      <c r="E2090" t="s">
        <v>3080</v>
      </c>
      <c r="G2090">
        <v>14031116</v>
      </c>
      <c r="H2090" t="s">
        <v>3081</v>
      </c>
      <c r="J2090">
        <v>1</v>
      </c>
      <c r="M2090">
        <v>1</v>
      </c>
    </row>
    <row r="2091" spans="1:15" x14ac:dyDescent="0.25">
      <c r="A2091">
        <v>2088</v>
      </c>
      <c r="B2091">
        <v>3472</v>
      </c>
      <c r="C2091" s="20" t="s">
        <v>3082</v>
      </c>
      <c r="D2091">
        <v>820003407</v>
      </c>
      <c r="E2091" t="s">
        <v>3083</v>
      </c>
      <c r="G2091" t="s">
        <v>3084</v>
      </c>
      <c r="H2091" t="s">
        <v>3081</v>
      </c>
      <c r="J2091">
        <v>1</v>
      </c>
      <c r="K2091">
        <v>1</v>
      </c>
      <c r="M2091">
        <v>1</v>
      </c>
      <c r="N2091">
        <v>1</v>
      </c>
    </row>
    <row r="2092" spans="1:15" x14ac:dyDescent="0.25">
      <c r="A2092">
        <v>2089</v>
      </c>
      <c r="B2092">
        <v>3471</v>
      </c>
      <c r="C2092" s="20" t="s">
        <v>5</v>
      </c>
      <c r="D2092">
        <v>820003406</v>
      </c>
      <c r="E2092" t="s">
        <v>3085</v>
      </c>
      <c r="F2092" t="b">
        <v>0</v>
      </c>
      <c r="J2092">
        <v>1</v>
      </c>
      <c r="M2092">
        <v>1</v>
      </c>
    </row>
    <row r="2093" spans="1:15" x14ac:dyDescent="0.25">
      <c r="A2093">
        <v>2090</v>
      </c>
      <c r="B2093">
        <v>3470</v>
      </c>
      <c r="C2093" s="20" t="s">
        <v>5</v>
      </c>
      <c r="D2093">
        <v>820003405</v>
      </c>
      <c r="E2093" t="s">
        <v>3086</v>
      </c>
      <c r="J2093">
        <v>1</v>
      </c>
      <c r="M2093">
        <v>9</v>
      </c>
    </row>
    <row r="2094" spans="1:15" x14ac:dyDescent="0.25">
      <c r="A2094">
        <v>2091</v>
      </c>
      <c r="B2094">
        <v>3469</v>
      </c>
      <c r="C2094" s="20" t="s">
        <v>5</v>
      </c>
      <c r="D2094">
        <v>820003404</v>
      </c>
      <c r="E2094" t="s">
        <v>3087</v>
      </c>
      <c r="J2094">
        <v>1</v>
      </c>
      <c r="M2094">
        <v>1</v>
      </c>
    </row>
    <row r="2095" spans="1:15" x14ac:dyDescent="0.25">
      <c r="A2095">
        <v>2092</v>
      </c>
      <c r="B2095">
        <v>3468</v>
      </c>
      <c r="C2095" s="20" t="s">
        <v>5</v>
      </c>
      <c r="D2095">
        <v>820003403</v>
      </c>
      <c r="E2095" t="s">
        <v>3088</v>
      </c>
      <c r="J2095">
        <v>2</v>
      </c>
      <c r="M2095">
        <v>14</v>
      </c>
      <c r="N2095">
        <v>1</v>
      </c>
      <c r="O2095">
        <v>14</v>
      </c>
    </row>
    <row r="2096" spans="1:15" x14ac:dyDescent="0.25">
      <c r="A2096">
        <v>2093</v>
      </c>
      <c r="B2096">
        <v>3467</v>
      </c>
      <c r="C2096" s="20" t="s">
        <v>5</v>
      </c>
      <c r="D2096">
        <v>820003402</v>
      </c>
      <c r="E2096" t="s">
        <v>3089</v>
      </c>
      <c r="J2096">
        <v>2</v>
      </c>
      <c r="K2096">
        <v>14</v>
      </c>
      <c r="M2096">
        <v>1</v>
      </c>
      <c r="O2096">
        <v>1</v>
      </c>
    </row>
    <row r="2097" spans="1:15" x14ac:dyDescent="0.25">
      <c r="A2097">
        <v>2094</v>
      </c>
      <c r="B2097">
        <v>3466</v>
      </c>
      <c r="C2097" s="20" t="s">
        <v>5</v>
      </c>
      <c r="D2097">
        <v>820003401</v>
      </c>
      <c r="E2097" t="s">
        <v>3090</v>
      </c>
      <c r="J2097">
        <v>3</v>
      </c>
      <c r="M2097">
        <v>1</v>
      </c>
    </row>
    <row r="2098" spans="1:15" x14ac:dyDescent="0.25">
      <c r="A2098">
        <v>2095</v>
      </c>
      <c r="B2098">
        <v>3465</v>
      </c>
      <c r="C2098" s="20" t="s">
        <v>5</v>
      </c>
      <c r="D2098">
        <v>820003400</v>
      </c>
      <c r="E2098" t="s">
        <v>3091</v>
      </c>
      <c r="J2098">
        <v>1</v>
      </c>
      <c r="M2098">
        <v>1</v>
      </c>
    </row>
    <row r="2099" spans="1:15" x14ac:dyDescent="0.25">
      <c r="A2099">
        <v>2096</v>
      </c>
      <c r="B2099">
        <v>3464</v>
      </c>
      <c r="C2099" s="20" t="s">
        <v>5</v>
      </c>
      <c r="D2099">
        <v>820003399</v>
      </c>
      <c r="E2099" t="s">
        <v>3092</v>
      </c>
      <c r="J2099">
        <v>2</v>
      </c>
      <c r="K2099">
        <v>14</v>
      </c>
      <c r="M2099">
        <v>1</v>
      </c>
      <c r="O2099">
        <v>1</v>
      </c>
    </row>
    <row r="2100" spans="1:15" x14ac:dyDescent="0.25">
      <c r="A2100">
        <v>2097</v>
      </c>
      <c r="B2100">
        <v>3463</v>
      </c>
      <c r="C2100" s="20" t="s">
        <v>5</v>
      </c>
      <c r="D2100">
        <v>820003398</v>
      </c>
      <c r="E2100" t="s">
        <v>3093</v>
      </c>
      <c r="J2100">
        <v>2</v>
      </c>
      <c r="K2100">
        <v>14</v>
      </c>
      <c r="M2100">
        <v>1</v>
      </c>
      <c r="O2100">
        <v>1</v>
      </c>
    </row>
    <row r="2101" spans="1:15" x14ac:dyDescent="0.25">
      <c r="A2101">
        <v>2098</v>
      </c>
      <c r="B2101">
        <v>3462</v>
      </c>
      <c r="C2101" s="20" t="s">
        <v>5</v>
      </c>
      <c r="D2101">
        <v>820003397</v>
      </c>
      <c r="E2101" t="s">
        <v>3094</v>
      </c>
      <c r="J2101">
        <v>1</v>
      </c>
      <c r="M2101">
        <v>3</v>
      </c>
      <c r="N2101">
        <v>3</v>
      </c>
      <c r="O2101">
        <v>3</v>
      </c>
    </row>
    <row r="2102" spans="1:15" x14ac:dyDescent="0.25">
      <c r="A2102">
        <v>2099</v>
      </c>
      <c r="B2102">
        <v>3461</v>
      </c>
      <c r="C2102" s="20" t="s">
        <v>3095</v>
      </c>
      <c r="D2102">
        <v>820003396</v>
      </c>
      <c r="E2102" t="s">
        <v>3096</v>
      </c>
      <c r="J2102">
        <v>1</v>
      </c>
      <c r="K2102">
        <v>9</v>
      </c>
      <c r="M2102">
        <v>1</v>
      </c>
      <c r="N2102">
        <v>1</v>
      </c>
      <c r="O2102">
        <v>1</v>
      </c>
    </row>
    <row r="2103" spans="1:15" x14ac:dyDescent="0.25">
      <c r="A2103">
        <v>2100</v>
      </c>
      <c r="B2103">
        <v>3460</v>
      </c>
      <c r="C2103" s="20" t="s">
        <v>5</v>
      </c>
      <c r="D2103">
        <v>820003395</v>
      </c>
      <c r="E2103" t="s">
        <v>3097</v>
      </c>
      <c r="J2103">
        <v>2</v>
      </c>
      <c r="K2103">
        <v>14</v>
      </c>
      <c r="M2103">
        <v>1</v>
      </c>
      <c r="O2103">
        <v>1</v>
      </c>
    </row>
    <row r="2104" spans="1:15" x14ac:dyDescent="0.25">
      <c r="A2104">
        <v>2101</v>
      </c>
      <c r="B2104">
        <v>3459</v>
      </c>
      <c r="C2104" s="20" t="s">
        <v>5</v>
      </c>
      <c r="D2104">
        <v>820003394</v>
      </c>
      <c r="E2104" t="s">
        <v>3098</v>
      </c>
      <c r="J2104">
        <v>2</v>
      </c>
      <c r="K2104">
        <v>14</v>
      </c>
      <c r="M2104">
        <v>5</v>
      </c>
      <c r="O2104">
        <v>5</v>
      </c>
    </row>
    <row r="2105" spans="1:15" x14ac:dyDescent="0.25">
      <c r="A2105">
        <v>2102</v>
      </c>
      <c r="B2105">
        <v>3458</v>
      </c>
      <c r="C2105" s="20" t="s">
        <v>5</v>
      </c>
      <c r="D2105">
        <v>820003393</v>
      </c>
      <c r="E2105" t="s">
        <v>3099</v>
      </c>
      <c r="J2105">
        <v>1</v>
      </c>
      <c r="M2105">
        <v>1</v>
      </c>
    </row>
    <row r="2106" spans="1:15" x14ac:dyDescent="0.25">
      <c r="A2106">
        <v>2103</v>
      </c>
      <c r="B2106">
        <v>3457</v>
      </c>
      <c r="C2106" s="20" t="s">
        <v>5</v>
      </c>
      <c r="D2106">
        <v>820003392</v>
      </c>
      <c r="E2106" t="s">
        <v>3100</v>
      </c>
      <c r="J2106">
        <v>2</v>
      </c>
      <c r="K2106">
        <v>14</v>
      </c>
      <c r="M2106">
        <v>1</v>
      </c>
      <c r="O2106">
        <v>1</v>
      </c>
    </row>
    <row r="2107" spans="1:15" x14ac:dyDescent="0.25">
      <c r="A2107">
        <v>2104</v>
      </c>
      <c r="B2107">
        <v>3456</v>
      </c>
      <c r="C2107" s="20" t="s">
        <v>5</v>
      </c>
      <c r="D2107">
        <v>820003391</v>
      </c>
      <c r="E2107" t="s">
        <v>3101</v>
      </c>
      <c r="J2107">
        <v>1</v>
      </c>
      <c r="M2107">
        <v>9</v>
      </c>
    </row>
    <row r="2108" spans="1:15" x14ac:dyDescent="0.25">
      <c r="A2108">
        <v>2105</v>
      </c>
      <c r="B2108">
        <v>3455</v>
      </c>
      <c r="C2108" s="20" t="s">
        <v>5</v>
      </c>
      <c r="D2108">
        <v>820003390</v>
      </c>
      <c r="E2108" t="s">
        <v>3102</v>
      </c>
      <c r="J2108">
        <v>2</v>
      </c>
      <c r="K2108">
        <v>14</v>
      </c>
      <c r="M2108">
        <v>1</v>
      </c>
    </row>
    <row r="2109" spans="1:15" x14ac:dyDescent="0.25">
      <c r="A2109">
        <v>2106</v>
      </c>
      <c r="B2109">
        <v>3454</v>
      </c>
      <c r="C2109" s="20" t="s">
        <v>3103</v>
      </c>
      <c r="D2109">
        <v>820003389</v>
      </c>
      <c r="E2109" t="s">
        <v>3104</v>
      </c>
      <c r="J2109">
        <v>1</v>
      </c>
      <c r="K2109">
        <v>1</v>
      </c>
      <c r="M2109">
        <v>1</v>
      </c>
      <c r="N2109">
        <v>1</v>
      </c>
      <c r="O2109">
        <v>1</v>
      </c>
    </row>
    <row r="2110" spans="1:15" x14ac:dyDescent="0.25">
      <c r="A2110">
        <v>2107</v>
      </c>
      <c r="B2110">
        <v>3453</v>
      </c>
      <c r="C2110" s="20" t="s">
        <v>2346</v>
      </c>
      <c r="D2110">
        <v>820003388</v>
      </c>
      <c r="E2110" t="s">
        <v>3105</v>
      </c>
      <c r="J2110">
        <v>1</v>
      </c>
      <c r="M2110">
        <v>1</v>
      </c>
    </row>
    <row r="2111" spans="1:15" x14ac:dyDescent="0.25">
      <c r="A2111">
        <v>2108</v>
      </c>
      <c r="B2111">
        <v>3452</v>
      </c>
      <c r="C2111" s="20" t="s">
        <v>2346</v>
      </c>
      <c r="D2111">
        <v>820003387</v>
      </c>
      <c r="E2111" t="s">
        <v>3106</v>
      </c>
      <c r="J2111">
        <v>1</v>
      </c>
      <c r="M2111">
        <v>1</v>
      </c>
    </row>
    <row r="2112" spans="1:15" x14ac:dyDescent="0.25">
      <c r="A2112">
        <v>2109</v>
      </c>
      <c r="B2112">
        <v>3451</v>
      </c>
      <c r="C2112" s="20" t="s">
        <v>5</v>
      </c>
      <c r="D2112">
        <v>820003386</v>
      </c>
      <c r="E2112" t="s">
        <v>3107</v>
      </c>
      <c r="J2112">
        <v>1</v>
      </c>
      <c r="M2112">
        <v>1</v>
      </c>
    </row>
    <row r="2113" spans="1:15" x14ac:dyDescent="0.25">
      <c r="A2113">
        <v>2110</v>
      </c>
      <c r="B2113">
        <v>3450</v>
      </c>
      <c r="C2113" s="20" t="s">
        <v>5</v>
      </c>
      <c r="D2113">
        <v>820003385</v>
      </c>
      <c r="E2113" t="s">
        <v>3108</v>
      </c>
      <c r="J2113">
        <v>1</v>
      </c>
      <c r="M2113">
        <v>1</v>
      </c>
    </row>
    <row r="2114" spans="1:15" x14ac:dyDescent="0.25">
      <c r="A2114">
        <v>2111</v>
      </c>
      <c r="B2114">
        <v>3449</v>
      </c>
      <c r="C2114" s="20" t="s">
        <v>5</v>
      </c>
      <c r="D2114">
        <v>820003384</v>
      </c>
      <c r="E2114" t="s">
        <v>3109</v>
      </c>
      <c r="J2114">
        <v>1</v>
      </c>
      <c r="M2114">
        <v>1</v>
      </c>
    </row>
    <row r="2115" spans="1:15" x14ac:dyDescent="0.25">
      <c r="A2115">
        <v>2112</v>
      </c>
      <c r="B2115">
        <v>3448</v>
      </c>
      <c r="C2115" s="20" t="s">
        <v>5</v>
      </c>
      <c r="D2115">
        <v>820003383</v>
      </c>
      <c r="E2115" t="s">
        <v>3110</v>
      </c>
      <c r="J2115">
        <v>1</v>
      </c>
      <c r="M2115">
        <v>1</v>
      </c>
    </row>
    <row r="2116" spans="1:15" x14ac:dyDescent="0.25">
      <c r="A2116">
        <v>2113</v>
      </c>
      <c r="B2116">
        <v>3447</v>
      </c>
      <c r="C2116" s="20" t="s">
        <v>5</v>
      </c>
      <c r="D2116">
        <v>820003382</v>
      </c>
      <c r="E2116" t="s">
        <v>3111</v>
      </c>
      <c r="G2116" t="s">
        <v>3112</v>
      </c>
      <c r="J2116">
        <v>1</v>
      </c>
      <c r="M2116">
        <v>1</v>
      </c>
    </row>
    <row r="2117" spans="1:15" x14ac:dyDescent="0.25">
      <c r="A2117">
        <v>2114</v>
      </c>
      <c r="B2117">
        <v>3446</v>
      </c>
      <c r="C2117" s="20" t="s">
        <v>3113</v>
      </c>
      <c r="D2117">
        <v>820003381</v>
      </c>
      <c r="E2117" t="s">
        <v>3114</v>
      </c>
      <c r="J2117">
        <v>1</v>
      </c>
      <c r="K2117">
        <v>2</v>
      </c>
      <c r="M2117">
        <v>1</v>
      </c>
      <c r="N2117">
        <v>1</v>
      </c>
    </row>
    <row r="2118" spans="1:15" x14ac:dyDescent="0.25">
      <c r="A2118">
        <v>2115</v>
      </c>
      <c r="B2118">
        <v>3445</v>
      </c>
      <c r="C2118" s="20" t="s">
        <v>3115</v>
      </c>
      <c r="D2118">
        <v>820003380</v>
      </c>
      <c r="E2118" t="s">
        <v>3116</v>
      </c>
      <c r="J2118">
        <v>1</v>
      </c>
      <c r="K2118">
        <v>2</v>
      </c>
      <c r="M2118">
        <v>1</v>
      </c>
      <c r="N2118">
        <v>1</v>
      </c>
    </row>
    <row r="2119" spans="1:15" x14ac:dyDescent="0.25">
      <c r="A2119">
        <v>2116</v>
      </c>
      <c r="B2119">
        <v>3444</v>
      </c>
      <c r="C2119" s="20" t="s">
        <v>5</v>
      </c>
      <c r="D2119">
        <v>820003379</v>
      </c>
      <c r="E2119" t="s">
        <v>3117</v>
      </c>
      <c r="J2119">
        <v>1</v>
      </c>
      <c r="M2119">
        <v>1</v>
      </c>
    </row>
    <row r="2120" spans="1:15" x14ac:dyDescent="0.25">
      <c r="A2120">
        <v>2117</v>
      </c>
      <c r="B2120">
        <v>3443</v>
      </c>
      <c r="C2120" s="20" t="s">
        <v>3118</v>
      </c>
      <c r="D2120">
        <v>820003378</v>
      </c>
      <c r="E2120" t="s">
        <v>3119</v>
      </c>
      <c r="J2120">
        <v>1</v>
      </c>
      <c r="K2120">
        <v>2</v>
      </c>
      <c r="M2120">
        <v>1</v>
      </c>
      <c r="N2120">
        <v>1</v>
      </c>
    </row>
    <row r="2121" spans="1:15" x14ac:dyDescent="0.25">
      <c r="A2121">
        <v>2118</v>
      </c>
      <c r="B2121">
        <v>3442</v>
      </c>
      <c r="C2121" s="20" t="s">
        <v>3120</v>
      </c>
      <c r="D2121">
        <v>820003377</v>
      </c>
      <c r="E2121" t="s">
        <v>3121</v>
      </c>
      <c r="G2121" t="s">
        <v>3122</v>
      </c>
      <c r="J2121">
        <v>1</v>
      </c>
      <c r="K2121">
        <v>2</v>
      </c>
      <c r="M2121">
        <v>1</v>
      </c>
      <c r="N2121">
        <v>1</v>
      </c>
    </row>
    <row r="2122" spans="1:15" x14ac:dyDescent="0.25">
      <c r="A2122">
        <v>2119</v>
      </c>
      <c r="B2122">
        <v>3441</v>
      </c>
      <c r="C2122" s="20" t="s">
        <v>5</v>
      </c>
      <c r="D2122">
        <v>820003376</v>
      </c>
      <c r="E2122" t="s">
        <v>3123</v>
      </c>
      <c r="G2122" t="s">
        <v>3124</v>
      </c>
      <c r="J2122">
        <v>1</v>
      </c>
      <c r="M2122">
        <v>1</v>
      </c>
    </row>
    <row r="2123" spans="1:15" x14ac:dyDescent="0.25">
      <c r="A2123">
        <v>2120</v>
      </c>
      <c r="B2123">
        <v>3440</v>
      </c>
      <c r="C2123" s="20" t="s">
        <v>3125</v>
      </c>
      <c r="D2123">
        <v>820003375</v>
      </c>
      <c r="E2123" t="s">
        <v>3126</v>
      </c>
      <c r="G2123" t="s">
        <v>3127</v>
      </c>
      <c r="J2123">
        <v>1</v>
      </c>
      <c r="K2123">
        <v>2</v>
      </c>
      <c r="M2123">
        <v>1</v>
      </c>
      <c r="N2123">
        <v>1</v>
      </c>
    </row>
    <row r="2124" spans="1:15" x14ac:dyDescent="0.25">
      <c r="A2124">
        <v>2121</v>
      </c>
      <c r="B2124">
        <v>3439</v>
      </c>
      <c r="C2124" s="20" t="s">
        <v>5</v>
      </c>
      <c r="D2124">
        <v>820003374</v>
      </c>
      <c r="E2124" t="s">
        <v>3128</v>
      </c>
      <c r="J2124">
        <v>1</v>
      </c>
      <c r="M2124">
        <v>1</v>
      </c>
    </row>
    <row r="2125" spans="1:15" x14ac:dyDescent="0.25">
      <c r="A2125">
        <v>2122</v>
      </c>
      <c r="B2125">
        <v>3438</v>
      </c>
      <c r="C2125" s="20" t="s">
        <v>5</v>
      </c>
      <c r="D2125">
        <v>820003373</v>
      </c>
      <c r="E2125" t="s">
        <v>3129</v>
      </c>
      <c r="J2125">
        <v>1</v>
      </c>
      <c r="M2125">
        <v>1</v>
      </c>
    </row>
    <row r="2126" spans="1:15" x14ac:dyDescent="0.25">
      <c r="A2126">
        <v>2123</v>
      </c>
      <c r="B2126">
        <v>3437</v>
      </c>
      <c r="C2126" s="20" t="s">
        <v>3130</v>
      </c>
      <c r="D2126">
        <v>820003372</v>
      </c>
      <c r="E2126" t="s">
        <v>3131</v>
      </c>
      <c r="J2126">
        <v>1</v>
      </c>
      <c r="K2126">
        <v>6</v>
      </c>
      <c r="M2126">
        <v>1</v>
      </c>
      <c r="N2126">
        <v>1</v>
      </c>
    </row>
    <row r="2127" spans="1:15" x14ac:dyDescent="0.25">
      <c r="A2127">
        <v>2124</v>
      </c>
      <c r="B2127">
        <v>3436</v>
      </c>
      <c r="C2127" s="20" t="s">
        <v>5</v>
      </c>
      <c r="D2127">
        <v>820003371</v>
      </c>
      <c r="E2127" t="s">
        <v>3132</v>
      </c>
      <c r="F2127" t="s">
        <v>3133</v>
      </c>
      <c r="J2127">
        <v>1</v>
      </c>
      <c r="M2127">
        <v>1</v>
      </c>
    </row>
    <row r="2128" spans="1:15" x14ac:dyDescent="0.25">
      <c r="A2128">
        <v>2125</v>
      </c>
      <c r="B2128">
        <v>3435</v>
      </c>
      <c r="C2128" s="20" t="s">
        <v>5</v>
      </c>
      <c r="D2128">
        <v>820003370</v>
      </c>
      <c r="E2128" t="s">
        <v>3134</v>
      </c>
      <c r="J2128">
        <v>2</v>
      </c>
      <c r="K2128">
        <v>14</v>
      </c>
      <c r="M2128">
        <v>1</v>
      </c>
      <c r="O2128">
        <v>1</v>
      </c>
    </row>
    <row r="2129" spans="1:15" x14ac:dyDescent="0.25">
      <c r="A2129">
        <v>2126</v>
      </c>
      <c r="B2129">
        <v>3434</v>
      </c>
      <c r="C2129" s="20" t="s">
        <v>5</v>
      </c>
      <c r="D2129">
        <v>820003369</v>
      </c>
      <c r="E2129" t="s">
        <v>3135</v>
      </c>
      <c r="J2129">
        <v>2</v>
      </c>
      <c r="K2129">
        <v>14</v>
      </c>
      <c r="M2129">
        <v>1</v>
      </c>
      <c r="O2129">
        <v>1</v>
      </c>
    </row>
    <row r="2130" spans="1:15" x14ac:dyDescent="0.25">
      <c r="A2130">
        <v>2127</v>
      </c>
      <c r="B2130">
        <v>3433</v>
      </c>
      <c r="C2130" s="20" t="s">
        <v>5</v>
      </c>
      <c r="D2130">
        <v>820003368</v>
      </c>
      <c r="E2130" t="s">
        <v>3136</v>
      </c>
      <c r="J2130">
        <v>1</v>
      </c>
      <c r="M2130">
        <v>1</v>
      </c>
    </row>
    <row r="2131" spans="1:15" x14ac:dyDescent="0.25">
      <c r="A2131">
        <v>2128</v>
      </c>
      <c r="B2131">
        <v>3432</v>
      </c>
      <c r="C2131" s="20" t="s">
        <v>5</v>
      </c>
      <c r="D2131">
        <v>820003367</v>
      </c>
      <c r="E2131" t="s">
        <v>3137</v>
      </c>
      <c r="J2131">
        <v>1</v>
      </c>
      <c r="M2131">
        <v>1</v>
      </c>
    </row>
    <row r="2132" spans="1:15" x14ac:dyDescent="0.25">
      <c r="A2132">
        <v>2129</v>
      </c>
      <c r="B2132">
        <v>3431</v>
      </c>
      <c r="C2132" s="20" t="s">
        <v>2346</v>
      </c>
      <c r="D2132">
        <v>820003366</v>
      </c>
      <c r="E2132" t="s">
        <v>3138</v>
      </c>
      <c r="J2132">
        <v>2</v>
      </c>
      <c r="K2132">
        <v>14</v>
      </c>
      <c r="M2132">
        <v>1</v>
      </c>
      <c r="O2132">
        <v>1</v>
      </c>
    </row>
    <row r="2133" spans="1:15" x14ac:dyDescent="0.25">
      <c r="A2133">
        <v>2130</v>
      </c>
      <c r="B2133">
        <v>3430</v>
      </c>
      <c r="C2133" s="20" t="s">
        <v>5</v>
      </c>
      <c r="D2133">
        <v>820003365</v>
      </c>
      <c r="E2133" t="s">
        <v>3139</v>
      </c>
      <c r="J2133">
        <v>2</v>
      </c>
      <c r="K2133">
        <v>14</v>
      </c>
      <c r="M2133">
        <v>1</v>
      </c>
      <c r="O2133">
        <v>1</v>
      </c>
    </row>
    <row r="2134" spans="1:15" x14ac:dyDescent="0.25">
      <c r="A2134">
        <v>2131</v>
      </c>
      <c r="B2134">
        <v>3429</v>
      </c>
      <c r="C2134" s="20" t="s">
        <v>5</v>
      </c>
      <c r="D2134">
        <v>820003364</v>
      </c>
      <c r="E2134" t="s">
        <v>3140</v>
      </c>
      <c r="J2134">
        <v>2</v>
      </c>
      <c r="K2134">
        <v>14</v>
      </c>
      <c r="M2134">
        <v>1</v>
      </c>
      <c r="O2134">
        <v>1</v>
      </c>
    </row>
    <row r="2135" spans="1:15" x14ac:dyDescent="0.25">
      <c r="A2135">
        <v>2132</v>
      </c>
      <c r="B2135">
        <v>3428</v>
      </c>
      <c r="C2135" s="20" t="s">
        <v>3141</v>
      </c>
      <c r="D2135">
        <v>820003363</v>
      </c>
      <c r="E2135" t="s">
        <v>3142</v>
      </c>
      <c r="J2135">
        <v>1</v>
      </c>
      <c r="K2135">
        <v>6</v>
      </c>
      <c r="M2135">
        <v>1</v>
      </c>
      <c r="N2135">
        <v>1</v>
      </c>
      <c r="O2135">
        <v>1</v>
      </c>
    </row>
    <row r="2136" spans="1:15" x14ac:dyDescent="0.25">
      <c r="A2136">
        <v>2133</v>
      </c>
      <c r="B2136">
        <v>3427</v>
      </c>
      <c r="C2136" s="20" t="s">
        <v>5</v>
      </c>
      <c r="D2136">
        <v>820003362</v>
      </c>
      <c r="E2136" t="s">
        <v>3143</v>
      </c>
      <c r="F2136" t="s">
        <v>3144</v>
      </c>
      <c r="J2136">
        <v>1</v>
      </c>
      <c r="K2136">
        <v>6</v>
      </c>
      <c r="M2136">
        <v>1</v>
      </c>
      <c r="N2136">
        <v>1</v>
      </c>
      <c r="O2136">
        <v>1</v>
      </c>
    </row>
    <row r="2137" spans="1:15" x14ac:dyDescent="0.25">
      <c r="A2137">
        <v>2134</v>
      </c>
      <c r="B2137">
        <v>3426</v>
      </c>
      <c r="C2137" s="20" t="s">
        <v>5</v>
      </c>
      <c r="D2137">
        <v>820003361</v>
      </c>
      <c r="E2137" t="s">
        <v>3145</v>
      </c>
      <c r="G2137" t="s">
        <v>3146</v>
      </c>
      <c r="J2137">
        <v>1</v>
      </c>
      <c r="K2137">
        <v>6</v>
      </c>
      <c r="M2137">
        <v>1</v>
      </c>
      <c r="N2137">
        <v>1</v>
      </c>
      <c r="O2137">
        <v>1</v>
      </c>
    </row>
    <row r="2138" spans="1:15" x14ac:dyDescent="0.25">
      <c r="A2138">
        <v>2135</v>
      </c>
      <c r="B2138">
        <v>3425</v>
      </c>
      <c r="C2138" s="20" t="s">
        <v>5</v>
      </c>
      <c r="D2138">
        <v>820003360</v>
      </c>
      <c r="E2138" t="s">
        <v>3147</v>
      </c>
      <c r="J2138">
        <v>1</v>
      </c>
      <c r="M2138">
        <v>1</v>
      </c>
    </row>
    <row r="2139" spans="1:15" x14ac:dyDescent="0.25">
      <c r="A2139">
        <v>2136</v>
      </c>
      <c r="B2139">
        <v>3424</v>
      </c>
      <c r="C2139" s="20" t="s">
        <v>3148</v>
      </c>
      <c r="D2139">
        <v>820003359</v>
      </c>
      <c r="E2139" t="s">
        <v>3149</v>
      </c>
      <c r="J2139">
        <v>1</v>
      </c>
      <c r="K2139">
        <v>6</v>
      </c>
      <c r="M2139">
        <v>1</v>
      </c>
      <c r="N2139">
        <v>1</v>
      </c>
    </row>
    <row r="2140" spans="1:15" x14ac:dyDescent="0.25">
      <c r="A2140">
        <v>2137</v>
      </c>
      <c r="B2140">
        <v>3421</v>
      </c>
      <c r="C2140" s="20" t="s">
        <v>3150</v>
      </c>
      <c r="D2140">
        <v>820003356</v>
      </c>
      <c r="E2140" t="s">
        <v>3151</v>
      </c>
      <c r="G2140" t="s">
        <v>3152</v>
      </c>
      <c r="J2140">
        <v>1</v>
      </c>
      <c r="K2140">
        <v>6</v>
      </c>
      <c r="M2140">
        <v>1</v>
      </c>
      <c r="N2140">
        <v>1</v>
      </c>
      <c r="O2140">
        <v>1</v>
      </c>
    </row>
    <row r="2141" spans="1:15" x14ac:dyDescent="0.25">
      <c r="A2141">
        <v>2138</v>
      </c>
      <c r="B2141">
        <v>3420</v>
      </c>
      <c r="C2141" s="20" t="s">
        <v>5</v>
      </c>
      <c r="D2141">
        <v>820003355</v>
      </c>
      <c r="E2141" t="s">
        <v>3153</v>
      </c>
      <c r="F2141" t="b">
        <v>0</v>
      </c>
      <c r="G2141" t="s">
        <v>3154</v>
      </c>
      <c r="J2141">
        <v>2</v>
      </c>
      <c r="K2141">
        <v>14</v>
      </c>
      <c r="M2141">
        <v>1</v>
      </c>
      <c r="O2141">
        <v>1</v>
      </c>
    </row>
    <row r="2142" spans="1:15" x14ac:dyDescent="0.25">
      <c r="A2142">
        <v>2139</v>
      </c>
      <c r="B2142">
        <v>3419</v>
      </c>
      <c r="C2142" s="20" t="s">
        <v>2346</v>
      </c>
      <c r="D2142">
        <v>820003354</v>
      </c>
      <c r="E2142" t="s">
        <v>3155</v>
      </c>
      <c r="F2142" t="s">
        <v>3156</v>
      </c>
      <c r="J2142">
        <v>1</v>
      </c>
      <c r="M2142">
        <v>1</v>
      </c>
    </row>
    <row r="2143" spans="1:15" x14ac:dyDescent="0.25">
      <c r="A2143">
        <v>2140</v>
      </c>
      <c r="B2143">
        <v>3418</v>
      </c>
      <c r="C2143" s="20" t="s">
        <v>5</v>
      </c>
      <c r="D2143">
        <v>820003353</v>
      </c>
      <c r="E2143" t="s">
        <v>3157</v>
      </c>
      <c r="J2143">
        <v>2</v>
      </c>
      <c r="K2143">
        <v>14</v>
      </c>
      <c r="M2143">
        <v>1</v>
      </c>
      <c r="O2143">
        <v>1</v>
      </c>
    </row>
    <row r="2144" spans="1:15" x14ac:dyDescent="0.25">
      <c r="A2144">
        <v>2141</v>
      </c>
      <c r="B2144">
        <v>3417</v>
      </c>
      <c r="C2144" s="20" t="s">
        <v>5</v>
      </c>
      <c r="D2144">
        <v>820003352</v>
      </c>
      <c r="E2144" t="s">
        <v>3158</v>
      </c>
      <c r="J2144">
        <v>2</v>
      </c>
      <c r="K2144">
        <v>14</v>
      </c>
      <c r="M2144">
        <v>1</v>
      </c>
      <c r="O2144">
        <v>1</v>
      </c>
    </row>
    <row r="2145" spans="1:15" x14ac:dyDescent="0.25">
      <c r="A2145">
        <v>2142</v>
      </c>
      <c r="B2145">
        <v>3416</v>
      </c>
      <c r="C2145" s="20" t="s">
        <v>5</v>
      </c>
      <c r="D2145">
        <v>820003351</v>
      </c>
      <c r="E2145" t="s">
        <v>3159</v>
      </c>
      <c r="J2145">
        <v>2</v>
      </c>
      <c r="K2145">
        <v>14</v>
      </c>
      <c r="M2145">
        <v>1</v>
      </c>
      <c r="O2145">
        <v>1</v>
      </c>
    </row>
    <row r="2146" spans="1:15" x14ac:dyDescent="0.25">
      <c r="A2146">
        <v>2143</v>
      </c>
      <c r="B2146">
        <v>3415</v>
      </c>
      <c r="C2146" s="20" t="s">
        <v>5</v>
      </c>
      <c r="D2146">
        <v>820003350</v>
      </c>
      <c r="E2146" t="s">
        <v>3160</v>
      </c>
      <c r="J2146">
        <v>2</v>
      </c>
      <c r="K2146">
        <v>14</v>
      </c>
      <c r="M2146">
        <v>1</v>
      </c>
      <c r="O2146">
        <v>1</v>
      </c>
    </row>
    <row r="2147" spans="1:15" x14ac:dyDescent="0.25">
      <c r="A2147">
        <v>2144</v>
      </c>
      <c r="B2147">
        <v>3414</v>
      </c>
      <c r="C2147" s="20" t="s">
        <v>5</v>
      </c>
      <c r="D2147">
        <v>820003349</v>
      </c>
      <c r="E2147" t="s">
        <v>3161</v>
      </c>
      <c r="J2147">
        <v>2</v>
      </c>
      <c r="K2147">
        <v>14</v>
      </c>
      <c r="M2147">
        <v>1</v>
      </c>
      <c r="O2147">
        <v>1</v>
      </c>
    </row>
    <row r="2148" spans="1:15" x14ac:dyDescent="0.25">
      <c r="A2148">
        <v>2145</v>
      </c>
      <c r="B2148">
        <v>3413</v>
      </c>
      <c r="C2148" s="20" t="s">
        <v>5</v>
      </c>
      <c r="D2148">
        <v>820003348</v>
      </c>
      <c r="E2148" t="s">
        <v>3162</v>
      </c>
      <c r="J2148">
        <v>2</v>
      </c>
      <c r="K2148">
        <v>14</v>
      </c>
      <c r="M2148">
        <v>3</v>
      </c>
      <c r="O2148">
        <v>3</v>
      </c>
    </row>
    <row r="2149" spans="1:15" x14ac:dyDescent="0.25">
      <c r="A2149">
        <v>2146</v>
      </c>
      <c r="B2149">
        <v>3412</v>
      </c>
      <c r="C2149" s="20" t="s">
        <v>5</v>
      </c>
      <c r="D2149">
        <v>820003347</v>
      </c>
      <c r="E2149" t="s">
        <v>3163</v>
      </c>
      <c r="J2149">
        <v>2</v>
      </c>
      <c r="K2149">
        <v>14</v>
      </c>
      <c r="M2149">
        <v>3</v>
      </c>
      <c r="O2149">
        <v>3</v>
      </c>
    </row>
    <row r="2150" spans="1:15" x14ac:dyDescent="0.25">
      <c r="A2150">
        <v>2147</v>
      </c>
      <c r="B2150">
        <v>3411</v>
      </c>
      <c r="C2150" s="20" t="s">
        <v>5</v>
      </c>
      <c r="D2150">
        <v>820003346</v>
      </c>
      <c r="E2150" t="s">
        <v>3164</v>
      </c>
      <c r="J2150">
        <v>2</v>
      </c>
      <c r="K2150">
        <v>14</v>
      </c>
      <c r="M2150">
        <v>1</v>
      </c>
      <c r="O2150">
        <v>1</v>
      </c>
    </row>
    <row r="2151" spans="1:15" x14ac:dyDescent="0.25">
      <c r="A2151">
        <v>2148</v>
      </c>
      <c r="B2151">
        <v>3410</v>
      </c>
      <c r="C2151" s="20" t="s">
        <v>5</v>
      </c>
      <c r="D2151">
        <v>820003345</v>
      </c>
      <c r="E2151" t="s">
        <v>3165</v>
      </c>
      <c r="G2151" t="s">
        <v>3166</v>
      </c>
      <c r="J2151">
        <v>2</v>
      </c>
      <c r="K2151">
        <v>14</v>
      </c>
      <c r="M2151">
        <v>1</v>
      </c>
      <c r="O2151">
        <v>1</v>
      </c>
    </row>
    <row r="2152" spans="1:15" x14ac:dyDescent="0.25">
      <c r="A2152">
        <v>2149</v>
      </c>
      <c r="B2152">
        <v>3409</v>
      </c>
      <c r="C2152" s="20" t="s">
        <v>2346</v>
      </c>
      <c r="D2152">
        <v>820003344</v>
      </c>
      <c r="E2152" t="s">
        <v>3167</v>
      </c>
      <c r="J2152">
        <v>2</v>
      </c>
      <c r="K2152">
        <v>14</v>
      </c>
      <c r="M2152">
        <v>1</v>
      </c>
      <c r="O2152">
        <v>1</v>
      </c>
    </row>
    <row r="2153" spans="1:15" x14ac:dyDescent="0.25">
      <c r="A2153">
        <v>2150</v>
      </c>
      <c r="B2153">
        <v>3408</v>
      </c>
      <c r="C2153" s="20" t="s">
        <v>5</v>
      </c>
      <c r="D2153">
        <v>820003343</v>
      </c>
      <c r="E2153" t="s">
        <v>3168</v>
      </c>
      <c r="G2153" t="s">
        <v>3169</v>
      </c>
      <c r="J2153">
        <v>1</v>
      </c>
      <c r="M2153">
        <v>1</v>
      </c>
    </row>
    <row r="2154" spans="1:15" x14ac:dyDescent="0.25">
      <c r="A2154">
        <v>2151</v>
      </c>
      <c r="B2154">
        <v>3407</v>
      </c>
      <c r="C2154" s="20" t="s">
        <v>5</v>
      </c>
      <c r="D2154">
        <v>820003342</v>
      </c>
      <c r="E2154" t="s">
        <v>3170</v>
      </c>
      <c r="G2154" t="s">
        <v>3171</v>
      </c>
      <c r="J2154">
        <v>1</v>
      </c>
      <c r="M2154">
        <v>1</v>
      </c>
    </row>
    <row r="2155" spans="1:15" x14ac:dyDescent="0.25">
      <c r="A2155">
        <v>2152</v>
      </c>
      <c r="B2155">
        <v>3406</v>
      </c>
      <c r="C2155" s="20" t="s">
        <v>5</v>
      </c>
      <c r="D2155">
        <v>820003341</v>
      </c>
      <c r="E2155" t="s">
        <v>3172</v>
      </c>
      <c r="G2155" t="s">
        <v>3171</v>
      </c>
      <c r="J2155">
        <v>1</v>
      </c>
      <c r="M2155">
        <v>1</v>
      </c>
    </row>
    <row r="2156" spans="1:15" x14ac:dyDescent="0.25">
      <c r="A2156">
        <v>2153</v>
      </c>
      <c r="B2156">
        <v>3405</v>
      </c>
      <c r="C2156" s="20" t="s">
        <v>5</v>
      </c>
      <c r="D2156">
        <v>820003340</v>
      </c>
      <c r="E2156" t="s">
        <v>3173</v>
      </c>
      <c r="J2156">
        <v>1</v>
      </c>
      <c r="M2156">
        <v>1</v>
      </c>
    </row>
    <row r="2157" spans="1:15" x14ac:dyDescent="0.25">
      <c r="A2157">
        <v>2154</v>
      </c>
      <c r="B2157">
        <v>3404</v>
      </c>
      <c r="C2157" s="20" t="s">
        <v>5</v>
      </c>
      <c r="D2157">
        <v>820003339</v>
      </c>
      <c r="E2157" t="s">
        <v>3174</v>
      </c>
      <c r="G2157" t="s">
        <v>3175</v>
      </c>
      <c r="J2157">
        <v>1</v>
      </c>
      <c r="M2157">
        <v>1</v>
      </c>
    </row>
    <row r="2158" spans="1:15" x14ac:dyDescent="0.25">
      <c r="A2158">
        <v>2155</v>
      </c>
      <c r="B2158">
        <v>3403</v>
      </c>
      <c r="C2158" s="20" t="s">
        <v>5</v>
      </c>
      <c r="D2158">
        <v>820003338</v>
      </c>
      <c r="E2158" t="s">
        <v>3176</v>
      </c>
      <c r="G2158" t="s">
        <v>3177</v>
      </c>
      <c r="J2158">
        <v>2</v>
      </c>
      <c r="K2158">
        <v>14</v>
      </c>
      <c r="M2158">
        <v>1</v>
      </c>
      <c r="O2158">
        <v>1</v>
      </c>
    </row>
    <row r="2159" spans="1:15" x14ac:dyDescent="0.25">
      <c r="A2159">
        <v>2156</v>
      </c>
      <c r="B2159">
        <v>3402</v>
      </c>
      <c r="C2159" s="20" t="s">
        <v>5</v>
      </c>
      <c r="D2159">
        <v>820003337</v>
      </c>
      <c r="E2159" t="s">
        <v>3178</v>
      </c>
      <c r="G2159" t="s">
        <v>3179</v>
      </c>
      <c r="J2159">
        <v>1</v>
      </c>
      <c r="M2159">
        <v>1</v>
      </c>
    </row>
    <row r="2160" spans="1:15" x14ac:dyDescent="0.25">
      <c r="A2160">
        <v>2157</v>
      </c>
      <c r="B2160">
        <v>3401</v>
      </c>
      <c r="C2160" s="20" t="s">
        <v>11150</v>
      </c>
      <c r="D2160">
        <v>820003336</v>
      </c>
      <c r="E2160" t="s">
        <v>3180</v>
      </c>
      <c r="G2160">
        <v>4283210000</v>
      </c>
      <c r="J2160">
        <v>1</v>
      </c>
      <c r="K2160">
        <v>1</v>
      </c>
      <c r="M2160">
        <v>1</v>
      </c>
      <c r="N2160">
        <v>1</v>
      </c>
      <c r="O2160">
        <v>1</v>
      </c>
    </row>
    <row r="2161" spans="1:15" x14ac:dyDescent="0.25">
      <c r="A2161">
        <v>2158</v>
      </c>
      <c r="B2161">
        <v>3400</v>
      </c>
      <c r="C2161" s="20" t="s">
        <v>5</v>
      </c>
      <c r="D2161">
        <v>820003335</v>
      </c>
      <c r="E2161" t="s">
        <v>3181</v>
      </c>
      <c r="J2161">
        <v>2</v>
      </c>
      <c r="K2161">
        <v>14</v>
      </c>
      <c r="M2161">
        <v>1</v>
      </c>
      <c r="O2161">
        <v>1</v>
      </c>
    </row>
    <row r="2162" spans="1:15" x14ac:dyDescent="0.25">
      <c r="A2162">
        <v>2159</v>
      </c>
      <c r="B2162">
        <v>3399</v>
      </c>
      <c r="C2162" s="20" t="s">
        <v>5</v>
      </c>
      <c r="D2162">
        <v>820003334</v>
      </c>
      <c r="E2162" t="s">
        <v>3182</v>
      </c>
      <c r="J2162">
        <v>2</v>
      </c>
      <c r="K2162">
        <v>14</v>
      </c>
      <c r="M2162">
        <v>1</v>
      </c>
      <c r="O2162">
        <v>1</v>
      </c>
    </row>
    <row r="2163" spans="1:15" x14ac:dyDescent="0.25">
      <c r="A2163">
        <v>2160</v>
      </c>
      <c r="B2163">
        <v>3398</v>
      </c>
      <c r="C2163" s="20" t="s">
        <v>5</v>
      </c>
      <c r="D2163">
        <v>820003333</v>
      </c>
      <c r="E2163" t="s">
        <v>3183</v>
      </c>
      <c r="J2163">
        <v>1</v>
      </c>
      <c r="M2163">
        <v>1</v>
      </c>
    </row>
    <row r="2164" spans="1:15" x14ac:dyDescent="0.25">
      <c r="A2164">
        <v>2161</v>
      </c>
      <c r="B2164">
        <v>3397</v>
      </c>
      <c r="C2164" s="20" t="s">
        <v>11151</v>
      </c>
      <c r="D2164">
        <v>820003332</v>
      </c>
      <c r="E2164" t="s">
        <v>3184</v>
      </c>
      <c r="G2164" t="s">
        <v>3185</v>
      </c>
      <c r="J2164">
        <v>1</v>
      </c>
      <c r="K2164">
        <v>9</v>
      </c>
      <c r="M2164">
        <v>1</v>
      </c>
      <c r="N2164">
        <v>1</v>
      </c>
      <c r="O2164">
        <v>1</v>
      </c>
    </row>
    <row r="2165" spans="1:15" x14ac:dyDescent="0.25">
      <c r="A2165">
        <v>2162</v>
      </c>
      <c r="B2165">
        <v>3396</v>
      </c>
      <c r="C2165" s="20" t="s">
        <v>11152</v>
      </c>
      <c r="D2165">
        <v>820003331</v>
      </c>
      <c r="E2165" t="s">
        <v>3186</v>
      </c>
      <c r="G2165" t="s">
        <v>3187</v>
      </c>
      <c r="J2165">
        <v>1</v>
      </c>
      <c r="K2165">
        <v>9</v>
      </c>
      <c r="M2165">
        <v>1</v>
      </c>
      <c r="N2165">
        <v>1</v>
      </c>
      <c r="O2165">
        <v>1</v>
      </c>
    </row>
    <row r="2166" spans="1:15" x14ac:dyDescent="0.25">
      <c r="A2166">
        <v>2163</v>
      </c>
      <c r="B2166">
        <v>3395</v>
      </c>
      <c r="C2166" s="20" t="s">
        <v>11153</v>
      </c>
      <c r="D2166">
        <v>820003330</v>
      </c>
      <c r="E2166" t="s">
        <v>3188</v>
      </c>
      <c r="J2166">
        <v>1</v>
      </c>
      <c r="K2166">
        <v>9</v>
      </c>
      <c r="M2166">
        <v>1</v>
      </c>
      <c r="N2166">
        <v>1</v>
      </c>
      <c r="O2166">
        <v>1</v>
      </c>
    </row>
    <row r="2167" spans="1:15" x14ac:dyDescent="0.25">
      <c r="A2167">
        <v>2164</v>
      </c>
      <c r="B2167">
        <v>3394</v>
      </c>
      <c r="C2167" s="20" t="s">
        <v>11154</v>
      </c>
      <c r="D2167">
        <v>820003329</v>
      </c>
      <c r="E2167" t="s">
        <v>3189</v>
      </c>
      <c r="G2167" t="s">
        <v>3190</v>
      </c>
      <c r="J2167">
        <v>1</v>
      </c>
      <c r="K2167">
        <v>9</v>
      </c>
      <c r="M2167">
        <v>1</v>
      </c>
      <c r="N2167">
        <v>1</v>
      </c>
      <c r="O2167">
        <v>1</v>
      </c>
    </row>
    <row r="2168" spans="1:15" x14ac:dyDescent="0.25">
      <c r="A2168">
        <v>2165</v>
      </c>
      <c r="B2168">
        <v>3393</v>
      </c>
      <c r="C2168" s="20" t="s">
        <v>11155</v>
      </c>
      <c r="D2168">
        <v>820003328</v>
      </c>
      <c r="E2168" t="s">
        <v>3191</v>
      </c>
      <c r="G2168" t="s">
        <v>3192</v>
      </c>
      <c r="J2168">
        <v>1</v>
      </c>
      <c r="K2168">
        <v>1</v>
      </c>
      <c r="M2168">
        <v>1</v>
      </c>
      <c r="N2168">
        <v>1</v>
      </c>
    </row>
    <row r="2169" spans="1:15" x14ac:dyDescent="0.25">
      <c r="A2169">
        <v>2166</v>
      </c>
      <c r="B2169">
        <v>3392</v>
      </c>
      <c r="C2169" s="20" t="s">
        <v>11156</v>
      </c>
      <c r="D2169">
        <v>820003327</v>
      </c>
      <c r="E2169" t="s">
        <v>3193</v>
      </c>
      <c r="G2169" t="s">
        <v>3194</v>
      </c>
      <c r="J2169">
        <v>1</v>
      </c>
      <c r="K2169">
        <v>1</v>
      </c>
      <c r="M2169">
        <v>6</v>
      </c>
      <c r="N2169">
        <v>6</v>
      </c>
    </row>
    <row r="2170" spans="1:15" x14ac:dyDescent="0.25">
      <c r="A2170">
        <v>2167</v>
      </c>
      <c r="B2170">
        <v>3391</v>
      </c>
      <c r="C2170" s="20" t="s">
        <v>5</v>
      </c>
      <c r="D2170">
        <v>820003326</v>
      </c>
      <c r="E2170" t="s">
        <v>3195</v>
      </c>
      <c r="J2170">
        <v>2</v>
      </c>
      <c r="K2170">
        <v>10</v>
      </c>
      <c r="M2170">
        <v>1</v>
      </c>
      <c r="N2170">
        <v>1</v>
      </c>
      <c r="O2170">
        <v>1</v>
      </c>
    </row>
    <row r="2171" spans="1:15" x14ac:dyDescent="0.25">
      <c r="A2171">
        <v>2168</v>
      </c>
      <c r="B2171">
        <v>3390</v>
      </c>
      <c r="C2171" s="20" t="s">
        <v>5</v>
      </c>
      <c r="D2171">
        <v>820003325</v>
      </c>
      <c r="E2171" t="s">
        <v>3196</v>
      </c>
      <c r="J2171">
        <v>1</v>
      </c>
      <c r="K2171">
        <v>10</v>
      </c>
      <c r="L2171">
        <v>39262090</v>
      </c>
      <c r="M2171">
        <v>1</v>
      </c>
      <c r="N2171">
        <v>1</v>
      </c>
      <c r="O2171">
        <v>1</v>
      </c>
    </row>
    <row r="2172" spans="1:15" x14ac:dyDescent="0.25">
      <c r="A2172">
        <v>2169</v>
      </c>
      <c r="B2172">
        <v>3389</v>
      </c>
      <c r="C2172" s="20" t="s">
        <v>11157</v>
      </c>
      <c r="D2172">
        <v>820003324</v>
      </c>
      <c r="E2172" t="s">
        <v>3197</v>
      </c>
      <c r="G2172">
        <v>22921803</v>
      </c>
      <c r="J2172">
        <v>1</v>
      </c>
      <c r="K2172">
        <v>6</v>
      </c>
      <c r="M2172">
        <v>1</v>
      </c>
      <c r="N2172">
        <v>1</v>
      </c>
      <c r="O2172">
        <v>1</v>
      </c>
    </row>
    <row r="2173" spans="1:15" x14ac:dyDescent="0.25">
      <c r="A2173">
        <v>2170</v>
      </c>
      <c r="B2173">
        <v>3388</v>
      </c>
      <c r="C2173" s="20" t="s">
        <v>11158</v>
      </c>
      <c r="D2173">
        <v>820003323</v>
      </c>
      <c r="E2173" t="s">
        <v>3198</v>
      </c>
      <c r="G2173">
        <v>13142500</v>
      </c>
      <c r="H2173" t="s">
        <v>3199</v>
      </c>
      <c r="I2173">
        <v>13142500</v>
      </c>
      <c r="J2173">
        <v>1</v>
      </c>
      <c r="K2173">
        <v>1</v>
      </c>
      <c r="M2173">
        <v>1</v>
      </c>
      <c r="N2173">
        <v>1</v>
      </c>
    </row>
    <row r="2174" spans="1:15" x14ac:dyDescent="0.25">
      <c r="A2174">
        <v>2171</v>
      </c>
      <c r="B2174">
        <v>3387</v>
      </c>
      <c r="C2174" s="20" t="s">
        <v>11159</v>
      </c>
      <c r="D2174">
        <v>820003322</v>
      </c>
      <c r="E2174" t="s">
        <v>3200</v>
      </c>
      <c r="H2174" t="s">
        <v>3201</v>
      </c>
      <c r="J2174">
        <v>1</v>
      </c>
      <c r="K2174">
        <v>1</v>
      </c>
      <c r="M2174">
        <v>1</v>
      </c>
      <c r="N2174">
        <v>1</v>
      </c>
    </row>
    <row r="2175" spans="1:15" x14ac:dyDescent="0.25">
      <c r="A2175">
        <v>2172</v>
      </c>
      <c r="B2175">
        <v>3386</v>
      </c>
      <c r="C2175" s="20" t="s">
        <v>11160</v>
      </c>
      <c r="D2175">
        <v>820003321</v>
      </c>
      <c r="E2175" t="s">
        <v>3202</v>
      </c>
      <c r="G2175">
        <v>40028015</v>
      </c>
      <c r="H2175" t="s">
        <v>3203</v>
      </c>
      <c r="J2175">
        <v>1</v>
      </c>
      <c r="K2175">
        <v>1</v>
      </c>
      <c r="M2175">
        <v>1</v>
      </c>
      <c r="N2175">
        <v>1</v>
      </c>
    </row>
    <row r="2176" spans="1:15" x14ac:dyDescent="0.25">
      <c r="A2176">
        <v>2173</v>
      </c>
      <c r="B2176">
        <v>3385</v>
      </c>
      <c r="C2176" s="20" t="s">
        <v>11161</v>
      </c>
      <c r="D2176">
        <v>820003320</v>
      </c>
      <c r="E2176" t="s">
        <v>3204</v>
      </c>
      <c r="G2176">
        <v>40006475</v>
      </c>
      <c r="H2176" t="s">
        <v>3203</v>
      </c>
      <c r="J2176">
        <v>1</v>
      </c>
      <c r="K2176">
        <v>1</v>
      </c>
      <c r="M2176">
        <v>1</v>
      </c>
      <c r="N2176">
        <v>1</v>
      </c>
      <c r="O2176">
        <v>1</v>
      </c>
    </row>
    <row r="2177" spans="1:15" x14ac:dyDescent="0.25">
      <c r="A2177">
        <v>2174</v>
      </c>
      <c r="B2177">
        <v>3384</v>
      </c>
      <c r="C2177" s="20" t="s">
        <v>5</v>
      </c>
      <c r="D2177">
        <v>820003319</v>
      </c>
      <c r="E2177" t="s">
        <v>3205</v>
      </c>
      <c r="J2177">
        <v>3</v>
      </c>
      <c r="M2177">
        <v>1</v>
      </c>
    </row>
    <row r="2178" spans="1:15" x14ac:dyDescent="0.25">
      <c r="A2178">
        <v>2175</v>
      </c>
      <c r="B2178">
        <v>3383</v>
      </c>
      <c r="C2178" s="20" t="s">
        <v>5</v>
      </c>
      <c r="D2178">
        <v>820003318</v>
      </c>
      <c r="E2178" t="s">
        <v>3206</v>
      </c>
      <c r="J2178">
        <v>2</v>
      </c>
      <c r="K2178">
        <v>14</v>
      </c>
      <c r="M2178">
        <v>1</v>
      </c>
      <c r="O2178">
        <v>1</v>
      </c>
    </row>
    <row r="2179" spans="1:15" x14ac:dyDescent="0.25">
      <c r="A2179">
        <v>2176</v>
      </c>
      <c r="B2179">
        <v>3382</v>
      </c>
      <c r="C2179" s="20" t="s">
        <v>5</v>
      </c>
      <c r="D2179">
        <v>820003317</v>
      </c>
      <c r="E2179" t="s">
        <v>3207</v>
      </c>
      <c r="J2179">
        <v>2</v>
      </c>
      <c r="K2179">
        <v>14</v>
      </c>
      <c r="M2179">
        <v>1</v>
      </c>
      <c r="O2179">
        <v>1</v>
      </c>
    </row>
    <row r="2180" spans="1:15" x14ac:dyDescent="0.25">
      <c r="A2180">
        <v>2177</v>
      </c>
      <c r="B2180">
        <v>3381</v>
      </c>
      <c r="C2180" s="20" t="s">
        <v>5</v>
      </c>
      <c r="D2180">
        <v>820003316</v>
      </c>
      <c r="E2180" t="s">
        <v>3208</v>
      </c>
      <c r="J2180">
        <v>3</v>
      </c>
      <c r="M2180">
        <v>1</v>
      </c>
    </row>
    <row r="2181" spans="1:15" x14ac:dyDescent="0.25">
      <c r="A2181">
        <v>2178</v>
      </c>
      <c r="B2181">
        <v>3379</v>
      </c>
      <c r="C2181" s="20" t="s">
        <v>5</v>
      </c>
      <c r="D2181">
        <v>820003314</v>
      </c>
      <c r="E2181" t="s">
        <v>3209</v>
      </c>
      <c r="J2181">
        <v>2</v>
      </c>
      <c r="K2181">
        <v>14</v>
      </c>
      <c r="M2181">
        <v>1</v>
      </c>
      <c r="O2181">
        <v>1</v>
      </c>
    </row>
    <row r="2182" spans="1:15" x14ac:dyDescent="0.25">
      <c r="A2182">
        <v>2179</v>
      </c>
      <c r="B2182">
        <v>3378</v>
      </c>
      <c r="C2182" s="20" t="s">
        <v>5</v>
      </c>
      <c r="D2182">
        <v>820003313</v>
      </c>
      <c r="E2182" t="s">
        <v>3210</v>
      </c>
      <c r="J2182">
        <v>2</v>
      </c>
      <c r="K2182">
        <v>14</v>
      </c>
      <c r="M2182">
        <v>1</v>
      </c>
      <c r="O2182">
        <v>1</v>
      </c>
    </row>
    <row r="2183" spans="1:15" x14ac:dyDescent="0.25">
      <c r="A2183">
        <v>2180</v>
      </c>
      <c r="B2183">
        <v>3377</v>
      </c>
      <c r="C2183" s="20" t="s">
        <v>5</v>
      </c>
      <c r="D2183">
        <v>820003312</v>
      </c>
      <c r="E2183" t="s">
        <v>3211</v>
      </c>
      <c r="J2183">
        <v>3</v>
      </c>
      <c r="M2183">
        <v>1</v>
      </c>
    </row>
    <row r="2184" spans="1:15" x14ac:dyDescent="0.25">
      <c r="A2184">
        <v>2181</v>
      </c>
      <c r="B2184">
        <v>3376</v>
      </c>
      <c r="C2184" s="20" t="s">
        <v>5</v>
      </c>
      <c r="D2184">
        <v>820003311</v>
      </c>
      <c r="E2184" t="s">
        <v>3212</v>
      </c>
      <c r="J2184">
        <v>2</v>
      </c>
      <c r="K2184">
        <v>14</v>
      </c>
      <c r="M2184">
        <v>1</v>
      </c>
      <c r="O2184">
        <v>1</v>
      </c>
    </row>
    <row r="2185" spans="1:15" x14ac:dyDescent="0.25">
      <c r="A2185">
        <v>2182</v>
      </c>
      <c r="B2185">
        <v>3375</v>
      </c>
      <c r="C2185" s="20" t="s">
        <v>5</v>
      </c>
      <c r="D2185">
        <v>820003310</v>
      </c>
      <c r="E2185" t="s">
        <v>3213</v>
      </c>
      <c r="J2185">
        <v>2</v>
      </c>
      <c r="K2185">
        <v>14</v>
      </c>
      <c r="M2185">
        <v>1</v>
      </c>
      <c r="O2185">
        <v>1</v>
      </c>
    </row>
    <row r="2186" spans="1:15" x14ac:dyDescent="0.25">
      <c r="A2186">
        <v>2183</v>
      </c>
      <c r="B2186">
        <v>3374</v>
      </c>
      <c r="C2186" s="20" t="s">
        <v>5</v>
      </c>
      <c r="D2186">
        <v>820003309</v>
      </c>
      <c r="E2186" t="s">
        <v>3214</v>
      </c>
      <c r="J2186">
        <v>2</v>
      </c>
      <c r="K2186">
        <v>14</v>
      </c>
      <c r="M2186">
        <v>1</v>
      </c>
      <c r="O2186">
        <v>1</v>
      </c>
    </row>
    <row r="2187" spans="1:15" x14ac:dyDescent="0.25">
      <c r="A2187">
        <v>2184</v>
      </c>
      <c r="B2187">
        <v>3373</v>
      </c>
      <c r="C2187" s="20" t="s">
        <v>5</v>
      </c>
      <c r="D2187">
        <v>820003308</v>
      </c>
      <c r="E2187" t="s">
        <v>3215</v>
      </c>
      <c r="G2187">
        <v>51218970</v>
      </c>
      <c r="I2187" t="s">
        <v>3216</v>
      </c>
      <c r="J2187">
        <v>1</v>
      </c>
      <c r="M2187">
        <v>1</v>
      </c>
    </row>
    <row r="2188" spans="1:15" x14ac:dyDescent="0.25">
      <c r="A2188">
        <v>2185</v>
      </c>
      <c r="B2188">
        <v>3372</v>
      </c>
      <c r="C2188" s="20" t="s">
        <v>5</v>
      </c>
      <c r="D2188">
        <v>820003307</v>
      </c>
      <c r="E2188" t="s">
        <v>3217</v>
      </c>
      <c r="G2188">
        <v>51186954</v>
      </c>
      <c r="H2188" t="s">
        <v>3218</v>
      </c>
      <c r="I2188" t="s">
        <v>3219</v>
      </c>
      <c r="J2188">
        <v>1</v>
      </c>
      <c r="M2188">
        <v>1</v>
      </c>
    </row>
    <row r="2189" spans="1:15" x14ac:dyDescent="0.25">
      <c r="A2189">
        <v>2186</v>
      </c>
      <c r="B2189">
        <v>3371</v>
      </c>
      <c r="C2189" s="20" t="s">
        <v>5</v>
      </c>
      <c r="D2189">
        <v>820003306</v>
      </c>
      <c r="E2189" t="s">
        <v>3220</v>
      </c>
      <c r="J2189">
        <v>2</v>
      </c>
      <c r="K2189">
        <v>14</v>
      </c>
      <c r="M2189">
        <v>1</v>
      </c>
      <c r="O2189">
        <v>1</v>
      </c>
    </row>
    <row r="2190" spans="1:15" x14ac:dyDescent="0.25">
      <c r="A2190">
        <v>2187</v>
      </c>
      <c r="B2190">
        <v>3370</v>
      </c>
      <c r="C2190" s="20" t="s">
        <v>5</v>
      </c>
      <c r="D2190">
        <v>820003305</v>
      </c>
      <c r="E2190" t="s">
        <v>3221</v>
      </c>
      <c r="J2190">
        <v>2</v>
      </c>
      <c r="K2190">
        <v>14</v>
      </c>
      <c r="M2190">
        <v>1</v>
      </c>
    </row>
    <row r="2191" spans="1:15" x14ac:dyDescent="0.25">
      <c r="A2191">
        <v>2188</v>
      </c>
      <c r="B2191">
        <v>3369</v>
      </c>
      <c r="C2191" s="20" t="s">
        <v>5</v>
      </c>
      <c r="D2191">
        <v>820003304</v>
      </c>
      <c r="E2191" t="s">
        <v>3222</v>
      </c>
      <c r="J2191">
        <v>2</v>
      </c>
      <c r="K2191">
        <v>14</v>
      </c>
      <c r="M2191">
        <v>1</v>
      </c>
      <c r="O2191">
        <v>1</v>
      </c>
    </row>
    <row r="2192" spans="1:15" x14ac:dyDescent="0.25">
      <c r="A2192">
        <v>2189</v>
      </c>
      <c r="B2192">
        <v>3368</v>
      </c>
      <c r="C2192" s="20" t="s">
        <v>5</v>
      </c>
      <c r="D2192">
        <v>820003303</v>
      </c>
      <c r="E2192" t="s">
        <v>3223</v>
      </c>
      <c r="J2192">
        <v>2</v>
      </c>
      <c r="K2192">
        <v>14</v>
      </c>
      <c r="M2192">
        <v>1</v>
      </c>
      <c r="O2192">
        <v>1</v>
      </c>
    </row>
    <row r="2193" spans="1:15" x14ac:dyDescent="0.25">
      <c r="A2193">
        <v>2190</v>
      </c>
      <c r="B2193">
        <v>3367</v>
      </c>
      <c r="C2193" s="20" t="s">
        <v>2346</v>
      </c>
      <c r="D2193">
        <v>820003302</v>
      </c>
      <c r="E2193" t="s">
        <v>3224</v>
      </c>
      <c r="J2193">
        <v>2</v>
      </c>
      <c r="K2193">
        <v>14</v>
      </c>
      <c r="M2193">
        <v>11</v>
      </c>
      <c r="O2193">
        <v>11</v>
      </c>
    </row>
    <row r="2194" spans="1:15" x14ac:dyDescent="0.25">
      <c r="A2194">
        <v>2191</v>
      </c>
      <c r="B2194">
        <v>3366</v>
      </c>
      <c r="C2194" s="20" t="s">
        <v>5</v>
      </c>
      <c r="D2194">
        <v>820003301</v>
      </c>
      <c r="E2194" t="s">
        <v>3225</v>
      </c>
      <c r="J2194">
        <v>1</v>
      </c>
      <c r="M2194">
        <v>1</v>
      </c>
    </row>
    <row r="2195" spans="1:15" x14ac:dyDescent="0.25">
      <c r="A2195">
        <v>2192</v>
      </c>
      <c r="B2195">
        <v>3365</v>
      </c>
      <c r="C2195" s="20" t="s">
        <v>3226</v>
      </c>
      <c r="D2195">
        <v>820003300</v>
      </c>
      <c r="E2195" t="s">
        <v>3227</v>
      </c>
      <c r="H2195">
        <v>90</v>
      </c>
      <c r="J2195">
        <v>4</v>
      </c>
      <c r="M2195">
        <v>1</v>
      </c>
      <c r="N2195">
        <v>1</v>
      </c>
      <c r="O2195">
        <v>1</v>
      </c>
    </row>
    <row r="2196" spans="1:15" x14ac:dyDescent="0.25">
      <c r="A2196">
        <v>2193</v>
      </c>
      <c r="B2196">
        <v>3364</v>
      </c>
      <c r="C2196" s="20" t="s">
        <v>3228</v>
      </c>
      <c r="D2196">
        <v>820003299</v>
      </c>
      <c r="E2196" t="s">
        <v>3229</v>
      </c>
      <c r="I2196" t="s">
        <v>3230</v>
      </c>
      <c r="J2196">
        <v>4</v>
      </c>
      <c r="M2196">
        <v>1</v>
      </c>
    </row>
    <row r="2197" spans="1:15" x14ac:dyDescent="0.25">
      <c r="A2197">
        <v>2194</v>
      </c>
      <c r="B2197">
        <v>3363</v>
      </c>
      <c r="C2197" s="20" t="s">
        <v>3231</v>
      </c>
      <c r="D2197">
        <v>820003298</v>
      </c>
      <c r="E2197" t="s">
        <v>3232</v>
      </c>
      <c r="H2197" t="s">
        <v>3233</v>
      </c>
      <c r="I2197">
        <v>71014026</v>
      </c>
      <c r="J2197">
        <v>4</v>
      </c>
      <c r="M2197">
        <v>1</v>
      </c>
    </row>
    <row r="2198" spans="1:15" x14ac:dyDescent="0.25">
      <c r="A2198">
        <v>2195</v>
      </c>
      <c r="B2198">
        <v>3362</v>
      </c>
      <c r="C2198" s="20" t="s">
        <v>3234</v>
      </c>
      <c r="D2198">
        <v>820003297</v>
      </c>
      <c r="E2198" t="s">
        <v>3235</v>
      </c>
      <c r="H2198" t="s">
        <v>3236</v>
      </c>
      <c r="I2198" t="s">
        <v>3237</v>
      </c>
      <c r="J2198">
        <v>4</v>
      </c>
      <c r="M2198">
        <v>1</v>
      </c>
    </row>
    <row r="2199" spans="1:15" x14ac:dyDescent="0.25">
      <c r="A2199">
        <v>2196</v>
      </c>
      <c r="B2199">
        <v>3361</v>
      </c>
      <c r="C2199" s="20" t="s">
        <v>3238</v>
      </c>
      <c r="D2199">
        <v>820003296</v>
      </c>
      <c r="E2199" t="s">
        <v>3239</v>
      </c>
      <c r="H2199" t="s">
        <v>3236</v>
      </c>
      <c r="I2199" t="s">
        <v>3240</v>
      </c>
      <c r="J2199">
        <v>4</v>
      </c>
      <c r="M2199">
        <v>1</v>
      </c>
    </row>
    <row r="2200" spans="1:15" x14ac:dyDescent="0.25">
      <c r="A2200">
        <v>2197</v>
      </c>
      <c r="B2200">
        <v>3360</v>
      </c>
      <c r="C2200" s="20" t="s">
        <v>3241</v>
      </c>
      <c r="D2200">
        <v>820003295</v>
      </c>
      <c r="E2200" t="s">
        <v>3242</v>
      </c>
      <c r="H2200" t="s">
        <v>3243</v>
      </c>
      <c r="I2200" t="s">
        <v>3244</v>
      </c>
      <c r="J2200">
        <v>4</v>
      </c>
      <c r="M2200">
        <v>1</v>
      </c>
    </row>
    <row r="2201" spans="1:15" x14ac:dyDescent="0.25">
      <c r="A2201">
        <v>2198</v>
      </c>
      <c r="B2201">
        <v>3359</v>
      </c>
      <c r="C2201" s="20" t="s">
        <v>3245</v>
      </c>
      <c r="D2201">
        <v>820003294</v>
      </c>
      <c r="E2201" t="s">
        <v>3246</v>
      </c>
      <c r="H2201" t="s">
        <v>2198</v>
      </c>
      <c r="I2201" t="s">
        <v>11162</v>
      </c>
      <c r="J2201">
        <v>4</v>
      </c>
      <c r="M2201">
        <v>1</v>
      </c>
    </row>
    <row r="2202" spans="1:15" x14ac:dyDescent="0.25">
      <c r="A2202">
        <v>2199</v>
      </c>
      <c r="B2202">
        <v>3358</v>
      </c>
      <c r="C2202" s="20" t="s">
        <v>3247</v>
      </c>
      <c r="D2202">
        <v>820003293</v>
      </c>
      <c r="E2202" t="s">
        <v>3248</v>
      </c>
      <c r="H2202" t="s">
        <v>2198</v>
      </c>
      <c r="I2202" t="s">
        <v>11163</v>
      </c>
      <c r="J2202">
        <v>4</v>
      </c>
      <c r="M2202">
        <v>1</v>
      </c>
    </row>
    <row r="2203" spans="1:15" x14ac:dyDescent="0.25">
      <c r="A2203">
        <v>2200</v>
      </c>
      <c r="B2203">
        <v>3357</v>
      </c>
      <c r="C2203" s="20" t="s">
        <v>3249</v>
      </c>
      <c r="D2203">
        <v>820003292</v>
      </c>
      <c r="E2203" t="s">
        <v>3250</v>
      </c>
      <c r="H2203" t="s">
        <v>2198</v>
      </c>
      <c r="I2203" t="s">
        <v>11164</v>
      </c>
      <c r="J2203">
        <v>4</v>
      </c>
      <c r="M2203">
        <v>1</v>
      </c>
    </row>
    <row r="2204" spans="1:15" x14ac:dyDescent="0.25">
      <c r="A2204">
        <v>2201</v>
      </c>
      <c r="B2204">
        <v>3356</v>
      </c>
      <c r="C2204" s="20" t="s">
        <v>3251</v>
      </c>
      <c r="D2204">
        <v>820003291</v>
      </c>
      <c r="E2204" t="s">
        <v>3252</v>
      </c>
      <c r="H2204" t="s">
        <v>2198</v>
      </c>
      <c r="I2204" t="s">
        <v>11165</v>
      </c>
      <c r="J2204">
        <v>4</v>
      </c>
      <c r="M2204">
        <v>1</v>
      </c>
    </row>
    <row r="2205" spans="1:15" x14ac:dyDescent="0.25">
      <c r="A2205">
        <v>2202</v>
      </c>
      <c r="B2205">
        <v>3355</v>
      </c>
      <c r="C2205" s="20" t="s">
        <v>3253</v>
      </c>
      <c r="D2205">
        <v>820003290</v>
      </c>
      <c r="E2205" t="s">
        <v>3254</v>
      </c>
      <c r="H2205" t="s">
        <v>2198</v>
      </c>
      <c r="I2205" t="s">
        <v>11166</v>
      </c>
      <c r="J2205">
        <v>4</v>
      </c>
      <c r="M2205">
        <v>1</v>
      </c>
    </row>
    <row r="2206" spans="1:15" x14ac:dyDescent="0.25">
      <c r="A2206">
        <v>2203</v>
      </c>
      <c r="B2206">
        <v>3354</v>
      </c>
      <c r="C2206" s="20" t="s">
        <v>3255</v>
      </c>
      <c r="D2206">
        <v>820003289</v>
      </c>
      <c r="E2206" t="s">
        <v>3256</v>
      </c>
      <c r="H2206" t="s">
        <v>3257</v>
      </c>
      <c r="I2206" t="s">
        <v>3258</v>
      </c>
      <c r="J2206">
        <v>4</v>
      </c>
      <c r="M2206">
        <v>1</v>
      </c>
    </row>
    <row r="2207" spans="1:15" x14ac:dyDescent="0.25">
      <c r="A2207">
        <v>2204</v>
      </c>
      <c r="B2207">
        <v>3353</v>
      </c>
      <c r="C2207" s="20" t="s">
        <v>3259</v>
      </c>
      <c r="D2207">
        <v>820003288</v>
      </c>
      <c r="E2207" t="s">
        <v>3260</v>
      </c>
      <c r="H2207" t="s">
        <v>3257</v>
      </c>
      <c r="I2207" t="s">
        <v>3261</v>
      </c>
      <c r="J2207">
        <v>4</v>
      </c>
      <c r="M2207">
        <v>1</v>
      </c>
    </row>
    <row r="2208" spans="1:15" x14ac:dyDescent="0.25">
      <c r="A2208">
        <v>2205</v>
      </c>
      <c r="B2208">
        <v>3352</v>
      </c>
      <c r="C2208" s="20" t="s">
        <v>3262</v>
      </c>
      <c r="D2208">
        <v>820003287</v>
      </c>
      <c r="E2208" t="s">
        <v>3263</v>
      </c>
      <c r="H2208" t="s">
        <v>3257</v>
      </c>
      <c r="I2208" t="s">
        <v>3264</v>
      </c>
      <c r="J2208">
        <v>4</v>
      </c>
      <c r="M2208">
        <v>1</v>
      </c>
    </row>
    <row r="2209" spans="1:15" x14ac:dyDescent="0.25">
      <c r="A2209">
        <v>2206</v>
      </c>
      <c r="B2209">
        <v>3351</v>
      </c>
      <c r="C2209" s="20" t="s">
        <v>3265</v>
      </c>
      <c r="D2209">
        <v>820003286</v>
      </c>
      <c r="E2209" t="s">
        <v>3266</v>
      </c>
      <c r="H2209" t="s">
        <v>3257</v>
      </c>
      <c r="I2209" t="s">
        <v>3267</v>
      </c>
      <c r="J2209">
        <v>4</v>
      </c>
      <c r="M2209">
        <v>1</v>
      </c>
    </row>
    <row r="2210" spans="1:15" x14ac:dyDescent="0.25">
      <c r="A2210">
        <v>2207</v>
      </c>
      <c r="B2210">
        <v>3350</v>
      </c>
      <c r="C2210" s="20" t="s">
        <v>3268</v>
      </c>
      <c r="D2210">
        <v>820003285</v>
      </c>
      <c r="E2210" t="s">
        <v>3269</v>
      </c>
      <c r="H2210" t="s">
        <v>3270</v>
      </c>
      <c r="I2210">
        <v>1605695</v>
      </c>
      <c r="J2210">
        <v>4</v>
      </c>
      <c r="M2210">
        <v>1</v>
      </c>
    </row>
    <row r="2211" spans="1:15" x14ac:dyDescent="0.25">
      <c r="A2211">
        <v>2208</v>
      </c>
      <c r="B2211">
        <v>3349</v>
      </c>
      <c r="C2211" s="20" t="s">
        <v>3271</v>
      </c>
      <c r="D2211">
        <v>820003284</v>
      </c>
      <c r="E2211" t="s">
        <v>3272</v>
      </c>
      <c r="H2211" t="s">
        <v>3270</v>
      </c>
      <c r="I2211">
        <v>1601887</v>
      </c>
      <c r="J2211">
        <v>4</v>
      </c>
      <c r="M2211">
        <v>1</v>
      </c>
    </row>
    <row r="2212" spans="1:15" x14ac:dyDescent="0.25">
      <c r="A2212">
        <v>2209</v>
      </c>
      <c r="B2212">
        <v>3348</v>
      </c>
      <c r="C2212" s="20" t="s">
        <v>3273</v>
      </c>
      <c r="D2212">
        <v>820003283</v>
      </c>
      <c r="E2212" t="s">
        <v>3274</v>
      </c>
      <c r="H2212" t="s">
        <v>3257</v>
      </c>
      <c r="I2212" t="s">
        <v>3275</v>
      </c>
      <c r="J2212">
        <v>4</v>
      </c>
      <c r="M2212">
        <v>1</v>
      </c>
    </row>
    <row r="2213" spans="1:15" x14ac:dyDescent="0.25">
      <c r="A2213">
        <v>2210</v>
      </c>
      <c r="B2213">
        <v>3347</v>
      </c>
      <c r="C2213" s="20" t="s">
        <v>3276</v>
      </c>
      <c r="D2213">
        <v>820003282</v>
      </c>
      <c r="E2213" t="s">
        <v>3277</v>
      </c>
      <c r="I2213" t="s">
        <v>3278</v>
      </c>
      <c r="J2213">
        <v>4</v>
      </c>
      <c r="M2213">
        <v>1</v>
      </c>
    </row>
    <row r="2214" spans="1:15" x14ac:dyDescent="0.25">
      <c r="A2214">
        <v>2211</v>
      </c>
      <c r="B2214">
        <v>3346</v>
      </c>
      <c r="C2214" s="20" t="s">
        <v>3279</v>
      </c>
      <c r="D2214">
        <v>820003281</v>
      </c>
      <c r="E2214" t="s">
        <v>3280</v>
      </c>
      <c r="J2214">
        <v>4</v>
      </c>
      <c r="M2214">
        <v>1</v>
      </c>
    </row>
    <row r="2215" spans="1:15" x14ac:dyDescent="0.25">
      <c r="A2215">
        <v>2212</v>
      </c>
      <c r="B2215">
        <v>3345</v>
      </c>
      <c r="C2215" s="20" t="s">
        <v>3281</v>
      </c>
      <c r="D2215">
        <v>820003280</v>
      </c>
      <c r="E2215" t="s">
        <v>3282</v>
      </c>
      <c r="I2215" t="s">
        <v>3283</v>
      </c>
      <c r="J2215">
        <v>4</v>
      </c>
      <c r="M2215">
        <v>1</v>
      </c>
      <c r="N2215">
        <v>1</v>
      </c>
      <c r="O2215">
        <v>1</v>
      </c>
    </row>
    <row r="2216" spans="1:15" x14ac:dyDescent="0.25">
      <c r="A2216">
        <v>2213</v>
      </c>
      <c r="B2216">
        <v>3344</v>
      </c>
      <c r="C2216" s="20" t="s">
        <v>3284</v>
      </c>
      <c r="D2216">
        <v>820003279</v>
      </c>
      <c r="E2216" t="s">
        <v>3285</v>
      </c>
      <c r="H2216" t="s">
        <v>3286</v>
      </c>
      <c r="J2216">
        <v>4</v>
      </c>
      <c r="M2216">
        <v>1</v>
      </c>
    </row>
    <row r="2217" spans="1:15" x14ac:dyDescent="0.25">
      <c r="A2217">
        <v>2214</v>
      </c>
      <c r="B2217">
        <v>3343</v>
      </c>
      <c r="C2217" s="20" t="s">
        <v>3287</v>
      </c>
      <c r="D2217">
        <v>820003278</v>
      </c>
      <c r="E2217" t="s">
        <v>3288</v>
      </c>
      <c r="H2217" t="s">
        <v>3286</v>
      </c>
      <c r="J2217">
        <v>4</v>
      </c>
      <c r="M2217">
        <v>1</v>
      </c>
    </row>
    <row r="2218" spans="1:15" x14ac:dyDescent="0.25">
      <c r="A2218">
        <v>2215</v>
      </c>
      <c r="B2218">
        <v>3342</v>
      </c>
      <c r="C2218" s="20" t="s">
        <v>3289</v>
      </c>
      <c r="D2218">
        <v>820003277</v>
      </c>
      <c r="E2218" t="s">
        <v>3290</v>
      </c>
      <c r="J2218">
        <v>4</v>
      </c>
      <c r="M2218">
        <v>1</v>
      </c>
    </row>
    <row r="2219" spans="1:15" x14ac:dyDescent="0.25">
      <c r="A2219">
        <v>2216</v>
      </c>
      <c r="B2219">
        <v>3341</v>
      </c>
      <c r="C2219" s="20" t="s">
        <v>5</v>
      </c>
      <c r="D2219">
        <v>820003276</v>
      </c>
      <c r="E2219" t="s">
        <v>3291</v>
      </c>
      <c r="J2219">
        <v>1</v>
      </c>
      <c r="M2219">
        <v>1</v>
      </c>
    </row>
    <row r="2220" spans="1:15" x14ac:dyDescent="0.25">
      <c r="A2220">
        <v>2217</v>
      </c>
      <c r="B2220">
        <v>3340</v>
      </c>
      <c r="C2220" s="20" t="s">
        <v>11167</v>
      </c>
      <c r="D2220">
        <v>820003275</v>
      </c>
      <c r="E2220" t="s">
        <v>3292</v>
      </c>
      <c r="G2220" t="s">
        <v>3293</v>
      </c>
      <c r="J2220">
        <v>1</v>
      </c>
      <c r="K2220">
        <v>1</v>
      </c>
      <c r="M2220">
        <v>1</v>
      </c>
      <c r="N2220">
        <v>1</v>
      </c>
    </row>
    <row r="2221" spans="1:15" x14ac:dyDescent="0.25">
      <c r="A2221">
        <v>2218</v>
      </c>
      <c r="B2221">
        <v>3339</v>
      </c>
      <c r="C2221" s="20" t="s">
        <v>5</v>
      </c>
      <c r="D2221">
        <v>820003274</v>
      </c>
      <c r="E2221" t="s">
        <v>3294</v>
      </c>
      <c r="G2221" t="s">
        <v>3295</v>
      </c>
      <c r="J2221">
        <v>1</v>
      </c>
      <c r="M2221">
        <v>11</v>
      </c>
    </row>
    <row r="2222" spans="1:15" x14ac:dyDescent="0.25">
      <c r="A2222">
        <v>2219</v>
      </c>
      <c r="B2222">
        <v>3338</v>
      </c>
      <c r="C2222" s="20" t="s">
        <v>5</v>
      </c>
      <c r="D2222">
        <v>820003273</v>
      </c>
      <c r="E2222" t="s">
        <v>3296</v>
      </c>
      <c r="G2222" t="s">
        <v>3297</v>
      </c>
      <c r="J2222">
        <v>1</v>
      </c>
      <c r="M2222">
        <v>1</v>
      </c>
    </row>
    <row r="2223" spans="1:15" x14ac:dyDescent="0.25">
      <c r="A2223">
        <v>2220</v>
      </c>
      <c r="B2223">
        <v>3337</v>
      </c>
      <c r="C2223" s="20" t="s">
        <v>5</v>
      </c>
      <c r="D2223">
        <v>820003272</v>
      </c>
      <c r="E2223" t="s">
        <v>3298</v>
      </c>
      <c r="J2223">
        <v>2</v>
      </c>
      <c r="K2223">
        <v>14</v>
      </c>
      <c r="M2223">
        <v>1</v>
      </c>
      <c r="O2223">
        <v>1</v>
      </c>
    </row>
    <row r="2224" spans="1:15" x14ac:dyDescent="0.25">
      <c r="A2224">
        <v>2221</v>
      </c>
      <c r="B2224">
        <v>3336</v>
      </c>
      <c r="C2224" s="20" t="s">
        <v>2346</v>
      </c>
      <c r="D2224">
        <v>820003271</v>
      </c>
      <c r="E2224" t="s">
        <v>3299</v>
      </c>
      <c r="J2224">
        <v>2</v>
      </c>
      <c r="K2224">
        <v>14</v>
      </c>
      <c r="M2224">
        <v>1</v>
      </c>
      <c r="O2224">
        <v>1</v>
      </c>
    </row>
    <row r="2225" spans="1:15" x14ac:dyDescent="0.25">
      <c r="A2225">
        <v>2222</v>
      </c>
      <c r="B2225">
        <v>3335</v>
      </c>
      <c r="C2225" s="20" t="s">
        <v>3300</v>
      </c>
      <c r="D2225">
        <v>820003270</v>
      </c>
      <c r="E2225" t="s">
        <v>3301</v>
      </c>
      <c r="J2225">
        <v>2</v>
      </c>
      <c r="K2225">
        <v>14</v>
      </c>
      <c r="M2225">
        <v>9</v>
      </c>
      <c r="N2225">
        <v>9</v>
      </c>
      <c r="O2225">
        <v>9</v>
      </c>
    </row>
    <row r="2226" spans="1:15" x14ac:dyDescent="0.25">
      <c r="A2226">
        <v>2223</v>
      </c>
      <c r="B2226">
        <v>3334</v>
      </c>
      <c r="C2226" s="20" t="s">
        <v>5</v>
      </c>
      <c r="D2226">
        <v>820003269</v>
      </c>
      <c r="E2226" t="s">
        <v>3302</v>
      </c>
      <c r="J2226">
        <v>2</v>
      </c>
      <c r="K2226">
        <v>14</v>
      </c>
      <c r="M2226">
        <v>1</v>
      </c>
      <c r="O2226">
        <v>1</v>
      </c>
    </row>
    <row r="2227" spans="1:15" x14ac:dyDescent="0.25">
      <c r="A2227">
        <v>2224</v>
      </c>
      <c r="B2227">
        <v>3333</v>
      </c>
      <c r="C2227" s="20" t="s">
        <v>5</v>
      </c>
      <c r="D2227">
        <v>820003268</v>
      </c>
      <c r="E2227" t="s">
        <v>3303</v>
      </c>
      <c r="J2227">
        <v>2</v>
      </c>
      <c r="K2227">
        <v>14</v>
      </c>
      <c r="M2227">
        <v>1</v>
      </c>
      <c r="O2227">
        <v>1</v>
      </c>
    </row>
    <row r="2228" spans="1:15" x14ac:dyDescent="0.25">
      <c r="A2228">
        <v>2225</v>
      </c>
      <c r="B2228">
        <v>3332</v>
      </c>
      <c r="C2228" s="20" t="s">
        <v>3304</v>
      </c>
      <c r="D2228">
        <v>820003267</v>
      </c>
      <c r="E2228" t="s">
        <v>3305</v>
      </c>
      <c r="G2228" t="s">
        <v>3306</v>
      </c>
      <c r="J2228">
        <v>1</v>
      </c>
      <c r="K2228">
        <v>1</v>
      </c>
      <c r="M2228">
        <v>1</v>
      </c>
      <c r="N2228">
        <v>1</v>
      </c>
      <c r="O2228">
        <v>1</v>
      </c>
    </row>
    <row r="2229" spans="1:15" x14ac:dyDescent="0.25">
      <c r="A2229">
        <v>2226</v>
      </c>
      <c r="B2229">
        <v>3331</v>
      </c>
      <c r="C2229" s="20" t="s">
        <v>5</v>
      </c>
      <c r="D2229">
        <v>820003266</v>
      </c>
      <c r="E2229" t="s">
        <v>3307</v>
      </c>
      <c r="J2229">
        <v>1</v>
      </c>
      <c r="M2229">
        <v>1</v>
      </c>
    </row>
    <row r="2230" spans="1:15" x14ac:dyDescent="0.25">
      <c r="A2230">
        <v>2227</v>
      </c>
      <c r="B2230">
        <v>3330</v>
      </c>
      <c r="C2230" s="20" t="s">
        <v>5</v>
      </c>
      <c r="D2230">
        <v>820003265</v>
      </c>
      <c r="E2230" t="s">
        <v>3308</v>
      </c>
      <c r="J2230">
        <v>2</v>
      </c>
      <c r="K2230">
        <v>14</v>
      </c>
      <c r="M2230">
        <v>1</v>
      </c>
      <c r="O2230">
        <v>1</v>
      </c>
    </row>
    <row r="2231" spans="1:15" x14ac:dyDescent="0.25">
      <c r="A2231">
        <v>2228</v>
      </c>
      <c r="B2231">
        <v>3329</v>
      </c>
      <c r="C2231" s="20" t="s">
        <v>5</v>
      </c>
      <c r="D2231">
        <v>820003264</v>
      </c>
      <c r="E2231" t="s">
        <v>3309</v>
      </c>
      <c r="J2231">
        <v>2</v>
      </c>
      <c r="K2231">
        <v>14</v>
      </c>
      <c r="M2231">
        <v>1</v>
      </c>
      <c r="O2231">
        <v>1</v>
      </c>
    </row>
    <row r="2232" spans="1:15" x14ac:dyDescent="0.25">
      <c r="A2232">
        <v>2229</v>
      </c>
      <c r="B2232">
        <v>3328</v>
      </c>
      <c r="C2232" s="20" t="s">
        <v>5</v>
      </c>
      <c r="D2232">
        <v>820003263</v>
      </c>
      <c r="E2232" t="s">
        <v>3310</v>
      </c>
      <c r="J2232">
        <v>2</v>
      </c>
      <c r="K2232">
        <v>14</v>
      </c>
      <c r="M2232">
        <v>12</v>
      </c>
      <c r="O2232">
        <v>12</v>
      </c>
    </row>
    <row r="2233" spans="1:15" x14ac:dyDescent="0.25">
      <c r="A2233">
        <v>2230</v>
      </c>
      <c r="B2233">
        <v>3327</v>
      </c>
      <c r="C2233" s="20" t="s">
        <v>5</v>
      </c>
      <c r="D2233">
        <v>820003262</v>
      </c>
      <c r="E2233" t="s">
        <v>3311</v>
      </c>
      <c r="J2233">
        <v>2</v>
      </c>
      <c r="K2233">
        <v>14</v>
      </c>
      <c r="M2233">
        <v>5</v>
      </c>
      <c r="O2233">
        <v>5</v>
      </c>
    </row>
    <row r="2234" spans="1:15" x14ac:dyDescent="0.25">
      <c r="A2234">
        <v>2231</v>
      </c>
      <c r="B2234">
        <v>3326</v>
      </c>
      <c r="C2234" s="20" t="s">
        <v>5</v>
      </c>
      <c r="D2234">
        <v>820003261</v>
      </c>
      <c r="E2234" t="s">
        <v>3312</v>
      </c>
      <c r="J2234">
        <v>2</v>
      </c>
      <c r="K2234">
        <v>14</v>
      </c>
      <c r="M2234">
        <v>1</v>
      </c>
      <c r="O2234">
        <v>1</v>
      </c>
    </row>
    <row r="2235" spans="1:15" x14ac:dyDescent="0.25">
      <c r="A2235">
        <v>2232</v>
      </c>
      <c r="B2235">
        <v>3325</v>
      </c>
      <c r="C2235" s="20" t="s">
        <v>5</v>
      </c>
      <c r="D2235">
        <v>820003260</v>
      </c>
      <c r="E2235" t="s">
        <v>3313</v>
      </c>
      <c r="J2235">
        <v>3</v>
      </c>
      <c r="M2235">
        <v>1</v>
      </c>
    </row>
    <row r="2236" spans="1:15" x14ac:dyDescent="0.25">
      <c r="A2236">
        <v>2233</v>
      </c>
      <c r="B2236">
        <v>3324</v>
      </c>
      <c r="C2236" s="20" t="s">
        <v>5</v>
      </c>
      <c r="D2236">
        <v>820003259</v>
      </c>
      <c r="E2236" t="s">
        <v>3314</v>
      </c>
      <c r="J2236">
        <v>2</v>
      </c>
      <c r="K2236">
        <v>14</v>
      </c>
      <c r="M2236">
        <v>1</v>
      </c>
      <c r="O2236">
        <v>1</v>
      </c>
    </row>
    <row r="2237" spans="1:15" x14ac:dyDescent="0.25">
      <c r="A2237">
        <v>2234</v>
      </c>
      <c r="B2237">
        <v>3323</v>
      </c>
      <c r="C2237" s="20" t="s">
        <v>5</v>
      </c>
      <c r="D2237">
        <v>820003258</v>
      </c>
      <c r="E2237" t="s">
        <v>3315</v>
      </c>
      <c r="J2237">
        <v>2</v>
      </c>
      <c r="K2237">
        <v>14</v>
      </c>
      <c r="M2237">
        <v>1</v>
      </c>
      <c r="O2237">
        <v>1</v>
      </c>
    </row>
    <row r="2238" spans="1:15" x14ac:dyDescent="0.25">
      <c r="A2238">
        <v>2235</v>
      </c>
      <c r="B2238">
        <v>3322</v>
      </c>
      <c r="C2238" s="20" t="s">
        <v>5</v>
      </c>
      <c r="D2238">
        <v>820003257</v>
      </c>
      <c r="E2238" t="s">
        <v>3316</v>
      </c>
      <c r="J2238">
        <v>2</v>
      </c>
      <c r="K2238">
        <v>14</v>
      </c>
      <c r="M2238">
        <v>9</v>
      </c>
      <c r="O2238">
        <v>9</v>
      </c>
    </row>
    <row r="2239" spans="1:15" x14ac:dyDescent="0.25">
      <c r="A2239">
        <v>2236</v>
      </c>
      <c r="B2239">
        <v>3321</v>
      </c>
      <c r="C2239" s="20" t="s">
        <v>5</v>
      </c>
      <c r="D2239">
        <v>820003256</v>
      </c>
      <c r="E2239" t="s">
        <v>3317</v>
      </c>
      <c r="J2239">
        <v>2</v>
      </c>
      <c r="K2239">
        <v>14</v>
      </c>
      <c r="M2239">
        <v>9</v>
      </c>
      <c r="O2239">
        <v>9</v>
      </c>
    </row>
    <row r="2240" spans="1:15" x14ac:dyDescent="0.25">
      <c r="A2240">
        <v>2237</v>
      </c>
      <c r="B2240">
        <v>3320</v>
      </c>
      <c r="C2240" s="20" t="s">
        <v>5</v>
      </c>
      <c r="D2240">
        <v>820003255</v>
      </c>
      <c r="E2240" t="s">
        <v>3318</v>
      </c>
      <c r="J2240">
        <v>2</v>
      </c>
      <c r="K2240">
        <v>14</v>
      </c>
      <c r="M2240">
        <v>1</v>
      </c>
      <c r="O2240">
        <v>1</v>
      </c>
    </row>
    <row r="2241" spans="1:15" x14ac:dyDescent="0.25">
      <c r="A2241">
        <v>2238</v>
      </c>
      <c r="B2241">
        <v>3319</v>
      </c>
      <c r="C2241" s="20" t="s">
        <v>5</v>
      </c>
      <c r="D2241">
        <v>820003254</v>
      </c>
      <c r="E2241" t="s">
        <v>3319</v>
      </c>
      <c r="J2241">
        <v>2</v>
      </c>
      <c r="K2241">
        <v>14</v>
      </c>
      <c r="M2241">
        <v>1</v>
      </c>
      <c r="O2241">
        <v>1</v>
      </c>
    </row>
    <row r="2242" spans="1:15" x14ac:dyDescent="0.25">
      <c r="A2242">
        <v>2239</v>
      </c>
      <c r="B2242">
        <v>3318</v>
      </c>
      <c r="C2242" s="20" t="s">
        <v>5</v>
      </c>
      <c r="D2242">
        <v>820003253</v>
      </c>
      <c r="E2242" t="s">
        <v>3320</v>
      </c>
      <c r="J2242">
        <v>1</v>
      </c>
      <c r="M2242">
        <v>1</v>
      </c>
    </row>
    <row r="2243" spans="1:15" x14ac:dyDescent="0.25">
      <c r="A2243">
        <v>2240</v>
      </c>
      <c r="B2243">
        <v>3317</v>
      </c>
      <c r="C2243" s="20" t="s">
        <v>5</v>
      </c>
      <c r="D2243">
        <v>820003252</v>
      </c>
      <c r="E2243" t="s">
        <v>3321</v>
      </c>
      <c r="J2243">
        <v>1</v>
      </c>
      <c r="K2243">
        <v>6</v>
      </c>
      <c r="L2243" t="s">
        <v>11168</v>
      </c>
      <c r="M2243">
        <v>1</v>
      </c>
      <c r="N2243">
        <v>1</v>
      </c>
    </row>
    <row r="2244" spans="1:15" x14ac:dyDescent="0.25">
      <c r="A2244">
        <v>2241</v>
      </c>
      <c r="B2244">
        <v>3315</v>
      </c>
      <c r="C2244" s="20" t="s">
        <v>5</v>
      </c>
      <c r="D2244">
        <v>820003250</v>
      </c>
      <c r="E2244" t="s">
        <v>3322</v>
      </c>
      <c r="J2244">
        <v>1</v>
      </c>
      <c r="M2244">
        <v>3</v>
      </c>
    </row>
    <row r="2245" spans="1:15" x14ac:dyDescent="0.25">
      <c r="A2245">
        <v>2242</v>
      </c>
      <c r="B2245">
        <v>3314</v>
      </c>
      <c r="C2245" s="20" t="s">
        <v>11169</v>
      </c>
      <c r="D2245">
        <v>820003249</v>
      </c>
      <c r="E2245" t="s">
        <v>10714</v>
      </c>
      <c r="J2245">
        <v>1</v>
      </c>
      <c r="K2245">
        <v>9</v>
      </c>
      <c r="M2245">
        <v>1</v>
      </c>
      <c r="N2245">
        <v>1</v>
      </c>
      <c r="O2245">
        <v>1</v>
      </c>
    </row>
    <row r="2246" spans="1:15" x14ac:dyDescent="0.25">
      <c r="A2246">
        <v>2243</v>
      </c>
      <c r="B2246">
        <v>3313</v>
      </c>
      <c r="C2246" s="20" t="s">
        <v>3323</v>
      </c>
      <c r="D2246">
        <v>820003248</v>
      </c>
      <c r="E2246" t="s">
        <v>3324</v>
      </c>
      <c r="H2246" t="s">
        <v>3325</v>
      </c>
      <c r="J2246">
        <v>1</v>
      </c>
      <c r="K2246">
        <v>6</v>
      </c>
      <c r="M2246">
        <v>1</v>
      </c>
      <c r="N2246">
        <v>1</v>
      </c>
      <c r="O2246">
        <v>1</v>
      </c>
    </row>
    <row r="2247" spans="1:15" x14ac:dyDescent="0.25">
      <c r="A2247">
        <v>2244</v>
      </c>
      <c r="B2247">
        <v>3312</v>
      </c>
      <c r="C2247" s="20" t="s">
        <v>3326</v>
      </c>
      <c r="D2247">
        <v>820003247</v>
      </c>
      <c r="E2247" t="s">
        <v>10600</v>
      </c>
      <c r="J2247">
        <v>1</v>
      </c>
      <c r="K2247">
        <v>9</v>
      </c>
      <c r="M2247">
        <v>5</v>
      </c>
      <c r="N2247">
        <v>1</v>
      </c>
      <c r="O2247">
        <v>1</v>
      </c>
    </row>
    <row r="2248" spans="1:15" x14ac:dyDescent="0.25">
      <c r="A2248">
        <v>2245</v>
      </c>
      <c r="B2248">
        <v>3311</v>
      </c>
      <c r="C2248" s="20" t="s">
        <v>3327</v>
      </c>
      <c r="D2248">
        <v>820003246</v>
      </c>
      <c r="E2248" t="s">
        <v>3328</v>
      </c>
      <c r="J2248">
        <v>1</v>
      </c>
      <c r="K2248">
        <v>9</v>
      </c>
      <c r="M2248">
        <v>1</v>
      </c>
      <c r="N2248">
        <v>1</v>
      </c>
      <c r="O2248">
        <v>1</v>
      </c>
    </row>
    <row r="2249" spans="1:15" x14ac:dyDescent="0.25">
      <c r="A2249">
        <v>2246</v>
      </c>
      <c r="B2249">
        <v>3310</v>
      </c>
      <c r="C2249" s="20" t="s">
        <v>3329</v>
      </c>
      <c r="D2249">
        <v>820003245</v>
      </c>
      <c r="E2249" t="s">
        <v>3330</v>
      </c>
      <c r="J2249">
        <v>1</v>
      </c>
      <c r="K2249">
        <v>1</v>
      </c>
      <c r="M2249">
        <v>1</v>
      </c>
      <c r="N2249">
        <v>1</v>
      </c>
      <c r="O2249">
        <v>1</v>
      </c>
    </row>
    <row r="2250" spans="1:15" x14ac:dyDescent="0.25">
      <c r="A2250">
        <v>2247</v>
      </c>
      <c r="B2250">
        <v>3309</v>
      </c>
      <c r="C2250" s="20" t="s">
        <v>5</v>
      </c>
      <c r="D2250">
        <v>820003244</v>
      </c>
      <c r="E2250" t="s">
        <v>3331</v>
      </c>
      <c r="J2250">
        <v>2</v>
      </c>
      <c r="K2250">
        <v>14</v>
      </c>
      <c r="M2250">
        <v>5</v>
      </c>
      <c r="O2250">
        <v>5</v>
      </c>
    </row>
    <row r="2251" spans="1:15" x14ac:dyDescent="0.25">
      <c r="A2251">
        <v>2248</v>
      </c>
      <c r="B2251">
        <v>3308</v>
      </c>
      <c r="C2251" s="20" t="s">
        <v>5</v>
      </c>
      <c r="D2251">
        <v>820003243</v>
      </c>
      <c r="E2251" t="s">
        <v>3332</v>
      </c>
      <c r="J2251">
        <v>2</v>
      </c>
      <c r="K2251">
        <v>14</v>
      </c>
      <c r="M2251">
        <v>1</v>
      </c>
      <c r="O2251">
        <v>1</v>
      </c>
    </row>
    <row r="2252" spans="1:15" x14ac:dyDescent="0.25">
      <c r="A2252">
        <v>2249</v>
      </c>
      <c r="B2252">
        <v>3307</v>
      </c>
      <c r="C2252" s="20" t="s">
        <v>5</v>
      </c>
      <c r="D2252">
        <v>820003242</v>
      </c>
      <c r="E2252" t="s">
        <v>3333</v>
      </c>
      <c r="J2252">
        <v>1</v>
      </c>
      <c r="M2252">
        <v>1</v>
      </c>
    </row>
    <row r="2253" spans="1:15" x14ac:dyDescent="0.25">
      <c r="A2253">
        <v>2250</v>
      </c>
      <c r="B2253">
        <v>3306</v>
      </c>
      <c r="C2253" s="20" t="s">
        <v>5</v>
      </c>
      <c r="D2253">
        <v>820003241</v>
      </c>
      <c r="E2253" t="s">
        <v>3334</v>
      </c>
      <c r="J2253">
        <v>2</v>
      </c>
      <c r="K2253">
        <v>14</v>
      </c>
      <c r="M2253">
        <v>1</v>
      </c>
      <c r="O2253">
        <v>1</v>
      </c>
    </row>
    <row r="2254" spans="1:15" x14ac:dyDescent="0.25">
      <c r="A2254">
        <v>2251</v>
      </c>
      <c r="B2254">
        <v>3305</v>
      </c>
      <c r="C2254" s="20" t="s">
        <v>5</v>
      </c>
      <c r="D2254">
        <v>820003240</v>
      </c>
      <c r="E2254" t="s">
        <v>3335</v>
      </c>
      <c r="J2254">
        <v>2</v>
      </c>
      <c r="K2254">
        <v>14</v>
      </c>
      <c r="M2254">
        <v>1</v>
      </c>
      <c r="O2254">
        <v>1</v>
      </c>
    </row>
    <row r="2255" spans="1:15" x14ac:dyDescent="0.25">
      <c r="A2255">
        <v>2252</v>
      </c>
      <c r="B2255">
        <v>3304</v>
      </c>
      <c r="C2255" s="20" t="s">
        <v>5</v>
      </c>
      <c r="D2255">
        <v>820003239</v>
      </c>
      <c r="E2255" t="s">
        <v>3336</v>
      </c>
      <c r="J2255">
        <v>2</v>
      </c>
      <c r="K2255">
        <v>8</v>
      </c>
      <c r="M2255">
        <v>1</v>
      </c>
      <c r="N2255">
        <v>1</v>
      </c>
      <c r="O2255">
        <v>1</v>
      </c>
    </row>
    <row r="2256" spans="1:15" x14ac:dyDescent="0.25">
      <c r="A2256">
        <v>2253</v>
      </c>
      <c r="B2256">
        <v>3303</v>
      </c>
      <c r="C2256" s="20" t="s">
        <v>5</v>
      </c>
      <c r="D2256">
        <v>820003238</v>
      </c>
      <c r="E2256" t="s">
        <v>3337</v>
      </c>
      <c r="J2256">
        <v>1</v>
      </c>
      <c r="K2256">
        <v>8</v>
      </c>
      <c r="M2256">
        <v>1</v>
      </c>
      <c r="N2256">
        <v>1</v>
      </c>
      <c r="O2256">
        <v>9</v>
      </c>
    </row>
    <row r="2257" spans="1:15" x14ac:dyDescent="0.25">
      <c r="A2257">
        <v>2254</v>
      </c>
      <c r="B2257">
        <v>3302</v>
      </c>
      <c r="C2257" s="20" t="s">
        <v>5</v>
      </c>
      <c r="D2257">
        <v>820003237</v>
      </c>
      <c r="E2257" t="s">
        <v>3338</v>
      </c>
      <c r="J2257">
        <v>2</v>
      </c>
      <c r="K2257">
        <v>14</v>
      </c>
      <c r="M2257">
        <v>1</v>
      </c>
      <c r="O2257">
        <v>1</v>
      </c>
    </row>
    <row r="2258" spans="1:15" x14ac:dyDescent="0.25">
      <c r="A2258">
        <v>2255</v>
      </c>
      <c r="B2258">
        <v>3301</v>
      </c>
      <c r="C2258" s="20" t="s">
        <v>5</v>
      </c>
      <c r="D2258">
        <v>820003236</v>
      </c>
      <c r="E2258" t="s">
        <v>3339</v>
      </c>
      <c r="J2258">
        <v>2</v>
      </c>
      <c r="K2258">
        <v>14</v>
      </c>
      <c r="M2258">
        <v>1</v>
      </c>
      <c r="O2258">
        <v>1</v>
      </c>
    </row>
    <row r="2259" spans="1:15" x14ac:dyDescent="0.25">
      <c r="A2259">
        <v>2256</v>
      </c>
      <c r="B2259">
        <v>3300</v>
      </c>
      <c r="C2259" s="20" t="s">
        <v>5</v>
      </c>
      <c r="D2259">
        <v>820003235</v>
      </c>
      <c r="E2259" t="s">
        <v>3340</v>
      </c>
      <c r="H2259" t="s">
        <v>3341</v>
      </c>
      <c r="J2259">
        <v>1</v>
      </c>
      <c r="M2259">
        <v>1</v>
      </c>
    </row>
    <row r="2260" spans="1:15" x14ac:dyDescent="0.25">
      <c r="A2260">
        <v>2257</v>
      </c>
      <c r="B2260">
        <v>3299</v>
      </c>
      <c r="C2260" s="20" t="s">
        <v>5</v>
      </c>
      <c r="D2260">
        <v>820003234</v>
      </c>
      <c r="E2260" t="s">
        <v>3342</v>
      </c>
      <c r="J2260">
        <v>1</v>
      </c>
      <c r="M2260">
        <v>1</v>
      </c>
    </row>
    <row r="2261" spans="1:15" x14ac:dyDescent="0.25">
      <c r="A2261">
        <v>2258</v>
      </c>
      <c r="B2261">
        <v>3298</v>
      </c>
      <c r="C2261" s="20" t="s">
        <v>5</v>
      </c>
      <c r="D2261">
        <v>820003233</v>
      </c>
      <c r="E2261" t="s">
        <v>3343</v>
      </c>
      <c r="J2261">
        <v>2</v>
      </c>
      <c r="K2261">
        <v>8</v>
      </c>
      <c r="M2261">
        <v>1</v>
      </c>
      <c r="N2261">
        <v>1</v>
      </c>
      <c r="O2261">
        <v>1</v>
      </c>
    </row>
    <row r="2262" spans="1:15" x14ac:dyDescent="0.25">
      <c r="A2262">
        <v>2259</v>
      </c>
      <c r="B2262">
        <v>3297</v>
      </c>
      <c r="C2262" s="20" t="s">
        <v>5</v>
      </c>
      <c r="D2262">
        <v>820003232</v>
      </c>
      <c r="E2262" t="s">
        <v>3344</v>
      </c>
      <c r="J2262">
        <v>2</v>
      </c>
      <c r="K2262">
        <v>14</v>
      </c>
      <c r="M2262">
        <v>1</v>
      </c>
      <c r="O2262">
        <v>1</v>
      </c>
    </row>
    <row r="2263" spans="1:15" x14ac:dyDescent="0.25">
      <c r="A2263">
        <v>2260</v>
      </c>
      <c r="B2263">
        <v>3296</v>
      </c>
      <c r="C2263" s="20" t="s">
        <v>5</v>
      </c>
      <c r="D2263">
        <v>820003231</v>
      </c>
      <c r="E2263" t="s">
        <v>3345</v>
      </c>
      <c r="J2263">
        <v>2</v>
      </c>
      <c r="K2263">
        <v>14</v>
      </c>
      <c r="M2263">
        <v>1</v>
      </c>
      <c r="O2263">
        <v>1</v>
      </c>
    </row>
    <row r="2264" spans="1:15" x14ac:dyDescent="0.25">
      <c r="A2264">
        <v>2261</v>
      </c>
      <c r="B2264">
        <v>3295</v>
      </c>
      <c r="C2264" s="20" t="s">
        <v>5</v>
      </c>
      <c r="D2264">
        <v>820003230</v>
      </c>
      <c r="E2264" t="s">
        <v>3346</v>
      </c>
      <c r="J2264">
        <v>1</v>
      </c>
      <c r="M2264">
        <v>1</v>
      </c>
    </row>
    <row r="2265" spans="1:15" x14ac:dyDescent="0.25">
      <c r="A2265">
        <v>2262</v>
      </c>
      <c r="B2265">
        <v>3294</v>
      </c>
      <c r="C2265" s="20" t="s">
        <v>5</v>
      </c>
      <c r="D2265">
        <v>820003229</v>
      </c>
      <c r="E2265" t="s">
        <v>3347</v>
      </c>
      <c r="J2265">
        <v>1</v>
      </c>
      <c r="K2265">
        <v>6</v>
      </c>
      <c r="M2265">
        <v>5</v>
      </c>
      <c r="N2265">
        <v>5</v>
      </c>
      <c r="O2265">
        <v>1</v>
      </c>
    </row>
    <row r="2266" spans="1:15" x14ac:dyDescent="0.25">
      <c r="A2266">
        <v>2263</v>
      </c>
      <c r="B2266">
        <v>3293</v>
      </c>
      <c r="C2266" s="20" t="s">
        <v>5</v>
      </c>
      <c r="D2266">
        <v>820003228</v>
      </c>
      <c r="E2266" t="s">
        <v>3348</v>
      </c>
      <c r="F2266" t="s">
        <v>3349</v>
      </c>
      <c r="J2266">
        <v>1</v>
      </c>
      <c r="M2266">
        <v>1</v>
      </c>
    </row>
    <row r="2267" spans="1:15" x14ac:dyDescent="0.25">
      <c r="A2267">
        <v>2264</v>
      </c>
      <c r="B2267">
        <v>3292</v>
      </c>
      <c r="C2267" s="20" t="s">
        <v>11170</v>
      </c>
      <c r="D2267">
        <v>820003227</v>
      </c>
      <c r="E2267" t="s">
        <v>3350</v>
      </c>
      <c r="F2267" t="s">
        <v>3351</v>
      </c>
      <c r="J2267">
        <v>1</v>
      </c>
      <c r="K2267">
        <v>1</v>
      </c>
      <c r="M2267">
        <v>1</v>
      </c>
      <c r="N2267">
        <v>1</v>
      </c>
    </row>
    <row r="2268" spans="1:15" x14ac:dyDescent="0.25">
      <c r="A2268">
        <v>2265</v>
      </c>
      <c r="B2268">
        <v>3291</v>
      </c>
      <c r="C2268" s="20" t="s">
        <v>3352</v>
      </c>
      <c r="D2268">
        <v>820003226</v>
      </c>
      <c r="E2268" t="s">
        <v>3353</v>
      </c>
      <c r="J2268">
        <v>1</v>
      </c>
      <c r="K2268">
        <v>6</v>
      </c>
      <c r="M2268">
        <v>1</v>
      </c>
      <c r="N2268">
        <v>1</v>
      </c>
      <c r="O2268">
        <v>1</v>
      </c>
    </row>
    <row r="2269" spans="1:15" x14ac:dyDescent="0.25">
      <c r="A2269">
        <v>2266</v>
      </c>
      <c r="B2269">
        <v>3289</v>
      </c>
      <c r="C2269" s="20" t="s">
        <v>5</v>
      </c>
      <c r="D2269">
        <v>820003224</v>
      </c>
      <c r="E2269" t="s">
        <v>3354</v>
      </c>
      <c r="J2269">
        <v>3</v>
      </c>
      <c r="M2269">
        <v>1</v>
      </c>
    </row>
    <row r="2270" spans="1:15" x14ac:dyDescent="0.25">
      <c r="A2270">
        <v>2267</v>
      </c>
      <c r="B2270">
        <v>3288</v>
      </c>
      <c r="C2270" s="20" t="s">
        <v>5</v>
      </c>
      <c r="D2270">
        <v>820003223</v>
      </c>
      <c r="E2270" t="s">
        <v>3355</v>
      </c>
      <c r="J2270">
        <v>1</v>
      </c>
      <c r="M2270">
        <v>1</v>
      </c>
    </row>
    <row r="2271" spans="1:15" x14ac:dyDescent="0.25">
      <c r="A2271">
        <v>2268</v>
      </c>
      <c r="B2271">
        <v>3287</v>
      </c>
      <c r="C2271" s="20" t="s">
        <v>5</v>
      </c>
      <c r="D2271">
        <v>820003222</v>
      </c>
      <c r="E2271" t="s">
        <v>3356</v>
      </c>
      <c r="J2271">
        <v>2</v>
      </c>
      <c r="K2271">
        <v>14</v>
      </c>
      <c r="M2271">
        <v>1</v>
      </c>
      <c r="O2271">
        <v>1</v>
      </c>
    </row>
    <row r="2272" spans="1:15" x14ac:dyDescent="0.25">
      <c r="A2272">
        <v>2269</v>
      </c>
      <c r="B2272">
        <v>3286</v>
      </c>
      <c r="C2272" s="20" t="s">
        <v>5</v>
      </c>
      <c r="D2272">
        <v>820003221</v>
      </c>
      <c r="E2272" t="s">
        <v>3357</v>
      </c>
      <c r="J2272">
        <v>2</v>
      </c>
      <c r="K2272">
        <v>14</v>
      </c>
      <c r="M2272">
        <v>1</v>
      </c>
      <c r="O2272">
        <v>1</v>
      </c>
    </row>
    <row r="2273" spans="1:15" x14ac:dyDescent="0.25">
      <c r="A2273">
        <v>2270</v>
      </c>
      <c r="B2273">
        <v>3285</v>
      </c>
      <c r="C2273" s="20" t="s">
        <v>5</v>
      </c>
      <c r="D2273">
        <v>820003220</v>
      </c>
      <c r="E2273" t="s">
        <v>3358</v>
      </c>
      <c r="J2273">
        <v>1</v>
      </c>
      <c r="M2273">
        <v>1</v>
      </c>
    </row>
    <row r="2274" spans="1:15" x14ac:dyDescent="0.25">
      <c r="A2274">
        <v>2271</v>
      </c>
      <c r="B2274">
        <v>3284</v>
      </c>
      <c r="C2274" s="20" t="s">
        <v>5</v>
      </c>
      <c r="D2274">
        <v>820003219</v>
      </c>
      <c r="E2274" t="s">
        <v>3359</v>
      </c>
      <c r="J2274">
        <v>1</v>
      </c>
      <c r="M2274">
        <v>1</v>
      </c>
      <c r="N2274">
        <v>1</v>
      </c>
      <c r="O2274">
        <v>1</v>
      </c>
    </row>
    <row r="2275" spans="1:15" x14ac:dyDescent="0.25">
      <c r="A2275">
        <v>2272</v>
      </c>
      <c r="B2275">
        <v>3283</v>
      </c>
      <c r="C2275" s="20" t="s">
        <v>5</v>
      </c>
      <c r="D2275">
        <v>820003218</v>
      </c>
      <c r="E2275" t="s">
        <v>3360</v>
      </c>
      <c r="J2275">
        <v>1</v>
      </c>
      <c r="M2275">
        <v>1</v>
      </c>
    </row>
    <row r="2276" spans="1:15" x14ac:dyDescent="0.25">
      <c r="A2276">
        <v>2273</v>
      </c>
      <c r="B2276">
        <v>3280</v>
      </c>
      <c r="C2276" s="20" t="s">
        <v>5</v>
      </c>
      <c r="D2276">
        <v>820003217</v>
      </c>
      <c r="E2276" t="s">
        <v>3361</v>
      </c>
      <c r="J2276">
        <v>3</v>
      </c>
      <c r="M2276">
        <v>1</v>
      </c>
      <c r="N2276">
        <v>1</v>
      </c>
      <c r="O2276">
        <v>1</v>
      </c>
    </row>
    <row r="2277" spans="1:15" x14ac:dyDescent="0.25">
      <c r="A2277">
        <v>2274</v>
      </c>
      <c r="B2277">
        <v>3279</v>
      </c>
      <c r="C2277" s="20" t="s">
        <v>5</v>
      </c>
      <c r="D2277">
        <v>820003216</v>
      </c>
      <c r="E2277" t="s">
        <v>3362</v>
      </c>
      <c r="J2277">
        <v>2</v>
      </c>
      <c r="K2277">
        <v>14</v>
      </c>
      <c r="M2277">
        <v>1</v>
      </c>
      <c r="O2277">
        <v>1</v>
      </c>
    </row>
    <row r="2278" spans="1:15" x14ac:dyDescent="0.25">
      <c r="A2278">
        <v>2275</v>
      </c>
      <c r="B2278">
        <v>3278</v>
      </c>
      <c r="C2278" s="20" t="s">
        <v>5</v>
      </c>
      <c r="D2278">
        <v>820003215</v>
      </c>
      <c r="E2278" t="s">
        <v>3363</v>
      </c>
      <c r="J2278">
        <v>1</v>
      </c>
      <c r="M2278">
        <v>1</v>
      </c>
    </row>
    <row r="2279" spans="1:15" x14ac:dyDescent="0.25">
      <c r="A2279">
        <v>2276</v>
      </c>
      <c r="B2279">
        <v>3277</v>
      </c>
      <c r="C2279" s="20" t="s">
        <v>5</v>
      </c>
      <c r="D2279">
        <v>820003214</v>
      </c>
      <c r="E2279" t="s">
        <v>3364</v>
      </c>
      <c r="J2279">
        <v>2</v>
      </c>
      <c r="K2279">
        <v>14</v>
      </c>
      <c r="M2279">
        <v>1</v>
      </c>
      <c r="O2279">
        <v>1</v>
      </c>
    </row>
    <row r="2280" spans="1:15" x14ac:dyDescent="0.25">
      <c r="A2280">
        <v>2277</v>
      </c>
      <c r="B2280">
        <v>3276</v>
      </c>
      <c r="C2280" s="20" t="s">
        <v>5</v>
      </c>
      <c r="D2280">
        <v>820003213</v>
      </c>
      <c r="E2280" t="s">
        <v>3365</v>
      </c>
      <c r="F2280" t="s">
        <v>3366</v>
      </c>
      <c r="J2280">
        <v>1</v>
      </c>
      <c r="M2280">
        <v>1</v>
      </c>
    </row>
    <row r="2281" spans="1:15" x14ac:dyDescent="0.25">
      <c r="A2281">
        <v>2278</v>
      </c>
      <c r="B2281">
        <v>3274</v>
      </c>
      <c r="C2281" s="20" t="s">
        <v>3367</v>
      </c>
      <c r="D2281">
        <v>820003212</v>
      </c>
      <c r="E2281" t="s">
        <v>3368</v>
      </c>
      <c r="G2281" t="s">
        <v>3369</v>
      </c>
      <c r="H2281" t="s">
        <v>3233</v>
      </c>
      <c r="J2281">
        <v>1</v>
      </c>
      <c r="K2281">
        <v>6</v>
      </c>
      <c r="M2281">
        <v>1</v>
      </c>
      <c r="N2281">
        <v>1</v>
      </c>
    </row>
    <row r="2282" spans="1:15" x14ac:dyDescent="0.25">
      <c r="A2282">
        <v>2279</v>
      </c>
      <c r="B2282">
        <v>3272</v>
      </c>
      <c r="C2282" s="20" t="s">
        <v>3370</v>
      </c>
      <c r="D2282">
        <v>820003211</v>
      </c>
      <c r="E2282" t="s">
        <v>3371</v>
      </c>
      <c r="G2282" t="s">
        <v>3372</v>
      </c>
      <c r="H2282" t="s">
        <v>3233</v>
      </c>
      <c r="J2282">
        <v>1</v>
      </c>
      <c r="K2282">
        <v>6</v>
      </c>
      <c r="M2282">
        <v>1</v>
      </c>
      <c r="N2282">
        <v>1</v>
      </c>
    </row>
    <row r="2283" spans="1:15" x14ac:dyDescent="0.25">
      <c r="A2283">
        <v>2280</v>
      </c>
      <c r="B2283">
        <v>3270</v>
      </c>
      <c r="C2283" s="20" t="s">
        <v>3373</v>
      </c>
      <c r="D2283">
        <v>820003210</v>
      </c>
      <c r="E2283" t="s">
        <v>3374</v>
      </c>
      <c r="G2283" t="s">
        <v>3375</v>
      </c>
      <c r="H2283" t="s">
        <v>3233</v>
      </c>
      <c r="J2283">
        <v>1</v>
      </c>
      <c r="K2283">
        <v>6</v>
      </c>
      <c r="M2283">
        <v>1</v>
      </c>
      <c r="N2283">
        <v>1</v>
      </c>
    </row>
    <row r="2284" spans="1:15" x14ac:dyDescent="0.25">
      <c r="A2284">
        <v>2281</v>
      </c>
      <c r="B2284">
        <v>3269</v>
      </c>
      <c r="C2284" s="20" t="s">
        <v>3376</v>
      </c>
      <c r="D2284">
        <v>820003209</v>
      </c>
      <c r="E2284" t="s">
        <v>3377</v>
      </c>
      <c r="G2284" t="s">
        <v>3378</v>
      </c>
      <c r="H2284" t="s">
        <v>3233</v>
      </c>
      <c r="J2284">
        <v>1</v>
      </c>
      <c r="K2284">
        <v>6</v>
      </c>
      <c r="M2284">
        <v>1</v>
      </c>
      <c r="N2284">
        <v>1</v>
      </c>
    </row>
    <row r="2285" spans="1:15" x14ac:dyDescent="0.25">
      <c r="A2285">
        <v>2282</v>
      </c>
      <c r="B2285">
        <v>3263</v>
      </c>
      <c r="C2285" s="20" t="s">
        <v>5</v>
      </c>
      <c r="D2285">
        <v>820003208</v>
      </c>
      <c r="E2285" t="s">
        <v>3379</v>
      </c>
      <c r="J2285">
        <v>1</v>
      </c>
      <c r="M2285">
        <v>1</v>
      </c>
    </row>
    <row r="2286" spans="1:15" x14ac:dyDescent="0.25">
      <c r="A2286">
        <v>2283</v>
      </c>
      <c r="B2286">
        <v>3262</v>
      </c>
      <c r="C2286" s="20" t="s">
        <v>5</v>
      </c>
      <c r="D2286">
        <v>820003207</v>
      </c>
      <c r="E2286" t="s">
        <v>3380</v>
      </c>
      <c r="J2286">
        <v>2</v>
      </c>
      <c r="K2286">
        <v>14</v>
      </c>
      <c r="M2286">
        <v>1</v>
      </c>
      <c r="O2286">
        <v>1</v>
      </c>
    </row>
    <row r="2287" spans="1:15" x14ac:dyDescent="0.25">
      <c r="A2287">
        <v>2284</v>
      </c>
      <c r="B2287">
        <v>3261</v>
      </c>
      <c r="C2287" s="20" t="s">
        <v>5</v>
      </c>
      <c r="D2287">
        <v>820003206</v>
      </c>
      <c r="E2287" t="s">
        <v>3381</v>
      </c>
      <c r="J2287">
        <v>2</v>
      </c>
      <c r="K2287">
        <v>14</v>
      </c>
      <c r="M2287">
        <v>5</v>
      </c>
      <c r="O2287">
        <v>5</v>
      </c>
    </row>
    <row r="2288" spans="1:15" x14ac:dyDescent="0.25">
      <c r="A2288">
        <v>2285</v>
      </c>
      <c r="B2288">
        <v>3260</v>
      </c>
      <c r="C2288" s="20" t="s">
        <v>5</v>
      </c>
      <c r="D2288">
        <v>820003205</v>
      </c>
      <c r="E2288" t="s">
        <v>3382</v>
      </c>
      <c r="J2288">
        <v>2</v>
      </c>
      <c r="K2288">
        <v>14</v>
      </c>
      <c r="M2288">
        <v>1</v>
      </c>
      <c r="O2288">
        <v>1</v>
      </c>
    </row>
    <row r="2289" spans="1:15" x14ac:dyDescent="0.25">
      <c r="A2289">
        <v>2286</v>
      </c>
      <c r="B2289">
        <v>3259</v>
      </c>
      <c r="C2289" s="20" t="s">
        <v>5</v>
      </c>
      <c r="D2289">
        <v>820003204</v>
      </c>
      <c r="E2289" t="s">
        <v>3383</v>
      </c>
      <c r="J2289">
        <v>3</v>
      </c>
      <c r="M2289">
        <v>1</v>
      </c>
    </row>
    <row r="2290" spans="1:15" x14ac:dyDescent="0.25">
      <c r="A2290">
        <v>2287</v>
      </c>
      <c r="B2290">
        <v>3258</v>
      </c>
      <c r="C2290" s="20" t="s">
        <v>5</v>
      </c>
      <c r="D2290">
        <v>820003203</v>
      </c>
      <c r="E2290" t="s">
        <v>3384</v>
      </c>
      <c r="J2290">
        <v>2</v>
      </c>
      <c r="K2290">
        <v>14</v>
      </c>
      <c r="M2290">
        <v>9</v>
      </c>
      <c r="O2290">
        <v>9</v>
      </c>
    </row>
    <row r="2291" spans="1:15" x14ac:dyDescent="0.25">
      <c r="A2291">
        <v>2288</v>
      </c>
      <c r="B2291">
        <v>3257</v>
      </c>
      <c r="C2291" s="20" t="s">
        <v>5</v>
      </c>
      <c r="D2291">
        <v>820003202</v>
      </c>
      <c r="E2291" t="s">
        <v>3385</v>
      </c>
      <c r="J2291">
        <v>2</v>
      </c>
      <c r="K2291">
        <v>14</v>
      </c>
      <c r="M2291">
        <v>1</v>
      </c>
      <c r="O2291">
        <v>1</v>
      </c>
    </row>
    <row r="2292" spans="1:15" x14ac:dyDescent="0.25">
      <c r="A2292">
        <v>2289</v>
      </c>
      <c r="B2292">
        <v>3256</v>
      </c>
      <c r="C2292" s="20" t="s">
        <v>5</v>
      </c>
      <c r="D2292">
        <v>820003201</v>
      </c>
      <c r="E2292" t="s">
        <v>3386</v>
      </c>
      <c r="J2292">
        <v>2</v>
      </c>
      <c r="K2292">
        <v>14</v>
      </c>
      <c r="M2292">
        <v>1</v>
      </c>
      <c r="O2292">
        <v>1</v>
      </c>
    </row>
    <row r="2293" spans="1:15" x14ac:dyDescent="0.25">
      <c r="A2293">
        <v>2290</v>
      </c>
      <c r="B2293">
        <v>3255</v>
      </c>
      <c r="C2293" s="20" t="s">
        <v>2346</v>
      </c>
      <c r="D2293">
        <v>820003200</v>
      </c>
      <c r="E2293" t="s">
        <v>3387</v>
      </c>
      <c r="J2293">
        <v>3</v>
      </c>
      <c r="M2293">
        <v>1</v>
      </c>
    </row>
    <row r="2294" spans="1:15" x14ac:dyDescent="0.25">
      <c r="A2294">
        <v>2291</v>
      </c>
      <c r="B2294">
        <v>3254</v>
      </c>
      <c r="C2294" s="20" t="s">
        <v>5</v>
      </c>
      <c r="D2294">
        <v>820003199</v>
      </c>
      <c r="E2294" t="s">
        <v>3388</v>
      </c>
      <c r="J2294">
        <v>2</v>
      </c>
      <c r="K2294">
        <v>14</v>
      </c>
      <c r="M2294">
        <v>1</v>
      </c>
      <c r="O2294">
        <v>1</v>
      </c>
    </row>
    <row r="2295" spans="1:15" x14ac:dyDescent="0.25">
      <c r="A2295">
        <v>2292</v>
      </c>
      <c r="B2295">
        <v>3253</v>
      </c>
      <c r="C2295" s="20" t="s">
        <v>11171</v>
      </c>
      <c r="D2295">
        <v>820003198</v>
      </c>
      <c r="E2295" t="s">
        <v>3389</v>
      </c>
      <c r="G2295" t="s">
        <v>3390</v>
      </c>
      <c r="J2295">
        <v>1</v>
      </c>
      <c r="K2295">
        <v>1</v>
      </c>
      <c r="M2295">
        <v>1</v>
      </c>
      <c r="N2295">
        <v>1</v>
      </c>
      <c r="O2295">
        <v>1</v>
      </c>
    </row>
    <row r="2296" spans="1:15" x14ac:dyDescent="0.25">
      <c r="A2296">
        <v>2293</v>
      </c>
      <c r="B2296">
        <v>3252</v>
      </c>
      <c r="C2296" s="20" t="s">
        <v>11172</v>
      </c>
      <c r="D2296">
        <v>820003197</v>
      </c>
      <c r="E2296" t="s">
        <v>3391</v>
      </c>
      <c r="G2296" t="s">
        <v>3392</v>
      </c>
      <c r="H2296" t="s">
        <v>3393</v>
      </c>
      <c r="J2296">
        <v>1</v>
      </c>
      <c r="K2296">
        <v>1</v>
      </c>
      <c r="M2296">
        <v>1</v>
      </c>
      <c r="N2296">
        <v>1</v>
      </c>
    </row>
    <row r="2297" spans="1:15" x14ac:dyDescent="0.25">
      <c r="A2297">
        <v>2294</v>
      </c>
      <c r="B2297">
        <v>3251</v>
      </c>
      <c r="C2297" s="20" t="s">
        <v>11173</v>
      </c>
      <c r="D2297">
        <v>820003196</v>
      </c>
      <c r="E2297" t="s">
        <v>3394</v>
      </c>
      <c r="G2297" t="s">
        <v>3395</v>
      </c>
      <c r="J2297">
        <v>1</v>
      </c>
      <c r="K2297">
        <v>1</v>
      </c>
      <c r="M2297">
        <v>1</v>
      </c>
      <c r="N2297">
        <v>1</v>
      </c>
    </row>
    <row r="2298" spans="1:15" x14ac:dyDescent="0.25">
      <c r="A2298">
        <v>2295</v>
      </c>
      <c r="B2298">
        <v>3250</v>
      </c>
      <c r="C2298" s="20" t="s">
        <v>5</v>
      </c>
      <c r="D2298">
        <v>820003195</v>
      </c>
      <c r="E2298" t="s">
        <v>3396</v>
      </c>
      <c r="G2298" t="s">
        <v>3397</v>
      </c>
      <c r="J2298">
        <v>1</v>
      </c>
      <c r="K2298">
        <v>1</v>
      </c>
      <c r="M2298">
        <v>1</v>
      </c>
      <c r="N2298">
        <v>1</v>
      </c>
      <c r="O2298">
        <v>1</v>
      </c>
    </row>
    <row r="2299" spans="1:15" x14ac:dyDescent="0.25">
      <c r="A2299">
        <v>2296</v>
      </c>
      <c r="B2299">
        <v>3249</v>
      </c>
      <c r="C2299" s="20" t="s">
        <v>5</v>
      </c>
      <c r="D2299">
        <v>820003194</v>
      </c>
      <c r="E2299" t="s">
        <v>3398</v>
      </c>
      <c r="J2299">
        <v>2</v>
      </c>
      <c r="K2299">
        <v>14</v>
      </c>
      <c r="M2299">
        <v>1</v>
      </c>
      <c r="O2299">
        <v>1</v>
      </c>
    </row>
    <row r="2300" spans="1:15" x14ac:dyDescent="0.25">
      <c r="A2300">
        <v>2297</v>
      </c>
      <c r="B2300">
        <v>3248</v>
      </c>
      <c r="C2300" s="20" t="s">
        <v>5</v>
      </c>
      <c r="D2300">
        <v>820003193</v>
      </c>
      <c r="E2300" t="s">
        <v>3399</v>
      </c>
      <c r="J2300">
        <v>2</v>
      </c>
      <c r="K2300">
        <v>14</v>
      </c>
      <c r="M2300">
        <v>9</v>
      </c>
      <c r="O2300">
        <v>9</v>
      </c>
    </row>
    <row r="2301" spans="1:15" x14ac:dyDescent="0.25">
      <c r="A2301">
        <v>2298</v>
      </c>
      <c r="B2301">
        <v>3247</v>
      </c>
      <c r="C2301" s="20" t="s">
        <v>5</v>
      </c>
      <c r="D2301">
        <v>820003192</v>
      </c>
      <c r="E2301" t="s">
        <v>3400</v>
      </c>
      <c r="J2301">
        <v>2</v>
      </c>
      <c r="K2301">
        <v>14</v>
      </c>
      <c r="M2301">
        <v>1</v>
      </c>
      <c r="O2301">
        <v>1</v>
      </c>
    </row>
    <row r="2302" spans="1:15" x14ac:dyDescent="0.25">
      <c r="A2302">
        <v>2299</v>
      </c>
      <c r="B2302">
        <v>3246</v>
      </c>
      <c r="C2302" s="20" t="s">
        <v>5</v>
      </c>
      <c r="D2302">
        <v>820003191</v>
      </c>
      <c r="E2302" t="s">
        <v>3401</v>
      </c>
      <c r="F2302" t="s">
        <v>3402</v>
      </c>
      <c r="G2302" t="s">
        <v>3403</v>
      </c>
      <c r="J2302">
        <v>1</v>
      </c>
      <c r="M2302">
        <v>1</v>
      </c>
    </row>
    <row r="2303" spans="1:15" x14ac:dyDescent="0.25">
      <c r="A2303">
        <v>2300</v>
      </c>
      <c r="B2303">
        <v>3245</v>
      </c>
      <c r="C2303" s="20" t="s">
        <v>5</v>
      </c>
      <c r="D2303">
        <v>820003190</v>
      </c>
      <c r="E2303" t="s">
        <v>3404</v>
      </c>
      <c r="J2303">
        <v>2</v>
      </c>
      <c r="K2303">
        <v>14</v>
      </c>
      <c r="M2303">
        <v>1</v>
      </c>
      <c r="O2303">
        <v>1</v>
      </c>
    </row>
    <row r="2304" spans="1:15" x14ac:dyDescent="0.25">
      <c r="A2304">
        <v>2301</v>
      </c>
      <c r="B2304">
        <v>3244</v>
      </c>
      <c r="C2304" s="20" t="s">
        <v>5</v>
      </c>
      <c r="D2304">
        <v>820003189</v>
      </c>
      <c r="E2304" t="s">
        <v>3405</v>
      </c>
      <c r="J2304">
        <v>1</v>
      </c>
      <c r="M2304">
        <v>9</v>
      </c>
    </row>
    <row r="2305" spans="1:15" x14ac:dyDescent="0.25">
      <c r="A2305">
        <v>2302</v>
      </c>
      <c r="B2305">
        <v>3243</v>
      </c>
      <c r="C2305" s="20" t="s">
        <v>5</v>
      </c>
      <c r="D2305">
        <v>820003188</v>
      </c>
      <c r="E2305" t="s">
        <v>3406</v>
      </c>
      <c r="J2305">
        <v>2</v>
      </c>
      <c r="K2305">
        <v>14</v>
      </c>
      <c r="M2305">
        <v>9</v>
      </c>
      <c r="O2305">
        <v>9</v>
      </c>
    </row>
    <row r="2306" spans="1:15" x14ac:dyDescent="0.25">
      <c r="A2306">
        <v>2303</v>
      </c>
      <c r="B2306">
        <v>3242</v>
      </c>
      <c r="C2306" s="20" t="s">
        <v>11174</v>
      </c>
      <c r="D2306">
        <v>820003187</v>
      </c>
      <c r="E2306" t="s">
        <v>3407</v>
      </c>
      <c r="G2306" t="s">
        <v>3408</v>
      </c>
      <c r="H2306" t="s">
        <v>3409</v>
      </c>
      <c r="J2306">
        <v>1</v>
      </c>
      <c r="K2306">
        <v>1</v>
      </c>
      <c r="M2306">
        <v>1</v>
      </c>
      <c r="N2306">
        <v>1</v>
      </c>
      <c r="O2306">
        <v>1</v>
      </c>
    </row>
    <row r="2307" spans="1:15" x14ac:dyDescent="0.25">
      <c r="A2307">
        <v>2304</v>
      </c>
      <c r="B2307">
        <v>3241</v>
      </c>
      <c r="C2307" s="20" t="s">
        <v>11175</v>
      </c>
      <c r="D2307">
        <v>820003186</v>
      </c>
      <c r="E2307" t="s">
        <v>3410</v>
      </c>
      <c r="G2307" t="s">
        <v>3411</v>
      </c>
      <c r="H2307" t="s">
        <v>3409</v>
      </c>
      <c r="J2307">
        <v>1</v>
      </c>
      <c r="K2307">
        <v>1</v>
      </c>
      <c r="M2307">
        <v>1</v>
      </c>
    </row>
    <row r="2308" spans="1:15" x14ac:dyDescent="0.25">
      <c r="A2308">
        <v>2305</v>
      </c>
      <c r="B2308">
        <v>3239</v>
      </c>
      <c r="C2308" s="20" t="s">
        <v>5</v>
      </c>
      <c r="D2308">
        <v>820003184</v>
      </c>
      <c r="E2308" t="s">
        <v>3412</v>
      </c>
      <c r="J2308">
        <v>1</v>
      </c>
      <c r="M2308">
        <v>1</v>
      </c>
    </row>
    <row r="2309" spans="1:15" x14ac:dyDescent="0.25">
      <c r="A2309">
        <v>2306</v>
      </c>
      <c r="B2309">
        <v>3238</v>
      </c>
      <c r="C2309" s="20" t="s">
        <v>5</v>
      </c>
      <c r="D2309">
        <v>820003183</v>
      </c>
      <c r="E2309" t="s">
        <v>3413</v>
      </c>
      <c r="J2309">
        <v>2</v>
      </c>
      <c r="K2309">
        <v>14</v>
      </c>
      <c r="M2309">
        <v>1</v>
      </c>
      <c r="N2309">
        <v>15</v>
      </c>
      <c r="O2309">
        <v>1</v>
      </c>
    </row>
    <row r="2310" spans="1:15" x14ac:dyDescent="0.25">
      <c r="A2310">
        <v>2307</v>
      </c>
      <c r="B2310">
        <v>3237</v>
      </c>
      <c r="C2310" s="20" t="s">
        <v>3414</v>
      </c>
      <c r="D2310">
        <v>820003182</v>
      </c>
      <c r="E2310" t="s">
        <v>3415</v>
      </c>
      <c r="J2310">
        <v>2</v>
      </c>
      <c r="K2310">
        <v>14</v>
      </c>
      <c r="M2310">
        <v>1</v>
      </c>
      <c r="O2310">
        <v>1</v>
      </c>
    </row>
    <row r="2311" spans="1:15" x14ac:dyDescent="0.25">
      <c r="A2311">
        <v>2308</v>
      </c>
      <c r="B2311">
        <v>3236</v>
      </c>
      <c r="C2311" s="20" t="s">
        <v>5</v>
      </c>
      <c r="D2311">
        <v>820003181</v>
      </c>
      <c r="E2311" t="s">
        <v>3416</v>
      </c>
      <c r="J2311">
        <v>2</v>
      </c>
      <c r="K2311">
        <v>14</v>
      </c>
      <c r="M2311">
        <v>1</v>
      </c>
      <c r="O2311">
        <v>1</v>
      </c>
    </row>
    <row r="2312" spans="1:15" x14ac:dyDescent="0.25">
      <c r="A2312">
        <v>2309</v>
      </c>
      <c r="B2312">
        <v>3235</v>
      </c>
      <c r="C2312" s="20" t="s">
        <v>5</v>
      </c>
      <c r="D2312">
        <v>820003180</v>
      </c>
      <c r="E2312" t="s">
        <v>3417</v>
      </c>
      <c r="J2312">
        <v>1</v>
      </c>
      <c r="M2312">
        <v>1</v>
      </c>
    </row>
    <row r="2313" spans="1:15" x14ac:dyDescent="0.25">
      <c r="A2313">
        <v>2310</v>
      </c>
      <c r="B2313">
        <v>3234</v>
      </c>
      <c r="C2313" s="20" t="s">
        <v>3418</v>
      </c>
      <c r="D2313">
        <v>820003179</v>
      </c>
      <c r="E2313" t="s">
        <v>3419</v>
      </c>
      <c r="J2313">
        <v>1</v>
      </c>
      <c r="K2313">
        <v>6</v>
      </c>
      <c r="M2313">
        <v>1</v>
      </c>
      <c r="N2313">
        <v>1</v>
      </c>
      <c r="O2313">
        <v>1</v>
      </c>
    </row>
    <row r="2314" spans="1:15" x14ac:dyDescent="0.25">
      <c r="A2314">
        <v>2311</v>
      </c>
      <c r="B2314">
        <v>3233</v>
      </c>
      <c r="C2314" s="20" t="s">
        <v>11176</v>
      </c>
      <c r="D2314">
        <v>820003178</v>
      </c>
      <c r="E2314" t="s">
        <v>3420</v>
      </c>
      <c r="G2314" t="s">
        <v>3421</v>
      </c>
      <c r="J2314">
        <v>1</v>
      </c>
      <c r="K2314">
        <v>9</v>
      </c>
      <c r="M2314">
        <v>1</v>
      </c>
      <c r="N2314">
        <v>1</v>
      </c>
      <c r="O2314">
        <v>1</v>
      </c>
    </row>
    <row r="2315" spans="1:15" x14ac:dyDescent="0.25">
      <c r="A2315">
        <v>2312</v>
      </c>
      <c r="B2315">
        <v>3232</v>
      </c>
      <c r="C2315" s="20" t="s">
        <v>3422</v>
      </c>
      <c r="D2315">
        <v>820003177</v>
      </c>
      <c r="E2315" t="s">
        <v>3423</v>
      </c>
      <c r="G2315" t="s">
        <v>3424</v>
      </c>
      <c r="J2315">
        <v>1</v>
      </c>
      <c r="K2315">
        <v>6</v>
      </c>
      <c r="M2315">
        <v>1</v>
      </c>
      <c r="N2315">
        <v>1</v>
      </c>
      <c r="O2315">
        <v>1</v>
      </c>
    </row>
    <row r="2316" spans="1:15" x14ac:dyDescent="0.25">
      <c r="A2316">
        <v>2313</v>
      </c>
      <c r="B2316">
        <v>3231</v>
      </c>
      <c r="C2316" s="20" t="s">
        <v>3425</v>
      </c>
      <c r="D2316">
        <v>820003176</v>
      </c>
      <c r="E2316" t="s">
        <v>3426</v>
      </c>
      <c r="G2316" t="s">
        <v>3427</v>
      </c>
      <c r="J2316">
        <v>1</v>
      </c>
      <c r="K2316">
        <v>6</v>
      </c>
      <c r="M2316">
        <v>1</v>
      </c>
      <c r="N2316">
        <v>1</v>
      </c>
      <c r="O2316">
        <v>1</v>
      </c>
    </row>
    <row r="2317" spans="1:15" x14ac:dyDescent="0.25">
      <c r="A2317">
        <v>2314</v>
      </c>
      <c r="B2317">
        <v>3230</v>
      </c>
      <c r="C2317" s="20" t="s">
        <v>3428</v>
      </c>
      <c r="D2317">
        <v>820003175</v>
      </c>
      <c r="E2317" t="s">
        <v>3429</v>
      </c>
      <c r="J2317">
        <v>1</v>
      </c>
      <c r="K2317">
        <v>6</v>
      </c>
      <c r="M2317">
        <v>1</v>
      </c>
      <c r="N2317">
        <v>1</v>
      </c>
    </row>
    <row r="2318" spans="1:15" x14ac:dyDescent="0.25">
      <c r="A2318">
        <v>2315</v>
      </c>
      <c r="B2318">
        <v>3228</v>
      </c>
      <c r="C2318" s="20" t="s">
        <v>3430</v>
      </c>
      <c r="D2318">
        <v>820003174</v>
      </c>
      <c r="E2318" t="s">
        <v>3431</v>
      </c>
      <c r="G2318" t="s">
        <v>3432</v>
      </c>
      <c r="J2318">
        <v>1</v>
      </c>
      <c r="K2318">
        <v>6</v>
      </c>
      <c r="M2318">
        <v>1</v>
      </c>
      <c r="N2318">
        <v>1</v>
      </c>
    </row>
    <row r="2319" spans="1:15" x14ac:dyDescent="0.25">
      <c r="A2319">
        <v>2316</v>
      </c>
      <c r="B2319">
        <v>3227</v>
      </c>
      <c r="C2319" s="20" t="s">
        <v>3433</v>
      </c>
      <c r="D2319">
        <v>820003173</v>
      </c>
      <c r="E2319" t="s">
        <v>3434</v>
      </c>
      <c r="G2319" t="s">
        <v>3435</v>
      </c>
      <c r="J2319">
        <v>1</v>
      </c>
      <c r="K2319">
        <v>6</v>
      </c>
      <c r="M2319">
        <v>4</v>
      </c>
      <c r="N2319">
        <v>1</v>
      </c>
      <c r="O2319">
        <v>1</v>
      </c>
    </row>
    <row r="2320" spans="1:15" x14ac:dyDescent="0.25">
      <c r="A2320">
        <v>2317</v>
      </c>
      <c r="B2320">
        <v>3226</v>
      </c>
      <c r="C2320" s="20" t="s">
        <v>5</v>
      </c>
      <c r="D2320">
        <v>820003172</v>
      </c>
      <c r="E2320" t="s">
        <v>3436</v>
      </c>
      <c r="H2320" t="s">
        <v>3437</v>
      </c>
      <c r="J2320">
        <v>3</v>
      </c>
      <c r="M2320">
        <v>14</v>
      </c>
    </row>
    <row r="2321" spans="1:15" x14ac:dyDescent="0.25">
      <c r="A2321">
        <v>2318</v>
      </c>
      <c r="B2321">
        <v>3225</v>
      </c>
      <c r="C2321" s="20" t="s">
        <v>3438</v>
      </c>
      <c r="D2321">
        <v>820003171</v>
      </c>
      <c r="E2321" t="s">
        <v>3439</v>
      </c>
      <c r="F2321" t="s">
        <v>3440</v>
      </c>
      <c r="G2321" t="s">
        <v>3441</v>
      </c>
      <c r="H2321" t="s">
        <v>3437</v>
      </c>
      <c r="J2321">
        <v>1</v>
      </c>
      <c r="K2321">
        <v>1</v>
      </c>
      <c r="M2321">
        <v>1</v>
      </c>
      <c r="N2321">
        <v>1</v>
      </c>
    </row>
    <row r="2322" spans="1:15" x14ac:dyDescent="0.25">
      <c r="A2322">
        <v>2319</v>
      </c>
      <c r="B2322">
        <v>3224</v>
      </c>
      <c r="C2322" s="20" t="s">
        <v>3442</v>
      </c>
      <c r="D2322">
        <v>820003170</v>
      </c>
      <c r="E2322" t="s">
        <v>3443</v>
      </c>
      <c r="F2322" t="s">
        <v>3444</v>
      </c>
      <c r="G2322" t="s">
        <v>3445</v>
      </c>
      <c r="H2322" t="s">
        <v>3437</v>
      </c>
      <c r="J2322">
        <v>1</v>
      </c>
      <c r="K2322">
        <v>6</v>
      </c>
      <c r="M2322">
        <v>1</v>
      </c>
      <c r="N2322">
        <v>1</v>
      </c>
      <c r="O2322">
        <v>1</v>
      </c>
    </row>
    <row r="2323" spans="1:15" x14ac:dyDescent="0.25">
      <c r="A2323">
        <v>2320</v>
      </c>
      <c r="B2323">
        <v>3223</v>
      </c>
      <c r="C2323" s="20" t="s">
        <v>3446</v>
      </c>
      <c r="D2323">
        <v>820003169</v>
      </c>
      <c r="E2323" t="s">
        <v>3447</v>
      </c>
      <c r="F2323" t="s">
        <v>3448</v>
      </c>
      <c r="G2323" t="s">
        <v>3449</v>
      </c>
      <c r="H2323" t="s">
        <v>3437</v>
      </c>
      <c r="J2323">
        <v>1</v>
      </c>
      <c r="K2323">
        <v>1</v>
      </c>
      <c r="M2323">
        <v>1</v>
      </c>
      <c r="N2323">
        <v>1</v>
      </c>
    </row>
    <row r="2324" spans="1:15" x14ac:dyDescent="0.25">
      <c r="A2324">
        <v>2321</v>
      </c>
      <c r="B2324">
        <v>3222</v>
      </c>
      <c r="C2324" s="20" t="s">
        <v>3450</v>
      </c>
      <c r="D2324">
        <v>820003168</v>
      </c>
      <c r="E2324" t="s">
        <v>3451</v>
      </c>
      <c r="F2324" t="s">
        <v>3452</v>
      </c>
      <c r="G2324" t="s">
        <v>3453</v>
      </c>
      <c r="H2324" t="s">
        <v>3437</v>
      </c>
      <c r="J2324">
        <v>1</v>
      </c>
      <c r="K2324">
        <v>6</v>
      </c>
      <c r="M2324">
        <v>1</v>
      </c>
      <c r="N2324">
        <v>1</v>
      </c>
      <c r="O2324">
        <v>1</v>
      </c>
    </row>
    <row r="2325" spans="1:15" x14ac:dyDescent="0.25">
      <c r="A2325">
        <v>2322</v>
      </c>
      <c r="B2325">
        <v>3221</v>
      </c>
      <c r="C2325" s="20" t="s">
        <v>5</v>
      </c>
      <c r="D2325">
        <v>820003167</v>
      </c>
      <c r="E2325" t="s">
        <v>3454</v>
      </c>
      <c r="J2325">
        <v>2</v>
      </c>
      <c r="K2325">
        <v>14</v>
      </c>
      <c r="M2325">
        <v>1</v>
      </c>
      <c r="O2325">
        <v>1</v>
      </c>
    </row>
    <row r="2326" spans="1:15" x14ac:dyDescent="0.25">
      <c r="A2326">
        <v>2323</v>
      </c>
      <c r="B2326">
        <v>3220</v>
      </c>
      <c r="C2326" s="20" t="s">
        <v>5</v>
      </c>
      <c r="D2326">
        <v>820003166</v>
      </c>
      <c r="E2326" t="s">
        <v>3455</v>
      </c>
      <c r="J2326">
        <v>1</v>
      </c>
      <c r="M2326">
        <v>1</v>
      </c>
    </row>
    <row r="2327" spans="1:15" x14ac:dyDescent="0.25">
      <c r="A2327">
        <v>2324</v>
      </c>
      <c r="B2327">
        <v>3218</v>
      </c>
      <c r="C2327" s="20" t="s">
        <v>5</v>
      </c>
      <c r="D2327">
        <v>820003164</v>
      </c>
      <c r="E2327" t="s">
        <v>3456</v>
      </c>
      <c r="J2327">
        <v>1</v>
      </c>
      <c r="M2327">
        <v>1</v>
      </c>
    </row>
    <row r="2328" spans="1:15" x14ac:dyDescent="0.25">
      <c r="A2328">
        <v>2325</v>
      </c>
      <c r="B2328">
        <v>3217</v>
      </c>
      <c r="C2328" s="20" t="s">
        <v>5</v>
      </c>
      <c r="D2328">
        <v>820003163</v>
      </c>
      <c r="E2328" t="s">
        <v>3457</v>
      </c>
      <c r="J2328">
        <v>2</v>
      </c>
      <c r="K2328">
        <v>14</v>
      </c>
      <c r="M2328">
        <v>1</v>
      </c>
      <c r="O2328">
        <v>1</v>
      </c>
    </row>
    <row r="2329" spans="1:15" x14ac:dyDescent="0.25">
      <c r="A2329">
        <v>2326</v>
      </c>
      <c r="B2329">
        <v>3216</v>
      </c>
      <c r="C2329" s="20" t="s">
        <v>11177</v>
      </c>
      <c r="D2329">
        <v>820003162</v>
      </c>
      <c r="E2329" t="s">
        <v>3458</v>
      </c>
      <c r="G2329">
        <v>12309704</v>
      </c>
      <c r="H2329" t="s">
        <v>2489</v>
      </c>
      <c r="J2329">
        <v>1</v>
      </c>
      <c r="K2329">
        <v>1</v>
      </c>
      <c r="M2329">
        <v>1</v>
      </c>
      <c r="N2329">
        <v>1</v>
      </c>
      <c r="O2329">
        <v>1</v>
      </c>
    </row>
    <row r="2330" spans="1:15" x14ac:dyDescent="0.25">
      <c r="A2330">
        <v>2327</v>
      </c>
      <c r="B2330">
        <v>3215</v>
      </c>
      <c r="C2330" s="20" t="s">
        <v>11178</v>
      </c>
      <c r="D2330">
        <v>820003161</v>
      </c>
      <c r="E2330" t="s">
        <v>3459</v>
      </c>
      <c r="G2330" t="s">
        <v>3460</v>
      </c>
      <c r="H2330" t="s">
        <v>2489</v>
      </c>
      <c r="J2330">
        <v>1</v>
      </c>
      <c r="K2330">
        <v>1</v>
      </c>
      <c r="M2330">
        <v>1</v>
      </c>
      <c r="N2330">
        <v>1</v>
      </c>
      <c r="O2330">
        <v>1</v>
      </c>
    </row>
    <row r="2331" spans="1:15" x14ac:dyDescent="0.25">
      <c r="A2331">
        <v>2328</v>
      </c>
      <c r="B2331">
        <v>3214</v>
      </c>
      <c r="C2331" s="20" t="s">
        <v>11179</v>
      </c>
      <c r="D2331">
        <v>820003160</v>
      </c>
      <c r="E2331" t="s">
        <v>3461</v>
      </c>
      <c r="G2331" t="s">
        <v>3462</v>
      </c>
      <c r="H2331" t="s">
        <v>2489</v>
      </c>
      <c r="J2331">
        <v>1</v>
      </c>
      <c r="K2331">
        <v>1</v>
      </c>
      <c r="M2331">
        <v>1</v>
      </c>
      <c r="N2331">
        <v>1</v>
      </c>
      <c r="O2331">
        <v>1</v>
      </c>
    </row>
    <row r="2332" spans="1:15" x14ac:dyDescent="0.25">
      <c r="A2332">
        <v>2329</v>
      </c>
      <c r="B2332">
        <v>3213</v>
      </c>
      <c r="C2332" s="20" t="s">
        <v>11180</v>
      </c>
      <c r="D2332">
        <v>820003159</v>
      </c>
      <c r="E2332" t="s">
        <v>3463</v>
      </c>
      <c r="G2332">
        <v>13326707</v>
      </c>
      <c r="H2332" t="s">
        <v>3464</v>
      </c>
      <c r="J2332">
        <v>1</v>
      </c>
      <c r="K2332">
        <v>1</v>
      </c>
      <c r="M2332">
        <v>1</v>
      </c>
      <c r="N2332">
        <v>1</v>
      </c>
      <c r="O2332">
        <v>1</v>
      </c>
    </row>
    <row r="2333" spans="1:15" x14ac:dyDescent="0.25">
      <c r="A2333">
        <v>2330</v>
      </c>
      <c r="B2333">
        <v>3212</v>
      </c>
      <c r="C2333" s="20" t="s">
        <v>11181</v>
      </c>
      <c r="D2333">
        <v>820003158</v>
      </c>
      <c r="E2333" t="s">
        <v>3465</v>
      </c>
      <c r="G2333">
        <v>40089610</v>
      </c>
      <c r="H2333" t="s">
        <v>3466</v>
      </c>
      <c r="J2333">
        <v>1</v>
      </c>
      <c r="K2333">
        <v>6</v>
      </c>
      <c r="M2333">
        <v>1</v>
      </c>
      <c r="N2333">
        <v>1</v>
      </c>
      <c r="O2333">
        <v>1</v>
      </c>
    </row>
    <row r="2334" spans="1:15" x14ac:dyDescent="0.25">
      <c r="A2334">
        <v>2331</v>
      </c>
      <c r="B2334">
        <v>3211</v>
      </c>
      <c r="C2334" s="20" t="s">
        <v>11182</v>
      </c>
      <c r="D2334">
        <v>820003157</v>
      </c>
      <c r="E2334" t="s">
        <v>3467</v>
      </c>
      <c r="G2334" t="s">
        <v>3468</v>
      </c>
      <c r="H2334" t="s">
        <v>3469</v>
      </c>
      <c r="J2334">
        <v>1</v>
      </c>
      <c r="K2334">
        <v>1</v>
      </c>
      <c r="M2334">
        <v>1</v>
      </c>
      <c r="N2334">
        <v>1</v>
      </c>
      <c r="O2334">
        <v>1</v>
      </c>
    </row>
    <row r="2335" spans="1:15" x14ac:dyDescent="0.25">
      <c r="A2335">
        <v>2332</v>
      </c>
      <c r="B2335">
        <v>3210</v>
      </c>
      <c r="C2335" s="20" t="s">
        <v>11182</v>
      </c>
      <c r="D2335">
        <v>820003156</v>
      </c>
      <c r="E2335" t="s">
        <v>3470</v>
      </c>
      <c r="G2335" t="s">
        <v>3471</v>
      </c>
      <c r="H2335" t="s">
        <v>3472</v>
      </c>
      <c r="J2335">
        <v>1</v>
      </c>
      <c r="K2335">
        <v>1</v>
      </c>
      <c r="M2335">
        <v>1</v>
      </c>
      <c r="N2335">
        <v>1</v>
      </c>
      <c r="O2335">
        <v>1</v>
      </c>
    </row>
    <row r="2336" spans="1:15" x14ac:dyDescent="0.25">
      <c r="A2336">
        <v>2333</v>
      </c>
      <c r="B2336">
        <v>3209</v>
      </c>
      <c r="C2336" s="20" t="s">
        <v>11182</v>
      </c>
      <c r="D2336">
        <v>820003155</v>
      </c>
      <c r="E2336" t="s">
        <v>3473</v>
      </c>
      <c r="G2336" t="s">
        <v>3474</v>
      </c>
      <c r="H2336" t="s">
        <v>3472</v>
      </c>
      <c r="J2336">
        <v>1</v>
      </c>
      <c r="K2336">
        <v>1</v>
      </c>
      <c r="M2336">
        <v>1</v>
      </c>
      <c r="N2336">
        <v>1</v>
      </c>
      <c r="O2336">
        <v>1</v>
      </c>
    </row>
    <row r="2337" spans="1:15" x14ac:dyDescent="0.25">
      <c r="A2337">
        <v>2334</v>
      </c>
      <c r="B2337">
        <v>3208</v>
      </c>
      <c r="C2337" s="20" t="s">
        <v>11182</v>
      </c>
      <c r="D2337">
        <v>820003154</v>
      </c>
      <c r="E2337" t="s">
        <v>3475</v>
      </c>
      <c r="G2337" t="s">
        <v>3476</v>
      </c>
      <c r="H2337" t="s">
        <v>3472</v>
      </c>
      <c r="J2337">
        <v>1</v>
      </c>
      <c r="K2337">
        <v>1</v>
      </c>
      <c r="M2337">
        <v>1</v>
      </c>
      <c r="N2337">
        <v>1</v>
      </c>
      <c r="O2337">
        <v>1</v>
      </c>
    </row>
    <row r="2338" spans="1:15" x14ac:dyDescent="0.25">
      <c r="A2338">
        <v>2335</v>
      </c>
      <c r="B2338">
        <v>3207</v>
      </c>
      <c r="C2338" s="20" t="s">
        <v>11182</v>
      </c>
      <c r="D2338">
        <v>820003153</v>
      </c>
      <c r="E2338" t="s">
        <v>3477</v>
      </c>
      <c r="G2338" t="s">
        <v>3478</v>
      </c>
      <c r="H2338" t="s">
        <v>3472</v>
      </c>
      <c r="J2338">
        <v>1</v>
      </c>
      <c r="K2338">
        <v>1</v>
      </c>
      <c r="M2338">
        <v>1</v>
      </c>
      <c r="N2338">
        <v>1</v>
      </c>
      <c r="O2338">
        <v>1</v>
      </c>
    </row>
    <row r="2339" spans="1:15" x14ac:dyDescent="0.25">
      <c r="A2339">
        <v>2336</v>
      </c>
      <c r="B2339">
        <v>3206</v>
      </c>
      <c r="C2339" s="20" t="s">
        <v>11182</v>
      </c>
      <c r="D2339">
        <v>820003152</v>
      </c>
      <c r="E2339" t="s">
        <v>3479</v>
      </c>
      <c r="G2339" t="s">
        <v>3480</v>
      </c>
      <c r="H2339" t="s">
        <v>3472</v>
      </c>
      <c r="J2339">
        <v>1</v>
      </c>
      <c r="K2339">
        <v>1</v>
      </c>
      <c r="M2339">
        <v>1</v>
      </c>
      <c r="N2339">
        <v>1</v>
      </c>
      <c r="O2339">
        <v>1</v>
      </c>
    </row>
    <row r="2340" spans="1:15" x14ac:dyDescent="0.25">
      <c r="A2340">
        <v>2337</v>
      </c>
      <c r="B2340">
        <v>3205</v>
      </c>
      <c r="C2340" s="20" t="s">
        <v>5</v>
      </c>
      <c r="D2340">
        <v>820003151</v>
      </c>
      <c r="E2340" t="s">
        <v>3481</v>
      </c>
      <c r="H2340" t="s">
        <v>3472</v>
      </c>
      <c r="J2340">
        <v>1</v>
      </c>
      <c r="M2340">
        <v>1</v>
      </c>
    </row>
    <row r="2341" spans="1:15" x14ac:dyDescent="0.25">
      <c r="A2341">
        <v>2338</v>
      </c>
      <c r="B2341">
        <v>3204</v>
      </c>
      <c r="C2341" s="20" t="s">
        <v>5</v>
      </c>
      <c r="D2341">
        <v>820003150</v>
      </c>
      <c r="E2341" t="s">
        <v>3482</v>
      </c>
      <c r="G2341" t="s">
        <v>3483</v>
      </c>
      <c r="J2341">
        <v>1</v>
      </c>
      <c r="K2341">
        <v>14</v>
      </c>
      <c r="M2341">
        <v>11</v>
      </c>
      <c r="N2341">
        <v>11</v>
      </c>
      <c r="O2341">
        <v>11</v>
      </c>
    </row>
    <row r="2342" spans="1:15" x14ac:dyDescent="0.25">
      <c r="A2342">
        <v>2339</v>
      </c>
      <c r="B2342">
        <v>3203</v>
      </c>
      <c r="C2342" s="20" t="s">
        <v>5</v>
      </c>
      <c r="D2342">
        <v>820003149</v>
      </c>
      <c r="E2342" t="s">
        <v>3484</v>
      </c>
      <c r="J2342">
        <v>1</v>
      </c>
      <c r="M2342">
        <v>1</v>
      </c>
    </row>
    <row r="2343" spans="1:15" x14ac:dyDescent="0.25">
      <c r="A2343">
        <v>2340</v>
      </c>
      <c r="B2343">
        <v>3202</v>
      </c>
      <c r="C2343" s="20" t="s">
        <v>5</v>
      </c>
      <c r="D2343">
        <v>820003148</v>
      </c>
      <c r="E2343" t="s">
        <v>3485</v>
      </c>
      <c r="G2343" t="s">
        <v>3486</v>
      </c>
      <c r="J2343">
        <v>1</v>
      </c>
      <c r="L2343">
        <v>85412900</v>
      </c>
      <c r="M2343">
        <v>1</v>
      </c>
      <c r="N2343">
        <v>1</v>
      </c>
      <c r="O2343">
        <v>1</v>
      </c>
    </row>
    <row r="2344" spans="1:15" x14ac:dyDescent="0.25">
      <c r="A2344">
        <v>2341</v>
      </c>
      <c r="B2344">
        <v>3201</v>
      </c>
      <c r="C2344" s="20" t="s">
        <v>5</v>
      </c>
      <c r="D2344">
        <v>820003147</v>
      </c>
      <c r="E2344" t="s">
        <v>3487</v>
      </c>
      <c r="G2344" t="s">
        <v>3488</v>
      </c>
      <c r="H2344" t="s">
        <v>3489</v>
      </c>
      <c r="J2344">
        <v>1</v>
      </c>
      <c r="M2344">
        <v>1</v>
      </c>
    </row>
    <row r="2345" spans="1:15" x14ac:dyDescent="0.25">
      <c r="A2345">
        <v>2342</v>
      </c>
      <c r="B2345">
        <v>3200</v>
      </c>
      <c r="C2345" s="20" t="s">
        <v>5</v>
      </c>
      <c r="D2345">
        <v>820003146</v>
      </c>
      <c r="E2345" t="s">
        <v>3490</v>
      </c>
      <c r="H2345" t="s">
        <v>3325</v>
      </c>
      <c r="J2345">
        <v>2</v>
      </c>
      <c r="K2345">
        <v>14</v>
      </c>
      <c r="M2345">
        <v>1</v>
      </c>
      <c r="O2345">
        <v>1</v>
      </c>
    </row>
    <row r="2346" spans="1:15" x14ac:dyDescent="0.25">
      <c r="A2346">
        <v>2343</v>
      </c>
      <c r="B2346">
        <v>3199</v>
      </c>
      <c r="C2346" s="20" t="s">
        <v>1237</v>
      </c>
      <c r="D2346">
        <v>820003145</v>
      </c>
      <c r="E2346" t="s">
        <v>3491</v>
      </c>
      <c r="J2346">
        <v>2</v>
      </c>
      <c r="K2346">
        <v>14</v>
      </c>
      <c r="M2346">
        <v>1</v>
      </c>
      <c r="O2346">
        <v>1</v>
      </c>
    </row>
    <row r="2347" spans="1:15" x14ac:dyDescent="0.25">
      <c r="A2347">
        <v>2344</v>
      </c>
      <c r="B2347">
        <v>3197</v>
      </c>
      <c r="C2347" s="20" t="s">
        <v>5</v>
      </c>
      <c r="D2347">
        <v>820003143</v>
      </c>
      <c r="E2347" t="s">
        <v>3492</v>
      </c>
      <c r="J2347">
        <v>2</v>
      </c>
      <c r="K2347">
        <v>14</v>
      </c>
      <c r="M2347">
        <v>1</v>
      </c>
      <c r="O2347">
        <v>1</v>
      </c>
    </row>
    <row r="2348" spans="1:15" x14ac:dyDescent="0.25">
      <c r="A2348">
        <v>2345</v>
      </c>
      <c r="B2348">
        <v>3072</v>
      </c>
      <c r="C2348" s="20" t="s">
        <v>5</v>
      </c>
      <c r="D2348">
        <v>820002802</v>
      </c>
      <c r="E2348" t="s">
        <v>3493</v>
      </c>
      <c r="F2348" t="s">
        <v>3494</v>
      </c>
      <c r="G2348" t="s">
        <v>3495</v>
      </c>
      <c r="J2348">
        <v>1</v>
      </c>
      <c r="M2348">
        <v>1</v>
      </c>
    </row>
    <row r="2349" spans="1:15" x14ac:dyDescent="0.25">
      <c r="A2349">
        <v>2346</v>
      </c>
      <c r="B2349">
        <v>3073</v>
      </c>
      <c r="C2349" s="20" t="s">
        <v>5</v>
      </c>
      <c r="D2349">
        <v>820002803</v>
      </c>
      <c r="E2349" t="s">
        <v>3496</v>
      </c>
      <c r="F2349" t="s">
        <v>3497</v>
      </c>
      <c r="G2349" t="s">
        <v>3498</v>
      </c>
      <c r="J2349">
        <v>1</v>
      </c>
      <c r="M2349">
        <v>1</v>
      </c>
    </row>
    <row r="2350" spans="1:15" x14ac:dyDescent="0.25">
      <c r="A2350">
        <v>2347</v>
      </c>
      <c r="B2350">
        <v>3074</v>
      </c>
      <c r="C2350" s="20" t="s">
        <v>5</v>
      </c>
      <c r="D2350">
        <v>820002804</v>
      </c>
      <c r="E2350" t="s">
        <v>3499</v>
      </c>
      <c r="F2350" t="s">
        <v>3500</v>
      </c>
      <c r="G2350" t="s">
        <v>3501</v>
      </c>
      <c r="J2350">
        <v>1</v>
      </c>
      <c r="M2350">
        <v>1</v>
      </c>
    </row>
    <row r="2351" spans="1:15" x14ac:dyDescent="0.25">
      <c r="A2351">
        <v>2348</v>
      </c>
      <c r="B2351">
        <v>3075</v>
      </c>
      <c r="C2351" s="20" t="s">
        <v>5</v>
      </c>
      <c r="D2351">
        <v>820002805</v>
      </c>
      <c r="E2351" t="s">
        <v>3502</v>
      </c>
      <c r="F2351" t="s">
        <v>3503</v>
      </c>
      <c r="G2351" t="s">
        <v>3504</v>
      </c>
      <c r="H2351">
        <v>1219420000</v>
      </c>
      <c r="I2351" t="s">
        <v>11183</v>
      </c>
      <c r="J2351">
        <v>1</v>
      </c>
      <c r="M2351">
        <v>1</v>
      </c>
    </row>
    <row r="2352" spans="1:15" x14ac:dyDescent="0.25">
      <c r="A2352">
        <v>2349</v>
      </c>
      <c r="B2352">
        <v>3076</v>
      </c>
      <c r="C2352" s="20" t="s">
        <v>5</v>
      </c>
      <c r="D2352">
        <v>820002806</v>
      </c>
      <c r="E2352" t="s">
        <v>3505</v>
      </c>
      <c r="F2352" t="s">
        <v>3506</v>
      </c>
      <c r="G2352" t="s">
        <v>3507</v>
      </c>
      <c r="J2352">
        <v>1</v>
      </c>
      <c r="M2352">
        <v>1</v>
      </c>
    </row>
    <row r="2353" spans="1:15" x14ac:dyDescent="0.25">
      <c r="A2353">
        <v>2350</v>
      </c>
      <c r="B2353">
        <v>3077</v>
      </c>
      <c r="C2353" s="20" t="s">
        <v>5</v>
      </c>
      <c r="D2353">
        <v>820002807</v>
      </c>
      <c r="E2353" t="s">
        <v>3508</v>
      </c>
      <c r="J2353">
        <v>2</v>
      </c>
      <c r="K2353">
        <v>14</v>
      </c>
      <c r="M2353">
        <v>1</v>
      </c>
      <c r="N2353">
        <v>1</v>
      </c>
      <c r="O2353">
        <v>1</v>
      </c>
    </row>
    <row r="2354" spans="1:15" x14ac:dyDescent="0.25">
      <c r="A2354">
        <v>2351</v>
      </c>
      <c r="B2354">
        <v>3079</v>
      </c>
      <c r="C2354" s="20" t="s">
        <v>3509</v>
      </c>
      <c r="D2354">
        <v>820002809</v>
      </c>
      <c r="E2354" t="s">
        <v>3510</v>
      </c>
      <c r="G2354" t="s">
        <v>3511</v>
      </c>
      <c r="J2354">
        <v>1</v>
      </c>
      <c r="K2354">
        <v>6</v>
      </c>
      <c r="M2354">
        <v>1</v>
      </c>
      <c r="N2354">
        <v>1</v>
      </c>
    </row>
    <row r="2355" spans="1:15" x14ac:dyDescent="0.25">
      <c r="A2355">
        <v>2352</v>
      </c>
      <c r="B2355">
        <v>3080</v>
      </c>
      <c r="C2355" s="20" t="s">
        <v>5</v>
      </c>
      <c r="D2355">
        <v>820002810</v>
      </c>
      <c r="E2355" t="s">
        <v>3512</v>
      </c>
      <c r="J2355">
        <v>2</v>
      </c>
      <c r="K2355">
        <v>14</v>
      </c>
      <c r="M2355">
        <v>1</v>
      </c>
      <c r="O2355">
        <v>1</v>
      </c>
    </row>
    <row r="2356" spans="1:15" x14ac:dyDescent="0.25">
      <c r="A2356">
        <v>2353</v>
      </c>
      <c r="B2356">
        <v>3081</v>
      </c>
      <c r="C2356" s="20" t="s">
        <v>5</v>
      </c>
      <c r="D2356">
        <v>820002811</v>
      </c>
      <c r="E2356" t="s">
        <v>3513</v>
      </c>
      <c r="H2356">
        <v>1219420000</v>
      </c>
      <c r="I2356" t="s">
        <v>11183</v>
      </c>
      <c r="J2356">
        <v>2</v>
      </c>
      <c r="K2356">
        <v>14</v>
      </c>
      <c r="M2356">
        <v>1</v>
      </c>
      <c r="O2356">
        <v>1</v>
      </c>
    </row>
    <row r="2357" spans="1:15" x14ac:dyDescent="0.25">
      <c r="A2357">
        <v>2354</v>
      </c>
      <c r="B2357">
        <v>3082</v>
      </c>
      <c r="C2357" s="20" t="s">
        <v>5</v>
      </c>
      <c r="D2357">
        <v>820002812</v>
      </c>
      <c r="E2357" t="s">
        <v>3514</v>
      </c>
      <c r="H2357">
        <v>1219420000</v>
      </c>
      <c r="I2357" t="s">
        <v>11183</v>
      </c>
      <c r="J2357">
        <v>2</v>
      </c>
      <c r="K2357">
        <v>14</v>
      </c>
      <c r="M2357">
        <v>1</v>
      </c>
      <c r="O2357">
        <v>1</v>
      </c>
    </row>
    <row r="2358" spans="1:15" x14ac:dyDescent="0.25">
      <c r="A2358">
        <v>2355</v>
      </c>
      <c r="B2358">
        <v>3083</v>
      </c>
      <c r="C2358" s="20" t="s">
        <v>5</v>
      </c>
      <c r="D2358">
        <v>820002813</v>
      </c>
      <c r="E2358" t="s">
        <v>3515</v>
      </c>
      <c r="J2358">
        <v>2</v>
      </c>
      <c r="K2358">
        <v>14</v>
      </c>
      <c r="M2358">
        <v>1</v>
      </c>
      <c r="N2358">
        <v>1</v>
      </c>
      <c r="O2358">
        <v>1</v>
      </c>
    </row>
    <row r="2359" spans="1:15" x14ac:dyDescent="0.25">
      <c r="A2359">
        <v>2356</v>
      </c>
      <c r="B2359">
        <v>3084</v>
      </c>
      <c r="C2359" s="20" t="s">
        <v>5</v>
      </c>
      <c r="D2359">
        <v>820002814</v>
      </c>
      <c r="E2359" t="s">
        <v>3516</v>
      </c>
      <c r="J2359">
        <v>1</v>
      </c>
      <c r="M2359">
        <v>1</v>
      </c>
    </row>
    <row r="2360" spans="1:15" x14ac:dyDescent="0.25">
      <c r="A2360">
        <v>2357</v>
      </c>
      <c r="B2360">
        <v>3085</v>
      </c>
      <c r="C2360" s="20" t="s">
        <v>5</v>
      </c>
      <c r="D2360">
        <v>820002815</v>
      </c>
      <c r="E2360" t="s">
        <v>3517</v>
      </c>
      <c r="J2360">
        <v>1</v>
      </c>
      <c r="M2360">
        <v>1</v>
      </c>
    </row>
    <row r="2361" spans="1:15" x14ac:dyDescent="0.25">
      <c r="A2361">
        <v>2358</v>
      </c>
      <c r="B2361">
        <v>3086</v>
      </c>
      <c r="C2361" s="20" t="s">
        <v>5</v>
      </c>
      <c r="D2361">
        <v>820002816</v>
      </c>
      <c r="E2361" t="s">
        <v>3518</v>
      </c>
      <c r="J2361">
        <v>1</v>
      </c>
      <c r="M2361">
        <v>1</v>
      </c>
    </row>
    <row r="2362" spans="1:15" x14ac:dyDescent="0.25">
      <c r="A2362">
        <v>2359</v>
      </c>
      <c r="B2362">
        <v>3087</v>
      </c>
      <c r="C2362" s="20" t="s">
        <v>5</v>
      </c>
      <c r="D2362">
        <v>820002817</v>
      </c>
      <c r="E2362" t="s">
        <v>3519</v>
      </c>
      <c r="J2362">
        <v>1</v>
      </c>
      <c r="M2362">
        <v>1</v>
      </c>
    </row>
    <row r="2363" spans="1:15" x14ac:dyDescent="0.25">
      <c r="A2363">
        <v>2360</v>
      </c>
      <c r="B2363">
        <v>3088</v>
      </c>
      <c r="C2363" s="20" t="s">
        <v>5</v>
      </c>
      <c r="D2363">
        <v>820002818</v>
      </c>
      <c r="E2363" t="s">
        <v>3520</v>
      </c>
      <c r="J2363">
        <v>1</v>
      </c>
      <c r="M2363">
        <v>1</v>
      </c>
    </row>
    <row r="2364" spans="1:15" x14ac:dyDescent="0.25">
      <c r="A2364">
        <v>2361</v>
      </c>
      <c r="B2364">
        <v>3089</v>
      </c>
      <c r="C2364" s="20" t="s">
        <v>5</v>
      </c>
      <c r="D2364">
        <v>820002819</v>
      </c>
      <c r="E2364" t="s">
        <v>3521</v>
      </c>
      <c r="J2364">
        <v>1</v>
      </c>
      <c r="M2364">
        <v>1</v>
      </c>
    </row>
    <row r="2365" spans="1:15" x14ac:dyDescent="0.25">
      <c r="A2365">
        <v>2362</v>
      </c>
      <c r="B2365">
        <v>3090</v>
      </c>
      <c r="C2365" s="20" t="s">
        <v>5</v>
      </c>
      <c r="D2365">
        <v>820002820</v>
      </c>
      <c r="E2365" t="s">
        <v>3522</v>
      </c>
      <c r="J2365">
        <v>2</v>
      </c>
      <c r="K2365">
        <v>14</v>
      </c>
      <c r="M2365">
        <v>1</v>
      </c>
      <c r="O2365">
        <v>1</v>
      </c>
    </row>
    <row r="2366" spans="1:15" x14ac:dyDescent="0.25">
      <c r="A2366">
        <v>2363</v>
      </c>
      <c r="B2366">
        <v>3091</v>
      </c>
      <c r="C2366" s="20" t="s">
        <v>5</v>
      </c>
      <c r="D2366">
        <v>820002821</v>
      </c>
      <c r="E2366" t="s">
        <v>3523</v>
      </c>
      <c r="J2366">
        <v>2</v>
      </c>
      <c r="K2366">
        <v>14</v>
      </c>
      <c r="M2366">
        <v>1</v>
      </c>
      <c r="O2366">
        <v>1</v>
      </c>
    </row>
    <row r="2367" spans="1:15" x14ac:dyDescent="0.25">
      <c r="A2367">
        <v>2364</v>
      </c>
      <c r="B2367">
        <v>3092</v>
      </c>
      <c r="C2367" s="20" t="s">
        <v>5</v>
      </c>
      <c r="D2367">
        <v>820002822</v>
      </c>
      <c r="E2367" t="s">
        <v>3524</v>
      </c>
      <c r="J2367">
        <v>1</v>
      </c>
      <c r="M2367">
        <v>1</v>
      </c>
    </row>
    <row r="2368" spans="1:15" x14ac:dyDescent="0.25">
      <c r="A2368">
        <v>2365</v>
      </c>
      <c r="B2368">
        <v>3093</v>
      </c>
      <c r="C2368" s="20" t="s">
        <v>5</v>
      </c>
      <c r="D2368">
        <v>820002823</v>
      </c>
      <c r="E2368" t="s">
        <v>3525</v>
      </c>
      <c r="J2368">
        <v>1</v>
      </c>
      <c r="M2368">
        <v>1</v>
      </c>
    </row>
    <row r="2369" spans="1:15" x14ac:dyDescent="0.25">
      <c r="A2369">
        <v>2366</v>
      </c>
      <c r="B2369">
        <v>3094</v>
      </c>
      <c r="C2369" s="20" t="s">
        <v>5</v>
      </c>
      <c r="D2369">
        <v>820002824</v>
      </c>
      <c r="E2369" t="s">
        <v>3526</v>
      </c>
      <c r="J2369">
        <v>2</v>
      </c>
      <c r="K2369">
        <v>14</v>
      </c>
      <c r="M2369">
        <v>1</v>
      </c>
      <c r="O2369">
        <v>1</v>
      </c>
    </row>
    <row r="2370" spans="1:15" x14ac:dyDescent="0.25">
      <c r="A2370">
        <v>2367</v>
      </c>
      <c r="B2370">
        <v>3095</v>
      </c>
      <c r="C2370" s="20" t="s">
        <v>5</v>
      </c>
      <c r="D2370">
        <v>820002825</v>
      </c>
      <c r="E2370" t="s">
        <v>3527</v>
      </c>
      <c r="J2370">
        <v>2</v>
      </c>
      <c r="K2370">
        <v>14</v>
      </c>
      <c r="M2370">
        <v>1</v>
      </c>
      <c r="O2370">
        <v>1</v>
      </c>
    </row>
    <row r="2371" spans="1:15" x14ac:dyDescent="0.25">
      <c r="A2371">
        <v>2368</v>
      </c>
      <c r="B2371">
        <v>3096</v>
      </c>
      <c r="C2371" s="20" t="s">
        <v>5</v>
      </c>
      <c r="D2371">
        <v>820002826</v>
      </c>
      <c r="E2371" t="s">
        <v>3528</v>
      </c>
      <c r="J2371">
        <v>1</v>
      </c>
      <c r="M2371">
        <v>1</v>
      </c>
    </row>
    <row r="2372" spans="1:15" x14ac:dyDescent="0.25">
      <c r="A2372">
        <v>2369</v>
      </c>
      <c r="B2372">
        <v>3097</v>
      </c>
      <c r="C2372" s="20" t="s">
        <v>5</v>
      </c>
      <c r="D2372">
        <v>820002827</v>
      </c>
      <c r="E2372" t="s">
        <v>3529</v>
      </c>
      <c r="J2372">
        <v>2</v>
      </c>
      <c r="K2372">
        <v>14</v>
      </c>
      <c r="M2372">
        <v>1</v>
      </c>
      <c r="O2372">
        <v>1</v>
      </c>
    </row>
    <row r="2373" spans="1:15" x14ac:dyDescent="0.25">
      <c r="A2373">
        <v>2370</v>
      </c>
      <c r="B2373">
        <v>3098</v>
      </c>
      <c r="C2373" s="20" t="s">
        <v>5</v>
      </c>
      <c r="D2373">
        <v>820002828</v>
      </c>
      <c r="E2373" t="s">
        <v>3530</v>
      </c>
      <c r="J2373">
        <v>1</v>
      </c>
      <c r="M2373">
        <v>1</v>
      </c>
    </row>
    <row r="2374" spans="1:15" x14ac:dyDescent="0.25">
      <c r="A2374">
        <v>2371</v>
      </c>
      <c r="B2374">
        <v>3099</v>
      </c>
      <c r="C2374" s="20" t="s">
        <v>5</v>
      </c>
      <c r="D2374">
        <v>820002829</v>
      </c>
      <c r="E2374" t="s">
        <v>3531</v>
      </c>
      <c r="J2374">
        <v>2</v>
      </c>
      <c r="K2374">
        <v>14</v>
      </c>
      <c r="M2374">
        <v>1</v>
      </c>
      <c r="O2374">
        <v>1</v>
      </c>
    </row>
    <row r="2375" spans="1:15" x14ac:dyDescent="0.25">
      <c r="A2375">
        <v>2372</v>
      </c>
      <c r="B2375">
        <v>3100</v>
      </c>
      <c r="C2375" s="20" t="s">
        <v>5</v>
      </c>
      <c r="D2375">
        <v>820002830</v>
      </c>
      <c r="E2375" t="s">
        <v>3532</v>
      </c>
      <c r="J2375">
        <v>1</v>
      </c>
      <c r="M2375">
        <v>1</v>
      </c>
    </row>
    <row r="2376" spans="1:15" x14ac:dyDescent="0.25">
      <c r="A2376">
        <v>2373</v>
      </c>
      <c r="B2376">
        <v>3101</v>
      </c>
      <c r="C2376" s="20" t="s">
        <v>5</v>
      </c>
      <c r="D2376">
        <v>820002831</v>
      </c>
      <c r="E2376" t="s">
        <v>3533</v>
      </c>
      <c r="H2376">
        <v>1219420000</v>
      </c>
      <c r="I2376" t="s">
        <v>11183</v>
      </c>
      <c r="J2376">
        <v>2</v>
      </c>
      <c r="K2376">
        <v>14</v>
      </c>
      <c r="M2376">
        <v>1</v>
      </c>
      <c r="O2376">
        <v>1</v>
      </c>
    </row>
    <row r="2377" spans="1:15" x14ac:dyDescent="0.25">
      <c r="A2377">
        <v>2374</v>
      </c>
      <c r="B2377">
        <v>3102</v>
      </c>
      <c r="C2377" s="20" t="s">
        <v>5</v>
      </c>
      <c r="D2377">
        <v>820002832</v>
      </c>
      <c r="E2377" t="s">
        <v>3534</v>
      </c>
      <c r="H2377">
        <v>1219420000</v>
      </c>
      <c r="I2377" t="s">
        <v>11183</v>
      </c>
      <c r="J2377">
        <v>2</v>
      </c>
      <c r="K2377">
        <v>14</v>
      </c>
      <c r="M2377">
        <v>1</v>
      </c>
      <c r="O2377">
        <v>1</v>
      </c>
    </row>
    <row r="2378" spans="1:15" x14ac:dyDescent="0.25">
      <c r="A2378">
        <v>2375</v>
      </c>
      <c r="B2378">
        <v>3103</v>
      </c>
      <c r="C2378" s="20" t="s">
        <v>5</v>
      </c>
      <c r="D2378">
        <v>820002833</v>
      </c>
      <c r="E2378" t="s">
        <v>3535</v>
      </c>
      <c r="H2378">
        <v>1219420000</v>
      </c>
      <c r="I2378" t="s">
        <v>11183</v>
      </c>
      <c r="J2378">
        <v>2</v>
      </c>
      <c r="K2378">
        <v>14</v>
      </c>
      <c r="M2378">
        <v>1</v>
      </c>
      <c r="O2378">
        <v>1</v>
      </c>
    </row>
    <row r="2379" spans="1:15" x14ac:dyDescent="0.25">
      <c r="A2379">
        <v>2376</v>
      </c>
      <c r="B2379">
        <v>3104</v>
      </c>
      <c r="C2379" s="20" t="s">
        <v>5</v>
      </c>
      <c r="D2379">
        <v>820002834</v>
      </c>
      <c r="E2379" t="s">
        <v>3536</v>
      </c>
      <c r="J2379">
        <v>2</v>
      </c>
      <c r="K2379">
        <v>14</v>
      </c>
      <c r="M2379">
        <v>1</v>
      </c>
      <c r="O2379">
        <v>1</v>
      </c>
    </row>
    <row r="2380" spans="1:15" x14ac:dyDescent="0.25">
      <c r="A2380">
        <v>2377</v>
      </c>
      <c r="B2380">
        <v>3105</v>
      </c>
      <c r="C2380" s="20" t="s">
        <v>5</v>
      </c>
      <c r="D2380">
        <v>820002835</v>
      </c>
      <c r="E2380" t="s">
        <v>3537</v>
      </c>
      <c r="J2380">
        <v>2</v>
      </c>
      <c r="K2380">
        <v>14</v>
      </c>
      <c r="M2380">
        <v>1</v>
      </c>
      <c r="O2380">
        <v>1</v>
      </c>
    </row>
    <row r="2381" spans="1:15" x14ac:dyDescent="0.25">
      <c r="A2381">
        <v>2378</v>
      </c>
      <c r="B2381">
        <v>3106</v>
      </c>
      <c r="C2381" s="20" t="s">
        <v>5</v>
      </c>
      <c r="D2381">
        <v>820002836</v>
      </c>
      <c r="E2381" t="s">
        <v>3538</v>
      </c>
      <c r="J2381">
        <v>2</v>
      </c>
      <c r="K2381">
        <v>14</v>
      </c>
      <c r="M2381">
        <v>1</v>
      </c>
      <c r="O2381">
        <v>1</v>
      </c>
    </row>
    <row r="2382" spans="1:15" x14ac:dyDescent="0.25">
      <c r="A2382">
        <v>2379</v>
      </c>
      <c r="B2382">
        <v>3107</v>
      </c>
      <c r="C2382" s="20" t="s">
        <v>5</v>
      </c>
      <c r="D2382">
        <v>820002837</v>
      </c>
      <c r="E2382" t="s">
        <v>3539</v>
      </c>
      <c r="J2382">
        <v>2</v>
      </c>
      <c r="K2382">
        <v>14</v>
      </c>
      <c r="M2382">
        <v>1</v>
      </c>
      <c r="O2382">
        <v>1</v>
      </c>
    </row>
    <row r="2383" spans="1:15" x14ac:dyDescent="0.25">
      <c r="A2383">
        <v>2380</v>
      </c>
      <c r="B2383">
        <v>3108</v>
      </c>
      <c r="C2383" s="20" t="s">
        <v>5</v>
      </c>
      <c r="D2383">
        <v>820002838</v>
      </c>
      <c r="E2383" t="s">
        <v>3539</v>
      </c>
      <c r="J2383">
        <v>2</v>
      </c>
      <c r="K2383">
        <v>14</v>
      </c>
      <c r="M2383">
        <v>1</v>
      </c>
      <c r="O2383">
        <v>1</v>
      </c>
    </row>
    <row r="2384" spans="1:15" x14ac:dyDescent="0.25">
      <c r="A2384">
        <v>2381</v>
      </c>
      <c r="B2384">
        <v>3109</v>
      </c>
      <c r="C2384" s="20" t="s">
        <v>5</v>
      </c>
      <c r="D2384">
        <v>820002839</v>
      </c>
      <c r="E2384" t="s">
        <v>3540</v>
      </c>
      <c r="H2384">
        <v>1219420000</v>
      </c>
      <c r="I2384" t="s">
        <v>11183</v>
      </c>
      <c r="J2384">
        <v>2</v>
      </c>
      <c r="K2384">
        <v>14</v>
      </c>
      <c r="M2384">
        <v>1</v>
      </c>
      <c r="O2384">
        <v>1</v>
      </c>
    </row>
    <row r="2385" spans="1:15" x14ac:dyDescent="0.25">
      <c r="A2385">
        <v>2382</v>
      </c>
      <c r="B2385">
        <v>3110</v>
      </c>
      <c r="C2385" s="20" t="s">
        <v>5</v>
      </c>
      <c r="D2385">
        <v>820002840</v>
      </c>
      <c r="E2385" t="s">
        <v>3541</v>
      </c>
      <c r="H2385">
        <v>1219420000</v>
      </c>
      <c r="I2385" t="s">
        <v>11183</v>
      </c>
      <c r="J2385">
        <v>2</v>
      </c>
      <c r="K2385">
        <v>14</v>
      </c>
      <c r="M2385">
        <v>1</v>
      </c>
      <c r="O2385">
        <v>1</v>
      </c>
    </row>
    <row r="2386" spans="1:15" x14ac:dyDescent="0.25">
      <c r="A2386">
        <v>2383</v>
      </c>
      <c r="B2386">
        <v>3111</v>
      </c>
      <c r="C2386" s="20" t="s">
        <v>5</v>
      </c>
      <c r="D2386">
        <v>820002841</v>
      </c>
      <c r="E2386" t="s">
        <v>3542</v>
      </c>
      <c r="J2386">
        <v>2</v>
      </c>
      <c r="K2386">
        <v>14</v>
      </c>
      <c r="M2386">
        <v>1</v>
      </c>
      <c r="O2386">
        <v>1</v>
      </c>
    </row>
    <row r="2387" spans="1:15" x14ac:dyDescent="0.25">
      <c r="A2387">
        <v>2384</v>
      </c>
      <c r="B2387">
        <v>2856</v>
      </c>
      <c r="C2387" s="20" t="s">
        <v>3543</v>
      </c>
      <c r="D2387">
        <v>820002842</v>
      </c>
      <c r="E2387" t="s">
        <v>3544</v>
      </c>
      <c r="H2387" t="s">
        <v>3545</v>
      </c>
      <c r="I2387" t="s">
        <v>3546</v>
      </c>
      <c r="J2387">
        <v>4</v>
      </c>
      <c r="M2387">
        <v>1</v>
      </c>
    </row>
    <row r="2388" spans="1:15" x14ac:dyDescent="0.25">
      <c r="A2388">
        <v>2385</v>
      </c>
      <c r="B2388">
        <v>3112</v>
      </c>
      <c r="C2388" s="20" t="s">
        <v>5</v>
      </c>
      <c r="D2388">
        <v>820002843</v>
      </c>
      <c r="E2388" t="s">
        <v>3547</v>
      </c>
      <c r="H2388">
        <v>1219420000</v>
      </c>
      <c r="I2388" t="s">
        <v>11183</v>
      </c>
      <c r="J2388">
        <v>2</v>
      </c>
      <c r="K2388">
        <v>14</v>
      </c>
      <c r="M2388">
        <v>1</v>
      </c>
      <c r="O2388">
        <v>1</v>
      </c>
    </row>
    <row r="2389" spans="1:15" x14ac:dyDescent="0.25">
      <c r="A2389">
        <v>2386</v>
      </c>
      <c r="B2389">
        <v>2857</v>
      </c>
      <c r="C2389" s="20" t="s">
        <v>3548</v>
      </c>
      <c r="D2389">
        <v>820002844</v>
      </c>
      <c r="E2389" t="s">
        <v>3549</v>
      </c>
      <c r="H2389" t="s">
        <v>3545</v>
      </c>
      <c r="I2389" t="s">
        <v>3550</v>
      </c>
      <c r="J2389">
        <v>4</v>
      </c>
      <c r="M2389">
        <v>1</v>
      </c>
    </row>
    <row r="2390" spans="1:15" x14ac:dyDescent="0.25">
      <c r="A2390">
        <v>2387</v>
      </c>
      <c r="B2390">
        <v>3113</v>
      </c>
      <c r="C2390" s="20" t="s">
        <v>5</v>
      </c>
      <c r="D2390">
        <v>820002845</v>
      </c>
      <c r="E2390" t="s">
        <v>3551</v>
      </c>
      <c r="J2390">
        <v>2</v>
      </c>
      <c r="K2390">
        <v>14</v>
      </c>
      <c r="M2390">
        <v>1</v>
      </c>
      <c r="O2390">
        <v>1</v>
      </c>
    </row>
    <row r="2391" spans="1:15" x14ac:dyDescent="0.25">
      <c r="A2391">
        <v>2388</v>
      </c>
      <c r="B2391">
        <v>2858</v>
      </c>
      <c r="C2391" s="20" t="s">
        <v>3552</v>
      </c>
      <c r="D2391">
        <v>820002846</v>
      </c>
      <c r="E2391" t="s">
        <v>3553</v>
      </c>
      <c r="H2391" t="s">
        <v>3545</v>
      </c>
      <c r="I2391" t="s">
        <v>3554</v>
      </c>
      <c r="J2391">
        <v>4</v>
      </c>
      <c r="M2391">
        <v>1</v>
      </c>
    </row>
    <row r="2392" spans="1:15" x14ac:dyDescent="0.25">
      <c r="A2392">
        <v>2389</v>
      </c>
      <c r="B2392">
        <v>3114</v>
      </c>
      <c r="C2392" s="20" t="s">
        <v>5</v>
      </c>
      <c r="D2392">
        <v>820002847</v>
      </c>
      <c r="E2392" t="s">
        <v>3551</v>
      </c>
      <c r="J2392">
        <v>2</v>
      </c>
      <c r="K2392">
        <v>14</v>
      </c>
      <c r="M2392">
        <v>1</v>
      </c>
      <c r="O2392">
        <v>1</v>
      </c>
    </row>
    <row r="2393" spans="1:15" x14ac:dyDescent="0.25">
      <c r="A2393">
        <v>2390</v>
      </c>
      <c r="B2393">
        <v>2859</v>
      </c>
      <c r="C2393" s="20" t="s">
        <v>3555</v>
      </c>
      <c r="D2393">
        <v>820002848</v>
      </c>
      <c r="E2393" t="s">
        <v>3556</v>
      </c>
      <c r="H2393" t="s">
        <v>3545</v>
      </c>
      <c r="I2393" t="s">
        <v>3557</v>
      </c>
      <c r="J2393">
        <v>4</v>
      </c>
      <c r="M2393">
        <v>1</v>
      </c>
    </row>
    <row r="2394" spans="1:15" x14ac:dyDescent="0.25">
      <c r="A2394">
        <v>2391</v>
      </c>
      <c r="B2394">
        <v>3115</v>
      </c>
      <c r="C2394" s="20" t="s">
        <v>5</v>
      </c>
      <c r="D2394">
        <v>820002849</v>
      </c>
      <c r="E2394" t="s">
        <v>3558</v>
      </c>
      <c r="J2394">
        <v>2</v>
      </c>
      <c r="K2394">
        <v>14</v>
      </c>
      <c r="M2394">
        <v>1</v>
      </c>
      <c r="O2394">
        <v>1</v>
      </c>
    </row>
    <row r="2395" spans="1:15" x14ac:dyDescent="0.25">
      <c r="A2395">
        <v>2392</v>
      </c>
      <c r="B2395">
        <v>2860</v>
      </c>
      <c r="C2395" s="20" t="s">
        <v>3559</v>
      </c>
      <c r="D2395">
        <v>820002850</v>
      </c>
      <c r="E2395" t="s">
        <v>3560</v>
      </c>
      <c r="H2395" t="s">
        <v>3545</v>
      </c>
      <c r="I2395" t="s">
        <v>3561</v>
      </c>
      <c r="J2395">
        <v>4</v>
      </c>
      <c r="M2395">
        <v>1</v>
      </c>
    </row>
    <row r="2396" spans="1:15" x14ac:dyDescent="0.25">
      <c r="A2396">
        <v>2393</v>
      </c>
      <c r="B2396">
        <v>3116</v>
      </c>
      <c r="C2396" s="20" t="s">
        <v>5</v>
      </c>
      <c r="D2396">
        <v>820002851</v>
      </c>
      <c r="E2396" t="s">
        <v>3562</v>
      </c>
      <c r="H2396">
        <v>1219420000</v>
      </c>
      <c r="I2396" t="s">
        <v>11183</v>
      </c>
      <c r="J2396">
        <v>2</v>
      </c>
      <c r="K2396">
        <v>14</v>
      </c>
      <c r="M2396">
        <v>1</v>
      </c>
      <c r="O2396">
        <v>1</v>
      </c>
    </row>
    <row r="2397" spans="1:15" x14ac:dyDescent="0.25">
      <c r="A2397">
        <v>2394</v>
      </c>
      <c r="B2397">
        <v>2861</v>
      </c>
      <c r="C2397" s="20" t="s">
        <v>3563</v>
      </c>
      <c r="D2397">
        <v>820002852</v>
      </c>
      <c r="E2397" t="s">
        <v>3564</v>
      </c>
      <c r="H2397" t="s">
        <v>3545</v>
      </c>
      <c r="I2397" t="s">
        <v>3565</v>
      </c>
      <c r="J2397">
        <v>4</v>
      </c>
      <c r="M2397">
        <v>1</v>
      </c>
    </row>
    <row r="2398" spans="1:15" x14ac:dyDescent="0.25">
      <c r="A2398">
        <v>2395</v>
      </c>
      <c r="B2398">
        <v>3117</v>
      </c>
      <c r="C2398" s="20" t="s">
        <v>5</v>
      </c>
      <c r="D2398">
        <v>820002853</v>
      </c>
      <c r="E2398" t="s">
        <v>3566</v>
      </c>
      <c r="H2398">
        <v>1219420000</v>
      </c>
      <c r="I2398" t="s">
        <v>11183</v>
      </c>
      <c r="J2398">
        <v>2</v>
      </c>
      <c r="K2398">
        <v>14</v>
      </c>
      <c r="M2398">
        <v>1</v>
      </c>
      <c r="O2398">
        <v>1</v>
      </c>
    </row>
    <row r="2399" spans="1:15" x14ac:dyDescent="0.25">
      <c r="A2399">
        <v>2396</v>
      </c>
      <c r="B2399">
        <v>2862</v>
      </c>
      <c r="C2399" s="20" t="s">
        <v>3567</v>
      </c>
      <c r="D2399">
        <v>820002854</v>
      </c>
      <c r="E2399" t="s">
        <v>3568</v>
      </c>
      <c r="H2399" t="s">
        <v>3545</v>
      </c>
      <c r="I2399" t="s">
        <v>3569</v>
      </c>
      <c r="J2399">
        <v>4</v>
      </c>
      <c r="M2399">
        <v>1</v>
      </c>
    </row>
    <row r="2400" spans="1:15" x14ac:dyDescent="0.25">
      <c r="A2400">
        <v>2397</v>
      </c>
      <c r="B2400">
        <v>3118</v>
      </c>
      <c r="C2400" s="20" t="s">
        <v>5</v>
      </c>
      <c r="D2400">
        <v>820002855</v>
      </c>
      <c r="E2400" t="s">
        <v>3570</v>
      </c>
      <c r="H2400">
        <v>1219420000</v>
      </c>
      <c r="I2400" t="s">
        <v>11183</v>
      </c>
      <c r="J2400">
        <v>2</v>
      </c>
      <c r="K2400">
        <v>14</v>
      </c>
      <c r="M2400">
        <v>1</v>
      </c>
      <c r="O2400">
        <v>1</v>
      </c>
    </row>
    <row r="2401" spans="1:15" x14ac:dyDescent="0.25">
      <c r="A2401">
        <v>2398</v>
      </c>
      <c r="B2401">
        <v>2863</v>
      </c>
      <c r="C2401" s="20" t="s">
        <v>3571</v>
      </c>
      <c r="D2401">
        <v>820002856</v>
      </c>
      <c r="E2401" t="s">
        <v>3572</v>
      </c>
      <c r="H2401" t="s">
        <v>3545</v>
      </c>
      <c r="I2401" t="s">
        <v>3573</v>
      </c>
      <c r="J2401">
        <v>4</v>
      </c>
      <c r="M2401">
        <v>1</v>
      </c>
    </row>
    <row r="2402" spans="1:15" x14ac:dyDescent="0.25">
      <c r="A2402">
        <v>2399</v>
      </c>
      <c r="B2402">
        <v>3119</v>
      </c>
      <c r="C2402" s="20" t="s">
        <v>5</v>
      </c>
      <c r="D2402">
        <v>820002857</v>
      </c>
      <c r="E2402" t="s">
        <v>3574</v>
      </c>
      <c r="J2402">
        <v>2</v>
      </c>
      <c r="K2402">
        <v>14</v>
      </c>
      <c r="M2402">
        <v>1</v>
      </c>
      <c r="O2402">
        <v>1</v>
      </c>
    </row>
    <row r="2403" spans="1:15" x14ac:dyDescent="0.25">
      <c r="A2403">
        <v>2400</v>
      </c>
      <c r="B2403">
        <v>2864</v>
      </c>
      <c r="C2403" s="20" t="s">
        <v>3575</v>
      </c>
      <c r="D2403">
        <v>820002858</v>
      </c>
      <c r="E2403" t="s">
        <v>3576</v>
      </c>
      <c r="H2403" t="s">
        <v>1194</v>
      </c>
      <c r="I2403" t="s">
        <v>3577</v>
      </c>
      <c r="J2403">
        <v>4</v>
      </c>
      <c r="M2403">
        <v>1</v>
      </c>
      <c r="N2403">
        <v>1</v>
      </c>
      <c r="O2403">
        <v>1</v>
      </c>
    </row>
    <row r="2404" spans="1:15" x14ac:dyDescent="0.25">
      <c r="A2404">
        <v>2401</v>
      </c>
      <c r="B2404">
        <v>3120</v>
      </c>
      <c r="C2404" s="20" t="s">
        <v>5</v>
      </c>
      <c r="D2404">
        <v>820002859</v>
      </c>
      <c r="E2404" t="s">
        <v>3578</v>
      </c>
      <c r="G2404" t="s">
        <v>3579</v>
      </c>
      <c r="H2404" t="s">
        <v>3579</v>
      </c>
      <c r="J2404">
        <v>2</v>
      </c>
      <c r="K2404">
        <v>14</v>
      </c>
      <c r="M2404">
        <v>1</v>
      </c>
      <c r="O2404">
        <v>1</v>
      </c>
    </row>
    <row r="2405" spans="1:15" x14ac:dyDescent="0.25">
      <c r="A2405">
        <v>2402</v>
      </c>
      <c r="B2405">
        <v>2865</v>
      </c>
      <c r="C2405" s="20" t="s">
        <v>5</v>
      </c>
      <c r="D2405">
        <v>820002860</v>
      </c>
      <c r="E2405" t="s">
        <v>3580</v>
      </c>
      <c r="J2405">
        <v>2</v>
      </c>
      <c r="K2405">
        <v>14</v>
      </c>
      <c r="M2405">
        <v>1</v>
      </c>
      <c r="O2405">
        <v>1</v>
      </c>
    </row>
    <row r="2406" spans="1:15" x14ac:dyDescent="0.25">
      <c r="A2406">
        <v>2403</v>
      </c>
      <c r="B2406">
        <v>3121</v>
      </c>
      <c r="C2406" s="20" t="s">
        <v>5</v>
      </c>
      <c r="D2406">
        <v>820002861</v>
      </c>
      <c r="E2406" t="s">
        <v>3581</v>
      </c>
      <c r="J2406">
        <v>2</v>
      </c>
      <c r="K2406">
        <v>14</v>
      </c>
      <c r="M2406">
        <v>1</v>
      </c>
      <c r="O2406">
        <v>1</v>
      </c>
    </row>
    <row r="2407" spans="1:15" x14ac:dyDescent="0.25">
      <c r="A2407">
        <v>2404</v>
      </c>
      <c r="B2407">
        <v>2866</v>
      </c>
      <c r="C2407" s="20" t="s">
        <v>5</v>
      </c>
      <c r="D2407">
        <v>820002862</v>
      </c>
      <c r="E2407" t="s">
        <v>3582</v>
      </c>
      <c r="J2407">
        <v>2</v>
      </c>
      <c r="K2407">
        <v>14</v>
      </c>
      <c r="M2407">
        <v>1</v>
      </c>
      <c r="O2407">
        <v>1</v>
      </c>
    </row>
    <row r="2408" spans="1:15" x14ac:dyDescent="0.25">
      <c r="A2408">
        <v>2405</v>
      </c>
      <c r="B2408">
        <v>3122</v>
      </c>
      <c r="C2408" s="20" t="s">
        <v>5</v>
      </c>
      <c r="D2408">
        <v>820002863</v>
      </c>
      <c r="E2408" t="s">
        <v>3583</v>
      </c>
      <c r="H2408" t="s">
        <v>3584</v>
      </c>
      <c r="I2408" t="s">
        <v>3585</v>
      </c>
      <c r="J2408">
        <v>4</v>
      </c>
      <c r="M2408">
        <v>1</v>
      </c>
      <c r="N2408">
        <v>1</v>
      </c>
      <c r="O2408">
        <v>1</v>
      </c>
    </row>
    <row r="2409" spans="1:15" x14ac:dyDescent="0.25">
      <c r="A2409">
        <v>2406</v>
      </c>
      <c r="B2409">
        <v>2867</v>
      </c>
      <c r="C2409" s="20" t="s">
        <v>3586</v>
      </c>
      <c r="D2409">
        <v>820002864</v>
      </c>
      <c r="E2409" t="s">
        <v>3587</v>
      </c>
      <c r="H2409" t="s">
        <v>3588</v>
      </c>
      <c r="I2409" t="s">
        <v>3589</v>
      </c>
      <c r="J2409">
        <v>4</v>
      </c>
      <c r="M2409">
        <v>1</v>
      </c>
    </row>
    <row r="2410" spans="1:15" x14ac:dyDescent="0.25">
      <c r="A2410">
        <v>2407</v>
      </c>
      <c r="B2410">
        <v>3123</v>
      </c>
      <c r="C2410" s="20" t="s">
        <v>5</v>
      </c>
      <c r="D2410">
        <v>820002865</v>
      </c>
      <c r="E2410" t="s">
        <v>3590</v>
      </c>
      <c r="H2410">
        <v>1219420000</v>
      </c>
      <c r="I2410" t="s">
        <v>11183</v>
      </c>
      <c r="J2410">
        <v>2</v>
      </c>
      <c r="K2410">
        <v>14</v>
      </c>
      <c r="M2410">
        <v>1</v>
      </c>
      <c r="O2410">
        <v>1</v>
      </c>
    </row>
    <row r="2411" spans="1:15" x14ac:dyDescent="0.25">
      <c r="A2411">
        <v>2408</v>
      </c>
      <c r="B2411">
        <v>2868</v>
      </c>
      <c r="C2411" s="20" t="s">
        <v>3591</v>
      </c>
      <c r="D2411">
        <v>820002866</v>
      </c>
      <c r="E2411" t="s">
        <v>3592</v>
      </c>
      <c r="H2411" t="s">
        <v>3593</v>
      </c>
      <c r="I2411" t="s">
        <v>3594</v>
      </c>
      <c r="J2411">
        <v>4</v>
      </c>
      <c r="M2411">
        <v>1</v>
      </c>
      <c r="N2411">
        <v>1</v>
      </c>
    </row>
    <row r="2412" spans="1:15" x14ac:dyDescent="0.25">
      <c r="A2412">
        <v>2409</v>
      </c>
      <c r="B2412">
        <v>3124</v>
      </c>
      <c r="C2412" s="20" t="s">
        <v>5</v>
      </c>
      <c r="D2412">
        <v>820002867</v>
      </c>
      <c r="E2412" t="s">
        <v>3595</v>
      </c>
      <c r="G2412" t="s">
        <v>3596</v>
      </c>
      <c r="J2412">
        <v>2</v>
      </c>
      <c r="K2412">
        <v>14</v>
      </c>
      <c r="M2412">
        <v>1</v>
      </c>
      <c r="O2412">
        <v>1</v>
      </c>
    </row>
    <row r="2413" spans="1:15" x14ac:dyDescent="0.25">
      <c r="A2413">
        <v>2410</v>
      </c>
      <c r="B2413">
        <v>2869</v>
      </c>
      <c r="C2413" s="20" t="s">
        <v>3597</v>
      </c>
      <c r="D2413">
        <v>820002868</v>
      </c>
      <c r="E2413" t="s">
        <v>3598</v>
      </c>
      <c r="H2413" t="s">
        <v>3599</v>
      </c>
      <c r="I2413" t="s">
        <v>3600</v>
      </c>
      <c r="J2413">
        <v>4</v>
      </c>
      <c r="M2413">
        <v>1</v>
      </c>
    </row>
    <row r="2414" spans="1:15" x14ac:dyDescent="0.25">
      <c r="A2414">
        <v>2411</v>
      </c>
      <c r="B2414">
        <v>3125</v>
      </c>
      <c r="C2414" s="20" t="s">
        <v>5</v>
      </c>
      <c r="D2414">
        <v>820002869</v>
      </c>
      <c r="E2414" t="s">
        <v>3601</v>
      </c>
      <c r="H2414">
        <v>1219420000</v>
      </c>
      <c r="I2414" t="s">
        <v>11183</v>
      </c>
      <c r="J2414">
        <v>2</v>
      </c>
      <c r="K2414">
        <v>14</v>
      </c>
      <c r="M2414">
        <v>1</v>
      </c>
      <c r="O2414">
        <v>1</v>
      </c>
    </row>
    <row r="2415" spans="1:15" x14ac:dyDescent="0.25">
      <c r="A2415">
        <v>2412</v>
      </c>
      <c r="B2415">
        <v>2870</v>
      </c>
      <c r="C2415" s="20" t="s">
        <v>3602</v>
      </c>
      <c r="D2415">
        <v>820002870</v>
      </c>
      <c r="E2415" t="s">
        <v>3603</v>
      </c>
      <c r="H2415" t="s">
        <v>3599</v>
      </c>
      <c r="J2415">
        <v>4</v>
      </c>
      <c r="M2415">
        <v>1</v>
      </c>
    </row>
    <row r="2416" spans="1:15" x14ac:dyDescent="0.25">
      <c r="A2416">
        <v>2413</v>
      </c>
      <c r="B2416">
        <v>3126</v>
      </c>
      <c r="C2416" s="20" t="s">
        <v>5</v>
      </c>
      <c r="D2416">
        <v>820002871</v>
      </c>
      <c r="E2416" t="s">
        <v>3604</v>
      </c>
      <c r="F2416" t="s">
        <v>3605</v>
      </c>
      <c r="G2416" t="s">
        <v>3606</v>
      </c>
      <c r="J2416">
        <v>2</v>
      </c>
      <c r="K2416">
        <v>14</v>
      </c>
      <c r="M2416">
        <v>1</v>
      </c>
      <c r="O2416">
        <v>1</v>
      </c>
    </row>
    <row r="2417" spans="1:15" x14ac:dyDescent="0.25">
      <c r="A2417">
        <v>2414</v>
      </c>
      <c r="B2417">
        <v>2871</v>
      </c>
      <c r="C2417" s="20" t="s">
        <v>3607</v>
      </c>
      <c r="D2417">
        <v>820002872</v>
      </c>
      <c r="E2417" t="s">
        <v>3608</v>
      </c>
      <c r="H2417" t="s">
        <v>3599</v>
      </c>
      <c r="I2417" t="s">
        <v>3609</v>
      </c>
      <c r="J2417">
        <v>4</v>
      </c>
      <c r="M2417">
        <v>1</v>
      </c>
    </row>
    <row r="2418" spans="1:15" x14ac:dyDescent="0.25">
      <c r="A2418">
        <v>2415</v>
      </c>
      <c r="B2418">
        <v>3127</v>
      </c>
      <c r="C2418" s="20" t="s">
        <v>10601</v>
      </c>
      <c r="D2418">
        <v>820002873</v>
      </c>
      <c r="E2418" t="s">
        <v>3610</v>
      </c>
      <c r="F2418" t="s">
        <v>3611</v>
      </c>
      <c r="G2418" t="s">
        <v>3612</v>
      </c>
      <c r="J2418">
        <v>2</v>
      </c>
      <c r="K2418">
        <v>9</v>
      </c>
      <c r="M2418">
        <v>1</v>
      </c>
      <c r="N2418">
        <v>1</v>
      </c>
      <c r="O2418">
        <v>1</v>
      </c>
    </row>
    <row r="2419" spans="1:15" x14ac:dyDescent="0.25">
      <c r="A2419">
        <v>2416</v>
      </c>
      <c r="B2419">
        <v>2872</v>
      </c>
      <c r="C2419" s="20" t="s">
        <v>3613</v>
      </c>
      <c r="D2419">
        <v>820002874</v>
      </c>
      <c r="E2419" t="s">
        <v>3614</v>
      </c>
      <c r="H2419" t="s">
        <v>3599</v>
      </c>
      <c r="I2419" t="s">
        <v>3615</v>
      </c>
      <c r="J2419">
        <v>4</v>
      </c>
      <c r="M2419">
        <v>1</v>
      </c>
    </row>
    <row r="2420" spans="1:15" x14ac:dyDescent="0.25">
      <c r="A2420">
        <v>2417</v>
      </c>
      <c r="B2420">
        <v>3128</v>
      </c>
      <c r="C2420" s="20" t="s">
        <v>5</v>
      </c>
      <c r="D2420">
        <v>820002875</v>
      </c>
      <c r="E2420" t="s">
        <v>3616</v>
      </c>
      <c r="H2420">
        <v>1219420000</v>
      </c>
      <c r="I2420" t="s">
        <v>11183</v>
      </c>
      <c r="J2420">
        <v>2</v>
      </c>
      <c r="K2420">
        <v>14</v>
      </c>
      <c r="M2420">
        <v>1</v>
      </c>
      <c r="O2420">
        <v>1</v>
      </c>
    </row>
    <row r="2421" spans="1:15" x14ac:dyDescent="0.25">
      <c r="A2421">
        <v>2418</v>
      </c>
      <c r="B2421">
        <v>2873</v>
      </c>
      <c r="C2421" s="20" t="s">
        <v>3617</v>
      </c>
      <c r="D2421">
        <v>820002876</v>
      </c>
      <c r="E2421" t="s">
        <v>3618</v>
      </c>
      <c r="H2421" t="s">
        <v>3599</v>
      </c>
      <c r="I2421" t="s">
        <v>3619</v>
      </c>
      <c r="J2421">
        <v>4</v>
      </c>
      <c r="M2421">
        <v>1</v>
      </c>
    </row>
    <row r="2422" spans="1:15" x14ac:dyDescent="0.25">
      <c r="A2422">
        <v>2419</v>
      </c>
      <c r="B2422">
        <v>3129</v>
      </c>
      <c r="C2422" s="20" t="s">
        <v>5</v>
      </c>
      <c r="D2422">
        <v>820002877</v>
      </c>
      <c r="E2422" t="s">
        <v>3620</v>
      </c>
      <c r="H2422">
        <v>1219420000</v>
      </c>
      <c r="I2422" t="s">
        <v>11183</v>
      </c>
      <c r="J2422">
        <v>2</v>
      </c>
      <c r="K2422">
        <v>14</v>
      </c>
      <c r="M2422">
        <v>1</v>
      </c>
      <c r="O2422">
        <v>1</v>
      </c>
    </row>
    <row r="2423" spans="1:15" x14ac:dyDescent="0.25">
      <c r="A2423">
        <v>2420</v>
      </c>
      <c r="B2423">
        <v>2874</v>
      </c>
      <c r="C2423" s="20" t="s">
        <v>3621</v>
      </c>
      <c r="D2423">
        <v>820002878</v>
      </c>
      <c r="E2423" t="s">
        <v>3622</v>
      </c>
      <c r="H2423" t="s">
        <v>3599</v>
      </c>
      <c r="I2423" t="s">
        <v>3623</v>
      </c>
      <c r="J2423">
        <v>4</v>
      </c>
      <c r="M2423">
        <v>1</v>
      </c>
    </row>
    <row r="2424" spans="1:15" x14ac:dyDescent="0.25">
      <c r="A2424">
        <v>2421</v>
      </c>
      <c r="B2424">
        <v>3130</v>
      </c>
      <c r="C2424" s="20" t="s">
        <v>5</v>
      </c>
      <c r="D2424">
        <v>820002879</v>
      </c>
      <c r="E2424" t="s">
        <v>3624</v>
      </c>
      <c r="J2424">
        <v>2</v>
      </c>
      <c r="K2424">
        <v>14</v>
      </c>
      <c r="M2424">
        <v>1</v>
      </c>
      <c r="O2424">
        <v>1</v>
      </c>
    </row>
    <row r="2425" spans="1:15" x14ac:dyDescent="0.25">
      <c r="A2425">
        <v>2422</v>
      </c>
      <c r="B2425">
        <v>2875</v>
      </c>
      <c r="C2425" s="20" t="s">
        <v>3625</v>
      </c>
      <c r="D2425">
        <v>820002880</v>
      </c>
      <c r="E2425" t="s">
        <v>3626</v>
      </c>
      <c r="H2425" t="s">
        <v>3599</v>
      </c>
      <c r="I2425" t="s">
        <v>3627</v>
      </c>
      <c r="J2425">
        <v>4</v>
      </c>
      <c r="M2425">
        <v>1</v>
      </c>
    </row>
    <row r="2426" spans="1:15" x14ac:dyDescent="0.25">
      <c r="A2426">
        <v>2423</v>
      </c>
      <c r="B2426">
        <v>3131</v>
      </c>
      <c r="C2426" s="20" t="s">
        <v>5</v>
      </c>
      <c r="D2426">
        <v>820002881</v>
      </c>
      <c r="E2426" t="s">
        <v>3628</v>
      </c>
      <c r="J2426">
        <v>2</v>
      </c>
      <c r="K2426">
        <v>14</v>
      </c>
      <c r="M2426">
        <v>1</v>
      </c>
      <c r="O2426">
        <v>1</v>
      </c>
    </row>
    <row r="2427" spans="1:15" x14ac:dyDescent="0.25">
      <c r="A2427">
        <v>2424</v>
      </c>
      <c r="B2427">
        <v>2876</v>
      </c>
      <c r="C2427" s="20" t="s">
        <v>3629</v>
      </c>
      <c r="D2427">
        <v>820002882</v>
      </c>
      <c r="E2427" t="s">
        <v>3630</v>
      </c>
      <c r="H2427" t="s">
        <v>3599</v>
      </c>
      <c r="I2427" t="s">
        <v>3631</v>
      </c>
      <c r="J2427">
        <v>4</v>
      </c>
      <c r="M2427">
        <v>1</v>
      </c>
    </row>
    <row r="2428" spans="1:15" x14ac:dyDescent="0.25">
      <c r="A2428">
        <v>2425</v>
      </c>
      <c r="B2428">
        <v>3132</v>
      </c>
      <c r="C2428" s="20" t="s">
        <v>5</v>
      </c>
      <c r="D2428">
        <v>820002883</v>
      </c>
      <c r="E2428" t="s">
        <v>3632</v>
      </c>
      <c r="J2428">
        <v>2</v>
      </c>
      <c r="K2428">
        <v>14</v>
      </c>
      <c r="M2428">
        <v>1</v>
      </c>
      <c r="O2428">
        <v>1</v>
      </c>
    </row>
    <row r="2429" spans="1:15" x14ac:dyDescent="0.25">
      <c r="A2429">
        <v>2426</v>
      </c>
      <c r="B2429">
        <v>2877</v>
      </c>
      <c r="C2429" s="20" t="s">
        <v>3633</v>
      </c>
      <c r="D2429">
        <v>820002884</v>
      </c>
      <c r="E2429" t="s">
        <v>3634</v>
      </c>
      <c r="H2429" t="s">
        <v>3599</v>
      </c>
      <c r="I2429" t="s">
        <v>3635</v>
      </c>
      <c r="J2429">
        <v>4</v>
      </c>
      <c r="M2429">
        <v>1</v>
      </c>
    </row>
    <row r="2430" spans="1:15" x14ac:dyDescent="0.25">
      <c r="A2430">
        <v>2427</v>
      </c>
      <c r="B2430">
        <v>3133</v>
      </c>
      <c r="C2430" s="20" t="s">
        <v>3636</v>
      </c>
      <c r="D2430">
        <v>820002885</v>
      </c>
      <c r="E2430" t="s">
        <v>3637</v>
      </c>
      <c r="G2430" t="s">
        <v>3638</v>
      </c>
      <c r="J2430">
        <v>1</v>
      </c>
      <c r="K2430">
        <v>9</v>
      </c>
      <c r="M2430">
        <v>1</v>
      </c>
      <c r="N2430">
        <v>1</v>
      </c>
      <c r="O2430">
        <v>1</v>
      </c>
    </row>
    <row r="2431" spans="1:15" x14ac:dyDescent="0.25">
      <c r="A2431">
        <v>2428</v>
      </c>
      <c r="B2431">
        <v>2878</v>
      </c>
      <c r="C2431" s="20" t="s">
        <v>3639</v>
      </c>
      <c r="D2431">
        <v>820002886</v>
      </c>
      <c r="E2431" t="s">
        <v>3640</v>
      </c>
      <c r="H2431" t="s">
        <v>3599</v>
      </c>
      <c r="I2431" t="s">
        <v>3641</v>
      </c>
      <c r="J2431">
        <v>4</v>
      </c>
      <c r="M2431">
        <v>1</v>
      </c>
    </row>
    <row r="2432" spans="1:15" x14ac:dyDescent="0.25">
      <c r="A2432">
        <v>2429</v>
      </c>
      <c r="B2432">
        <v>3134</v>
      </c>
      <c r="C2432" s="20" t="s">
        <v>5</v>
      </c>
      <c r="D2432">
        <v>820002887</v>
      </c>
      <c r="E2432" t="s">
        <v>3642</v>
      </c>
      <c r="H2432">
        <v>1219420000</v>
      </c>
      <c r="I2432" t="s">
        <v>11183</v>
      </c>
      <c r="J2432">
        <v>2</v>
      </c>
      <c r="K2432">
        <v>14</v>
      </c>
      <c r="M2432">
        <v>1</v>
      </c>
      <c r="O2432">
        <v>1</v>
      </c>
    </row>
    <row r="2433" spans="1:15" x14ac:dyDescent="0.25">
      <c r="A2433">
        <v>2430</v>
      </c>
      <c r="B2433">
        <v>2879</v>
      </c>
      <c r="C2433" s="20" t="s">
        <v>3643</v>
      </c>
      <c r="D2433">
        <v>820002888</v>
      </c>
      <c r="E2433" t="s">
        <v>3644</v>
      </c>
      <c r="H2433" t="s">
        <v>3599</v>
      </c>
      <c r="I2433" t="s">
        <v>3645</v>
      </c>
      <c r="J2433">
        <v>4</v>
      </c>
      <c r="M2433">
        <v>1</v>
      </c>
    </row>
    <row r="2434" spans="1:15" x14ac:dyDescent="0.25">
      <c r="A2434">
        <v>2431</v>
      </c>
      <c r="B2434">
        <v>3135</v>
      </c>
      <c r="C2434" s="20" t="s">
        <v>5</v>
      </c>
      <c r="D2434">
        <v>820002889</v>
      </c>
      <c r="E2434" t="s">
        <v>3646</v>
      </c>
      <c r="J2434">
        <v>2</v>
      </c>
      <c r="K2434">
        <v>14</v>
      </c>
      <c r="M2434">
        <v>1</v>
      </c>
      <c r="O2434">
        <v>1</v>
      </c>
    </row>
    <row r="2435" spans="1:15" x14ac:dyDescent="0.25">
      <c r="A2435">
        <v>2432</v>
      </c>
      <c r="B2435">
        <v>2880</v>
      </c>
      <c r="C2435" s="20" t="s">
        <v>3647</v>
      </c>
      <c r="D2435">
        <v>820002890</v>
      </c>
      <c r="E2435" t="s">
        <v>3648</v>
      </c>
      <c r="H2435" t="s">
        <v>3599</v>
      </c>
      <c r="I2435" t="s">
        <v>3649</v>
      </c>
      <c r="J2435">
        <v>4</v>
      </c>
      <c r="M2435">
        <v>1</v>
      </c>
    </row>
    <row r="2436" spans="1:15" x14ac:dyDescent="0.25">
      <c r="A2436">
        <v>2433</v>
      </c>
      <c r="B2436">
        <v>3136</v>
      </c>
      <c r="C2436" s="20" t="s">
        <v>5</v>
      </c>
      <c r="D2436">
        <v>820002891</v>
      </c>
      <c r="E2436" t="s">
        <v>3650</v>
      </c>
      <c r="J2436">
        <v>1</v>
      </c>
      <c r="M2436">
        <v>1</v>
      </c>
      <c r="N2436">
        <v>1</v>
      </c>
      <c r="O2436">
        <v>1</v>
      </c>
    </row>
    <row r="2437" spans="1:15" x14ac:dyDescent="0.25">
      <c r="A2437">
        <v>2434</v>
      </c>
      <c r="B2437">
        <v>2881</v>
      </c>
      <c r="C2437" s="20" t="s">
        <v>3651</v>
      </c>
      <c r="D2437">
        <v>820002892</v>
      </c>
      <c r="E2437" t="s">
        <v>3652</v>
      </c>
      <c r="H2437" t="s">
        <v>3599</v>
      </c>
      <c r="I2437" t="s">
        <v>3652</v>
      </c>
      <c r="J2437">
        <v>4</v>
      </c>
      <c r="M2437">
        <v>1</v>
      </c>
    </row>
    <row r="2438" spans="1:15" x14ac:dyDescent="0.25">
      <c r="A2438">
        <v>2435</v>
      </c>
      <c r="B2438">
        <v>3137</v>
      </c>
      <c r="C2438" s="20" t="s">
        <v>5</v>
      </c>
      <c r="D2438">
        <v>820002893</v>
      </c>
      <c r="E2438" t="s">
        <v>3653</v>
      </c>
      <c r="H2438">
        <v>1219420000</v>
      </c>
      <c r="I2438" t="s">
        <v>11183</v>
      </c>
      <c r="J2438">
        <v>2</v>
      </c>
      <c r="K2438">
        <v>14</v>
      </c>
      <c r="M2438">
        <v>1</v>
      </c>
      <c r="O2438">
        <v>1</v>
      </c>
    </row>
    <row r="2439" spans="1:15" x14ac:dyDescent="0.25">
      <c r="A2439">
        <v>2436</v>
      </c>
      <c r="B2439">
        <v>2882</v>
      </c>
      <c r="C2439" s="20" t="s">
        <v>3654</v>
      </c>
      <c r="D2439">
        <v>820002894</v>
      </c>
      <c r="E2439" t="s">
        <v>3655</v>
      </c>
      <c r="H2439" t="s">
        <v>3599</v>
      </c>
      <c r="I2439" t="s">
        <v>3656</v>
      </c>
      <c r="J2439">
        <v>4</v>
      </c>
      <c r="M2439">
        <v>1</v>
      </c>
    </row>
    <row r="2440" spans="1:15" x14ac:dyDescent="0.25">
      <c r="A2440">
        <v>2437</v>
      </c>
      <c r="B2440">
        <v>3138</v>
      </c>
      <c r="C2440" s="20" t="s">
        <v>5</v>
      </c>
      <c r="D2440">
        <v>820002895</v>
      </c>
      <c r="E2440" t="s">
        <v>3657</v>
      </c>
      <c r="G2440" t="s">
        <v>3658</v>
      </c>
      <c r="J2440">
        <v>2</v>
      </c>
      <c r="K2440">
        <v>14</v>
      </c>
      <c r="M2440">
        <v>1</v>
      </c>
      <c r="O2440">
        <v>1</v>
      </c>
    </row>
    <row r="2441" spans="1:15" x14ac:dyDescent="0.25">
      <c r="A2441">
        <v>2438</v>
      </c>
      <c r="B2441">
        <v>2883</v>
      </c>
      <c r="C2441" s="20" t="s">
        <v>3659</v>
      </c>
      <c r="D2441">
        <v>820002896</v>
      </c>
      <c r="E2441" t="s">
        <v>3660</v>
      </c>
      <c r="H2441" t="s">
        <v>3599</v>
      </c>
      <c r="I2441" t="s">
        <v>3661</v>
      </c>
      <c r="J2441">
        <v>4</v>
      </c>
      <c r="M2441">
        <v>1</v>
      </c>
    </row>
    <row r="2442" spans="1:15" x14ac:dyDescent="0.25">
      <c r="A2442">
        <v>2439</v>
      </c>
      <c r="B2442">
        <v>3139</v>
      </c>
      <c r="C2442" s="20" t="s">
        <v>5</v>
      </c>
      <c r="D2442">
        <v>820002897</v>
      </c>
      <c r="E2442" t="s">
        <v>3662</v>
      </c>
      <c r="J2442">
        <v>2</v>
      </c>
      <c r="K2442">
        <v>14</v>
      </c>
      <c r="M2442">
        <v>1</v>
      </c>
      <c r="O2442">
        <v>1</v>
      </c>
    </row>
    <row r="2443" spans="1:15" x14ac:dyDescent="0.25">
      <c r="A2443">
        <v>2440</v>
      </c>
      <c r="B2443">
        <v>2884</v>
      </c>
      <c r="C2443" s="20" t="s">
        <v>3663</v>
      </c>
      <c r="D2443">
        <v>820002898</v>
      </c>
      <c r="E2443" t="s">
        <v>3664</v>
      </c>
      <c r="H2443" t="s">
        <v>3599</v>
      </c>
      <c r="I2443" t="s">
        <v>3665</v>
      </c>
      <c r="J2443">
        <v>4</v>
      </c>
      <c r="M2443">
        <v>1</v>
      </c>
    </row>
    <row r="2444" spans="1:15" x14ac:dyDescent="0.25">
      <c r="A2444">
        <v>2441</v>
      </c>
      <c r="B2444">
        <v>3140</v>
      </c>
      <c r="C2444" s="20" t="s">
        <v>5</v>
      </c>
      <c r="D2444">
        <v>820002899</v>
      </c>
      <c r="E2444" t="s">
        <v>3666</v>
      </c>
      <c r="J2444">
        <v>1</v>
      </c>
      <c r="K2444">
        <v>9</v>
      </c>
      <c r="M2444">
        <v>1</v>
      </c>
      <c r="N2444">
        <v>1</v>
      </c>
      <c r="O2444">
        <v>1</v>
      </c>
    </row>
    <row r="2445" spans="1:15" x14ac:dyDescent="0.25">
      <c r="A2445">
        <v>2442</v>
      </c>
      <c r="B2445">
        <v>2885</v>
      </c>
      <c r="C2445" s="20" t="s">
        <v>3667</v>
      </c>
      <c r="D2445">
        <v>820002900</v>
      </c>
      <c r="E2445" t="s">
        <v>3668</v>
      </c>
      <c r="H2445" t="s">
        <v>3599</v>
      </c>
      <c r="I2445" t="s">
        <v>3669</v>
      </c>
      <c r="J2445">
        <v>4</v>
      </c>
      <c r="M2445">
        <v>1</v>
      </c>
    </row>
    <row r="2446" spans="1:15" x14ac:dyDescent="0.25">
      <c r="A2446">
        <v>2443</v>
      </c>
      <c r="B2446">
        <v>3141</v>
      </c>
      <c r="C2446" s="20" t="s">
        <v>5</v>
      </c>
      <c r="D2446">
        <v>820002901</v>
      </c>
      <c r="E2446" t="s">
        <v>3670</v>
      </c>
      <c r="J2446">
        <v>1</v>
      </c>
      <c r="M2446">
        <v>1</v>
      </c>
    </row>
    <row r="2447" spans="1:15" x14ac:dyDescent="0.25">
      <c r="A2447">
        <v>2444</v>
      </c>
      <c r="B2447">
        <v>2886</v>
      </c>
      <c r="C2447" s="20" t="s">
        <v>3671</v>
      </c>
      <c r="D2447">
        <v>820002902</v>
      </c>
      <c r="E2447" t="s">
        <v>3672</v>
      </c>
      <c r="H2447" t="s">
        <v>3599</v>
      </c>
      <c r="I2447" t="s">
        <v>3673</v>
      </c>
      <c r="J2447">
        <v>4</v>
      </c>
      <c r="M2447">
        <v>1</v>
      </c>
    </row>
    <row r="2448" spans="1:15" x14ac:dyDescent="0.25">
      <c r="A2448">
        <v>2445</v>
      </c>
      <c r="B2448">
        <v>3142</v>
      </c>
      <c r="C2448" s="20" t="s">
        <v>5</v>
      </c>
      <c r="D2448">
        <v>820002903</v>
      </c>
      <c r="E2448" t="s">
        <v>3674</v>
      </c>
      <c r="J2448">
        <v>1</v>
      </c>
      <c r="M2448">
        <v>1</v>
      </c>
    </row>
    <row r="2449" spans="1:14" x14ac:dyDescent="0.25">
      <c r="A2449">
        <v>2446</v>
      </c>
      <c r="B2449">
        <v>2887</v>
      </c>
      <c r="C2449" s="20" t="s">
        <v>3675</v>
      </c>
      <c r="D2449">
        <v>820002904</v>
      </c>
      <c r="E2449" t="s">
        <v>3676</v>
      </c>
      <c r="H2449" t="s">
        <v>3599</v>
      </c>
      <c r="I2449" t="s">
        <v>3677</v>
      </c>
      <c r="J2449">
        <v>4</v>
      </c>
      <c r="M2449">
        <v>1</v>
      </c>
    </row>
    <row r="2450" spans="1:14" x14ac:dyDescent="0.25">
      <c r="A2450">
        <v>2447</v>
      </c>
      <c r="B2450">
        <v>3143</v>
      </c>
      <c r="C2450" s="20" t="s">
        <v>5</v>
      </c>
      <c r="D2450">
        <v>820002905</v>
      </c>
      <c r="E2450" t="s">
        <v>3678</v>
      </c>
      <c r="J2450">
        <v>1</v>
      </c>
      <c r="M2450">
        <v>1</v>
      </c>
    </row>
    <row r="2451" spans="1:14" x14ac:dyDescent="0.25">
      <c r="A2451">
        <v>2448</v>
      </c>
      <c r="B2451">
        <v>2888</v>
      </c>
      <c r="C2451" s="20" t="s">
        <v>3679</v>
      </c>
      <c r="D2451">
        <v>820002906</v>
      </c>
      <c r="E2451" t="s">
        <v>3680</v>
      </c>
      <c r="H2451" t="s">
        <v>3681</v>
      </c>
      <c r="I2451" t="s">
        <v>3682</v>
      </c>
      <c r="J2451">
        <v>4</v>
      </c>
      <c r="M2451">
        <v>1</v>
      </c>
    </row>
    <row r="2452" spans="1:14" x14ac:dyDescent="0.25">
      <c r="A2452">
        <v>2449</v>
      </c>
      <c r="B2452">
        <v>3144</v>
      </c>
      <c r="C2452" s="20" t="s">
        <v>5</v>
      </c>
      <c r="D2452">
        <v>820002907</v>
      </c>
      <c r="E2452" t="s">
        <v>3683</v>
      </c>
      <c r="J2452">
        <v>1</v>
      </c>
      <c r="M2452">
        <v>1</v>
      </c>
    </row>
    <row r="2453" spans="1:14" x14ac:dyDescent="0.25">
      <c r="A2453">
        <v>2450</v>
      </c>
      <c r="B2453">
        <v>2889</v>
      </c>
      <c r="C2453" s="20" t="s">
        <v>3684</v>
      </c>
      <c r="D2453">
        <v>820002908</v>
      </c>
      <c r="E2453" t="s">
        <v>3685</v>
      </c>
      <c r="H2453" t="s">
        <v>3681</v>
      </c>
      <c r="I2453" t="s">
        <v>3686</v>
      </c>
      <c r="J2453">
        <v>4</v>
      </c>
      <c r="M2453">
        <v>1</v>
      </c>
    </row>
    <row r="2454" spans="1:14" x14ac:dyDescent="0.25">
      <c r="A2454">
        <v>2451</v>
      </c>
      <c r="B2454">
        <v>3145</v>
      </c>
      <c r="C2454" s="20" t="s">
        <v>5</v>
      </c>
      <c r="D2454">
        <v>820002909</v>
      </c>
      <c r="E2454" t="s">
        <v>3687</v>
      </c>
      <c r="J2454">
        <v>1</v>
      </c>
      <c r="M2454">
        <v>1</v>
      </c>
    </row>
    <row r="2455" spans="1:14" x14ac:dyDescent="0.25">
      <c r="A2455">
        <v>2452</v>
      </c>
      <c r="B2455">
        <v>2890</v>
      </c>
      <c r="C2455" s="20" t="s">
        <v>3688</v>
      </c>
      <c r="D2455">
        <v>820002910</v>
      </c>
      <c r="E2455" t="s">
        <v>3689</v>
      </c>
      <c r="H2455" t="s">
        <v>3681</v>
      </c>
      <c r="I2455" t="s">
        <v>3690</v>
      </c>
      <c r="J2455">
        <v>4</v>
      </c>
      <c r="M2455">
        <v>1</v>
      </c>
    </row>
    <row r="2456" spans="1:14" x14ac:dyDescent="0.25">
      <c r="A2456">
        <v>2453</v>
      </c>
      <c r="B2456">
        <v>3146</v>
      </c>
      <c r="C2456" s="20" t="s">
        <v>5</v>
      </c>
      <c r="D2456">
        <v>820002911</v>
      </c>
      <c r="E2456" t="s">
        <v>3691</v>
      </c>
      <c r="J2456">
        <v>3</v>
      </c>
      <c r="M2456">
        <v>1</v>
      </c>
    </row>
    <row r="2457" spans="1:14" x14ac:dyDescent="0.25">
      <c r="A2457">
        <v>2454</v>
      </c>
      <c r="B2457">
        <v>2891</v>
      </c>
      <c r="C2457" s="20" t="s">
        <v>3692</v>
      </c>
      <c r="D2457">
        <v>820002912</v>
      </c>
      <c r="E2457" t="s">
        <v>3693</v>
      </c>
      <c r="H2457" t="s">
        <v>3681</v>
      </c>
      <c r="I2457" t="s">
        <v>3694</v>
      </c>
      <c r="J2457">
        <v>4</v>
      </c>
      <c r="M2457">
        <v>1</v>
      </c>
    </row>
    <row r="2458" spans="1:14" x14ac:dyDescent="0.25">
      <c r="A2458">
        <v>2455</v>
      </c>
      <c r="B2458">
        <v>3147</v>
      </c>
      <c r="C2458" s="20" t="s">
        <v>3695</v>
      </c>
      <c r="D2458">
        <v>820002913</v>
      </c>
      <c r="E2458" t="s">
        <v>3696</v>
      </c>
      <c r="J2458">
        <v>1</v>
      </c>
      <c r="K2458">
        <v>2</v>
      </c>
      <c r="M2458">
        <v>1</v>
      </c>
      <c r="N2458">
        <v>1</v>
      </c>
    </row>
    <row r="2459" spans="1:14" x14ac:dyDescent="0.25">
      <c r="A2459">
        <v>2456</v>
      </c>
      <c r="B2459">
        <v>2892</v>
      </c>
      <c r="C2459" s="20" t="s">
        <v>3697</v>
      </c>
      <c r="D2459">
        <v>820002914</v>
      </c>
      <c r="E2459" t="s">
        <v>3698</v>
      </c>
      <c r="H2459" t="s">
        <v>3681</v>
      </c>
      <c r="I2459" t="s">
        <v>3699</v>
      </c>
      <c r="J2459">
        <v>4</v>
      </c>
      <c r="M2459">
        <v>1</v>
      </c>
    </row>
    <row r="2460" spans="1:14" x14ac:dyDescent="0.25">
      <c r="A2460">
        <v>2457</v>
      </c>
      <c r="B2460">
        <v>3148</v>
      </c>
      <c r="C2460" s="20" t="s">
        <v>3700</v>
      </c>
      <c r="D2460">
        <v>820002915</v>
      </c>
      <c r="E2460" t="s">
        <v>3701</v>
      </c>
      <c r="J2460">
        <v>1</v>
      </c>
      <c r="K2460">
        <v>2</v>
      </c>
      <c r="M2460">
        <v>1</v>
      </c>
      <c r="N2460">
        <v>1</v>
      </c>
    </row>
    <row r="2461" spans="1:14" x14ac:dyDescent="0.25">
      <c r="A2461">
        <v>2458</v>
      </c>
      <c r="B2461">
        <v>2893</v>
      </c>
      <c r="C2461" s="20" t="s">
        <v>3702</v>
      </c>
      <c r="D2461">
        <v>820002916</v>
      </c>
      <c r="E2461" t="s">
        <v>3703</v>
      </c>
      <c r="H2461" t="s">
        <v>3704</v>
      </c>
      <c r="I2461" t="s">
        <v>3705</v>
      </c>
      <c r="J2461">
        <v>4</v>
      </c>
      <c r="M2461">
        <v>1</v>
      </c>
    </row>
    <row r="2462" spans="1:14" x14ac:dyDescent="0.25">
      <c r="A2462">
        <v>2459</v>
      </c>
      <c r="B2462">
        <v>3149</v>
      </c>
      <c r="C2462" s="20" t="s">
        <v>3706</v>
      </c>
      <c r="D2462">
        <v>820002917</v>
      </c>
      <c r="E2462" t="s">
        <v>3707</v>
      </c>
      <c r="J2462">
        <v>1</v>
      </c>
      <c r="K2462">
        <v>2</v>
      </c>
      <c r="M2462">
        <v>1</v>
      </c>
      <c r="N2462">
        <v>1</v>
      </c>
    </row>
    <row r="2463" spans="1:14" x14ac:dyDescent="0.25">
      <c r="A2463">
        <v>2460</v>
      </c>
      <c r="B2463">
        <v>2894</v>
      </c>
      <c r="C2463" s="20" t="s">
        <v>3708</v>
      </c>
      <c r="D2463">
        <v>820002918</v>
      </c>
      <c r="E2463" t="s">
        <v>3709</v>
      </c>
      <c r="H2463" t="s">
        <v>3704</v>
      </c>
      <c r="I2463" t="s">
        <v>3710</v>
      </c>
      <c r="J2463">
        <v>4</v>
      </c>
      <c r="M2463">
        <v>1</v>
      </c>
    </row>
    <row r="2464" spans="1:14" x14ac:dyDescent="0.25">
      <c r="A2464">
        <v>2461</v>
      </c>
      <c r="B2464">
        <v>3150</v>
      </c>
      <c r="C2464" s="20" t="s">
        <v>3711</v>
      </c>
      <c r="D2464">
        <v>820002919</v>
      </c>
      <c r="E2464" t="s">
        <v>3712</v>
      </c>
      <c r="J2464">
        <v>1</v>
      </c>
      <c r="K2464">
        <v>2</v>
      </c>
      <c r="M2464">
        <v>1</v>
      </c>
      <c r="N2464">
        <v>1</v>
      </c>
    </row>
    <row r="2465" spans="1:15" x14ac:dyDescent="0.25">
      <c r="A2465">
        <v>2462</v>
      </c>
      <c r="B2465">
        <v>2895</v>
      </c>
      <c r="C2465" s="20" t="s">
        <v>3713</v>
      </c>
      <c r="D2465">
        <v>820002920</v>
      </c>
      <c r="E2465" t="s">
        <v>3714</v>
      </c>
      <c r="H2465" t="s">
        <v>2489</v>
      </c>
      <c r="I2465" t="s">
        <v>3715</v>
      </c>
      <c r="J2465">
        <v>4</v>
      </c>
      <c r="M2465">
        <v>1</v>
      </c>
    </row>
    <row r="2466" spans="1:15" x14ac:dyDescent="0.25">
      <c r="A2466">
        <v>2463</v>
      </c>
      <c r="B2466">
        <v>3151</v>
      </c>
      <c r="C2466" s="20" t="s">
        <v>3716</v>
      </c>
      <c r="D2466">
        <v>820002921</v>
      </c>
      <c r="E2466" t="s">
        <v>3717</v>
      </c>
      <c r="J2466">
        <v>1</v>
      </c>
      <c r="K2466">
        <v>2</v>
      </c>
      <c r="M2466">
        <v>1</v>
      </c>
      <c r="N2466">
        <v>1</v>
      </c>
    </row>
    <row r="2467" spans="1:15" x14ac:dyDescent="0.25">
      <c r="A2467">
        <v>2464</v>
      </c>
      <c r="B2467">
        <v>2896</v>
      </c>
      <c r="C2467" s="20" t="s">
        <v>3718</v>
      </c>
      <c r="D2467">
        <v>820002922</v>
      </c>
      <c r="E2467" t="s">
        <v>3719</v>
      </c>
      <c r="H2467" t="s">
        <v>3720</v>
      </c>
      <c r="I2467" t="s">
        <v>3721</v>
      </c>
      <c r="J2467">
        <v>4</v>
      </c>
      <c r="M2467">
        <v>1</v>
      </c>
    </row>
    <row r="2468" spans="1:15" x14ac:dyDescent="0.25">
      <c r="A2468">
        <v>2465</v>
      </c>
      <c r="B2468">
        <v>3152</v>
      </c>
      <c r="C2468" s="20" t="s">
        <v>3722</v>
      </c>
      <c r="D2468">
        <v>820002923</v>
      </c>
      <c r="E2468" t="s">
        <v>3723</v>
      </c>
      <c r="J2468">
        <v>1</v>
      </c>
      <c r="K2468">
        <v>2</v>
      </c>
      <c r="M2468">
        <v>1</v>
      </c>
      <c r="N2468">
        <v>1</v>
      </c>
    </row>
    <row r="2469" spans="1:15" x14ac:dyDescent="0.25">
      <c r="A2469">
        <v>2466</v>
      </c>
      <c r="B2469">
        <v>2897</v>
      </c>
      <c r="C2469" s="20" t="s">
        <v>3724</v>
      </c>
      <c r="D2469">
        <v>820002924</v>
      </c>
      <c r="E2469" t="s">
        <v>3725</v>
      </c>
      <c r="H2469" t="s">
        <v>3720</v>
      </c>
      <c r="I2469" t="s">
        <v>3726</v>
      </c>
      <c r="J2469">
        <v>4</v>
      </c>
      <c r="M2469">
        <v>1</v>
      </c>
    </row>
    <row r="2470" spans="1:15" x14ac:dyDescent="0.25">
      <c r="A2470">
        <v>2467</v>
      </c>
      <c r="B2470">
        <v>3153</v>
      </c>
      <c r="C2470" s="20" t="s">
        <v>5</v>
      </c>
      <c r="D2470">
        <v>820002925</v>
      </c>
      <c r="E2470" t="s">
        <v>3727</v>
      </c>
      <c r="H2470">
        <v>1219420000</v>
      </c>
      <c r="I2470" t="s">
        <v>11183</v>
      </c>
      <c r="J2470">
        <v>2</v>
      </c>
      <c r="K2470">
        <v>14</v>
      </c>
      <c r="M2470">
        <v>1</v>
      </c>
      <c r="O2470">
        <v>1</v>
      </c>
    </row>
    <row r="2471" spans="1:15" x14ac:dyDescent="0.25">
      <c r="A2471">
        <v>2468</v>
      </c>
      <c r="B2471">
        <v>2898</v>
      </c>
      <c r="C2471" s="20" t="s">
        <v>3728</v>
      </c>
      <c r="D2471">
        <v>820002926</v>
      </c>
      <c r="E2471" t="s">
        <v>3729</v>
      </c>
      <c r="H2471" t="s">
        <v>3720</v>
      </c>
      <c r="I2471" t="s">
        <v>3730</v>
      </c>
      <c r="J2471">
        <v>4</v>
      </c>
      <c r="M2471">
        <v>1</v>
      </c>
    </row>
    <row r="2472" spans="1:15" x14ac:dyDescent="0.25">
      <c r="A2472">
        <v>2469</v>
      </c>
      <c r="B2472">
        <v>3154</v>
      </c>
      <c r="C2472" s="20" t="s">
        <v>5</v>
      </c>
      <c r="D2472">
        <v>820002927</v>
      </c>
      <c r="E2472" t="s">
        <v>3492</v>
      </c>
      <c r="J2472">
        <v>2</v>
      </c>
      <c r="K2472">
        <v>14</v>
      </c>
      <c r="M2472">
        <v>1</v>
      </c>
      <c r="O2472">
        <v>1</v>
      </c>
    </row>
    <row r="2473" spans="1:15" x14ac:dyDescent="0.25">
      <c r="A2473">
        <v>2470</v>
      </c>
      <c r="B2473">
        <v>2899</v>
      </c>
      <c r="C2473" s="20" t="s">
        <v>3731</v>
      </c>
      <c r="D2473">
        <v>820002928</v>
      </c>
      <c r="E2473" t="s">
        <v>3732</v>
      </c>
      <c r="H2473" t="s">
        <v>3720</v>
      </c>
      <c r="I2473" t="s">
        <v>3733</v>
      </c>
      <c r="J2473">
        <v>4</v>
      </c>
      <c r="M2473">
        <v>1</v>
      </c>
    </row>
    <row r="2474" spans="1:15" x14ac:dyDescent="0.25">
      <c r="A2474">
        <v>2471</v>
      </c>
      <c r="B2474">
        <v>3155</v>
      </c>
      <c r="C2474" s="20" t="s">
        <v>5</v>
      </c>
      <c r="D2474">
        <v>820002929</v>
      </c>
      <c r="E2474" t="s">
        <v>3734</v>
      </c>
      <c r="J2474">
        <v>1</v>
      </c>
      <c r="M2474">
        <v>1</v>
      </c>
    </row>
    <row r="2475" spans="1:15" x14ac:dyDescent="0.25">
      <c r="A2475">
        <v>2472</v>
      </c>
      <c r="B2475">
        <v>2900</v>
      </c>
      <c r="C2475" s="20" t="s">
        <v>3735</v>
      </c>
      <c r="D2475">
        <v>820002930</v>
      </c>
      <c r="E2475" t="s">
        <v>3736</v>
      </c>
      <c r="I2475" t="s">
        <v>3737</v>
      </c>
      <c r="J2475">
        <v>4</v>
      </c>
      <c r="M2475">
        <v>1</v>
      </c>
    </row>
    <row r="2476" spans="1:15" x14ac:dyDescent="0.25">
      <c r="A2476">
        <v>2473</v>
      </c>
      <c r="B2476">
        <v>3156</v>
      </c>
      <c r="C2476" s="20" t="s">
        <v>5</v>
      </c>
      <c r="D2476">
        <v>820002931</v>
      </c>
      <c r="E2476" t="s">
        <v>3738</v>
      </c>
      <c r="J2476">
        <v>2</v>
      </c>
      <c r="K2476">
        <v>14</v>
      </c>
      <c r="M2476">
        <v>1</v>
      </c>
      <c r="O2476">
        <v>1</v>
      </c>
    </row>
    <row r="2477" spans="1:15" x14ac:dyDescent="0.25">
      <c r="A2477">
        <v>2474</v>
      </c>
      <c r="B2477">
        <v>2901</v>
      </c>
      <c r="C2477" s="20" t="s">
        <v>3739</v>
      </c>
      <c r="D2477">
        <v>820002932</v>
      </c>
      <c r="E2477" t="s">
        <v>3740</v>
      </c>
      <c r="H2477" t="s">
        <v>3720</v>
      </c>
      <c r="I2477" t="s">
        <v>3741</v>
      </c>
      <c r="J2477">
        <v>4</v>
      </c>
      <c r="M2477">
        <v>1</v>
      </c>
    </row>
    <row r="2478" spans="1:15" x14ac:dyDescent="0.25">
      <c r="A2478">
        <v>2475</v>
      </c>
      <c r="B2478">
        <v>3157</v>
      </c>
      <c r="C2478" s="20" t="s">
        <v>10602</v>
      </c>
      <c r="D2478">
        <v>820002933</v>
      </c>
      <c r="E2478" t="s">
        <v>10603</v>
      </c>
      <c r="H2478">
        <v>1219420000</v>
      </c>
      <c r="I2478" t="s">
        <v>11183</v>
      </c>
      <c r="J2478">
        <v>2</v>
      </c>
      <c r="K2478">
        <v>14</v>
      </c>
      <c r="M2478">
        <v>1</v>
      </c>
      <c r="O2478">
        <v>1</v>
      </c>
    </row>
    <row r="2479" spans="1:15" x14ac:dyDescent="0.25">
      <c r="A2479">
        <v>2476</v>
      </c>
      <c r="B2479">
        <v>2902</v>
      </c>
      <c r="C2479" s="20" t="s">
        <v>5</v>
      </c>
      <c r="D2479">
        <v>820002934</v>
      </c>
      <c r="E2479" t="s">
        <v>3742</v>
      </c>
      <c r="G2479" t="s">
        <v>3743</v>
      </c>
      <c r="J2479">
        <v>1</v>
      </c>
      <c r="M2479">
        <v>1</v>
      </c>
    </row>
    <row r="2480" spans="1:15" x14ac:dyDescent="0.25">
      <c r="A2480">
        <v>2477</v>
      </c>
      <c r="B2480">
        <v>3158</v>
      </c>
      <c r="C2480" s="20" t="s">
        <v>5</v>
      </c>
      <c r="D2480">
        <v>820002935</v>
      </c>
      <c r="E2480" t="s">
        <v>3744</v>
      </c>
      <c r="J2480">
        <v>2</v>
      </c>
      <c r="K2480">
        <v>14</v>
      </c>
      <c r="M2480">
        <v>1</v>
      </c>
      <c r="O2480">
        <v>1</v>
      </c>
    </row>
    <row r="2481" spans="1:15" x14ac:dyDescent="0.25">
      <c r="A2481">
        <v>2478</v>
      </c>
      <c r="B2481">
        <v>2903</v>
      </c>
      <c r="C2481" s="20" t="s">
        <v>5</v>
      </c>
      <c r="D2481">
        <v>820002936</v>
      </c>
      <c r="E2481" t="s">
        <v>3745</v>
      </c>
      <c r="J2481">
        <v>2</v>
      </c>
      <c r="K2481">
        <v>14</v>
      </c>
      <c r="M2481">
        <v>1</v>
      </c>
      <c r="O2481">
        <v>1</v>
      </c>
    </row>
    <row r="2482" spans="1:15" x14ac:dyDescent="0.25">
      <c r="A2482">
        <v>2479</v>
      </c>
      <c r="B2482">
        <v>3159</v>
      </c>
      <c r="C2482" s="20" t="s">
        <v>5</v>
      </c>
      <c r="D2482">
        <v>820002937</v>
      </c>
      <c r="E2482" t="s">
        <v>3746</v>
      </c>
      <c r="J2482">
        <v>1</v>
      </c>
      <c r="M2482">
        <v>1</v>
      </c>
    </row>
    <row r="2483" spans="1:15" x14ac:dyDescent="0.25">
      <c r="A2483">
        <v>2480</v>
      </c>
      <c r="B2483">
        <v>2904</v>
      </c>
      <c r="C2483" s="20" t="s">
        <v>5</v>
      </c>
      <c r="D2483">
        <v>820002938</v>
      </c>
      <c r="E2483" t="s">
        <v>3747</v>
      </c>
      <c r="J2483">
        <v>2</v>
      </c>
      <c r="K2483">
        <v>14</v>
      </c>
      <c r="M2483">
        <v>1</v>
      </c>
      <c r="O2483">
        <v>1</v>
      </c>
    </row>
    <row r="2484" spans="1:15" x14ac:dyDescent="0.25">
      <c r="A2484">
        <v>2481</v>
      </c>
      <c r="B2484">
        <v>3160</v>
      </c>
      <c r="C2484" s="20" t="s">
        <v>5</v>
      </c>
      <c r="D2484">
        <v>820002939</v>
      </c>
      <c r="E2484" t="s">
        <v>3746</v>
      </c>
      <c r="J2484">
        <v>1</v>
      </c>
      <c r="M2484">
        <v>1</v>
      </c>
    </row>
    <row r="2485" spans="1:15" x14ac:dyDescent="0.25">
      <c r="A2485">
        <v>2482</v>
      </c>
      <c r="B2485">
        <v>2905</v>
      </c>
      <c r="C2485" s="20" t="s">
        <v>5</v>
      </c>
      <c r="D2485">
        <v>820002940</v>
      </c>
      <c r="E2485" t="s">
        <v>3748</v>
      </c>
      <c r="J2485">
        <v>2</v>
      </c>
      <c r="K2485">
        <v>14</v>
      </c>
      <c r="M2485">
        <v>1</v>
      </c>
      <c r="O2485">
        <v>1</v>
      </c>
    </row>
    <row r="2486" spans="1:15" x14ac:dyDescent="0.25">
      <c r="A2486">
        <v>2483</v>
      </c>
      <c r="B2486">
        <v>3161</v>
      </c>
      <c r="C2486" s="20" t="s">
        <v>5</v>
      </c>
      <c r="D2486">
        <v>820002941</v>
      </c>
      <c r="E2486" t="s">
        <v>3749</v>
      </c>
      <c r="J2486">
        <v>1</v>
      </c>
      <c r="K2486">
        <v>14</v>
      </c>
      <c r="M2486">
        <v>1</v>
      </c>
      <c r="N2486">
        <v>1</v>
      </c>
      <c r="O2486">
        <v>1</v>
      </c>
    </row>
    <row r="2487" spans="1:15" x14ac:dyDescent="0.25">
      <c r="A2487">
        <v>2484</v>
      </c>
      <c r="B2487">
        <v>2906</v>
      </c>
      <c r="C2487" s="20" t="s">
        <v>5</v>
      </c>
      <c r="D2487">
        <v>820002942</v>
      </c>
      <c r="E2487" t="s">
        <v>3750</v>
      </c>
      <c r="J2487">
        <v>2</v>
      </c>
      <c r="K2487">
        <v>14</v>
      </c>
      <c r="M2487">
        <v>1</v>
      </c>
      <c r="O2487">
        <v>1</v>
      </c>
    </row>
    <row r="2488" spans="1:15" x14ac:dyDescent="0.25">
      <c r="A2488">
        <v>2485</v>
      </c>
      <c r="B2488">
        <v>3162</v>
      </c>
      <c r="C2488" s="20" t="s">
        <v>5</v>
      </c>
      <c r="D2488">
        <v>820002943</v>
      </c>
      <c r="E2488" t="s">
        <v>3751</v>
      </c>
      <c r="J2488">
        <v>1</v>
      </c>
      <c r="M2488">
        <v>14</v>
      </c>
    </row>
    <row r="2489" spans="1:15" x14ac:dyDescent="0.25">
      <c r="A2489">
        <v>2486</v>
      </c>
      <c r="B2489">
        <v>2907</v>
      </c>
      <c r="C2489" s="20" t="s">
        <v>5</v>
      </c>
      <c r="D2489">
        <v>820002944</v>
      </c>
      <c r="E2489" t="s">
        <v>3752</v>
      </c>
      <c r="J2489">
        <v>2</v>
      </c>
      <c r="K2489">
        <v>14</v>
      </c>
      <c r="M2489">
        <v>1</v>
      </c>
      <c r="O2489">
        <v>1</v>
      </c>
    </row>
    <row r="2490" spans="1:15" x14ac:dyDescent="0.25">
      <c r="A2490">
        <v>2487</v>
      </c>
      <c r="B2490">
        <v>3163</v>
      </c>
      <c r="C2490" s="20" t="s">
        <v>5</v>
      </c>
      <c r="D2490">
        <v>820002945</v>
      </c>
      <c r="E2490" t="s">
        <v>3753</v>
      </c>
      <c r="H2490">
        <v>1219420000</v>
      </c>
      <c r="I2490" t="s">
        <v>11183</v>
      </c>
      <c r="J2490">
        <v>2</v>
      </c>
      <c r="K2490">
        <v>14</v>
      </c>
      <c r="M2490">
        <v>1</v>
      </c>
      <c r="O2490">
        <v>1</v>
      </c>
    </row>
    <row r="2491" spans="1:15" x14ac:dyDescent="0.25">
      <c r="A2491">
        <v>2488</v>
      </c>
      <c r="B2491">
        <v>2908</v>
      </c>
      <c r="C2491" s="20" t="s">
        <v>5</v>
      </c>
      <c r="D2491">
        <v>820002946</v>
      </c>
      <c r="E2491" t="s">
        <v>3754</v>
      </c>
      <c r="J2491">
        <v>2</v>
      </c>
      <c r="K2491">
        <v>14</v>
      </c>
      <c r="M2491">
        <v>1</v>
      </c>
      <c r="O2491">
        <v>1</v>
      </c>
    </row>
    <row r="2492" spans="1:15" x14ac:dyDescent="0.25">
      <c r="A2492">
        <v>2489</v>
      </c>
      <c r="B2492">
        <v>3164</v>
      </c>
      <c r="C2492" s="20" t="s">
        <v>11184</v>
      </c>
      <c r="D2492">
        <v>820002947</v>
      </c>
      <c r="E2492" t="s">
        <v>3755</v>
      </c>
      <c r="H2492" t="s">
        <v>3756</v>
      </c>
      <c r="J2492">
        <v>1</v>
      </c>
      <c r="K2492">
        <v>1</v>
      </c>
      <c r="M2492">
        <v>1</v>
      </c>
      <c r="N2492">
        <v>1</v>
      </c>
      <c r="O2492">
        <v>1</v>
      </c>
    </row>
    <row r="2493" spans="1:15" x14ac:dyDescent="0.25">
      <c r="A2493">
        <v>2490</v>
      </c>
      <c r="B2493">
        <v>2909</v>
      </c>
      <c r="C2493" s="20" t="s">
        <v>5</v>
      </c>
      <c r="D2493">
        <v>820002948</v>
      </c>
      <c r="E2493" t="s">
        <v>3757</v>
      </c>
      <c r="J2493">
        <v>2</v>
      </c>
      <c r="K2493">
        <v>14</v>
      </c>
      <c r="M2493">
        <v>1</v>
      </c>
      <c r="O2493">
        <v>1</v>
      </c>
    </row>
    <row r="2494" spans="1:15" x14ac:dyDescent="0.25">
      <c r="A2494">
        <v>2491</v>
      </c>
      <c r="B2494">
        <v>3165</v>
      </c>
      <c r="C2494" s="20" t="s">
        <v>11185</v>
      </c>
      <c r="D2494">
        <v>820002949</v>
      </c>
      <c r="E2494" t="s">
        <v>3758</v>
      </c>
      <c r="G2494" t="s">
        <v>3759</v>
      </c>
      <c r="H2494" t="s">
        <v>3760</v>
      </c>
      <c r="J2494">
        <v>1</v>
      </c>
      <c r="K2494">
        <v>1</v>
      </c>
      <c r="M2494">
        <v>1</v>
      </c>
      <c r="N2494">
        <v>1</v>
      </c>
      <c r="O2494">
        <v>1</v>
      </c>
    </row>
    <row r="2495" spans="1:15" x14ac:dyDescent="0.25">
      <c r="A2495">
        <v>2492</v>
      </c>
      <c r="B2495">
        <v>2910</v>
      </c>
      <c r="C2495" s="20" t="s">
        <v>5</v>
      </c>
      <c r="D2495">
        <v>820002950</v>
      </c>
      <c r="E2495" t="s">
        <v>3761</v>
      </c>
      <c r="J2495">
        <v>1</v>
      </c>
      <c r="K2495">
        <v>11</v>
      </c>
      <c r="M2495">
        <v>1</v>
      </c>
      <c r="N2495">
        <v>1</v>
      </c>
      <c r="O2495">
        <v>1</v>
      </c>
    </row>
    <row r="2496" spans="1:15" x14ac:dyDescent="0.25">
      <c r="A2496">
        <v>2493</v>
      </c>
      <c r="B2496">
        <v>3166</v>
      </c>
      <c r="C2496" s="20" t="s">
        <v>11186</v>
      </c>
      <c r="D2496">
        <v>820002951</v>
      </c>
      <c r="E2496" t="s">
        <v>3762</v>
      </c>
      <c r="H2496" t="s">
        <v>3763</v>
      </c>
      <c r="J2496">
        <v>1</v>
      </c>
      <c r="K2496">
        <v>1</v>
      </c>
      <c r="M2496">
        <v>1</v>
      </c>
      <c r="N2496">
        <v>1</v>
      </c>
      <c r="O2496">
        <v>1</v>
      </c>
    </row>
    <row r="2497" spans="1:15" x14ac:dyDescent="0.25">
      <c r="A2497">
        <v>2494</v>
      </c>
      <c r="B2497">
        <v>2911</v>
      </c>
      <c r="C2497" s="20" t="s">
        <v>5</v>
      </c>
      <c r="D2497">
        <v>820002952</v>
      </c>
      <c r="E2497" t="s">
        <v>3764</v>
      </c>
      <c r="J2497">
        <v>2</v>
      </c>
      <c r="K2497">
        <v>11</v>
      </c>
      <c r="M2497">
        <v>1</v>
      </c>
      <c r="O2497">
        <v>1</v>
      </c>
    </row>
    <row r="2498" spans="1:15" x14ac:dyDescent="0.25">
      <c r="A2498">
        <v>2495</v>
      </c>
      <c r="B2498">
        <v>3167</v>
      </c>
      <c r="C2498" s="20" t="s">
        <v>11187</v>
      </c>
      <c r="D2498">
        <v>820002953</v>
      </c>
      <c r="E2498" t="s">
        <v>3765</v>
      </c>
      <c r="G2498" t="s">
        <v>3766</v>
      </c>
      <c r="H2498" t="s">
        <v>3763</v>
      </c>
      <c r="J2498">
        <v>1</v>
      </c>
      <c r="K2498">
        <v>1</v>
      </c>
      <c r="M2498">
        <v>1</v>
      </c>
      <c r="N2498">
        <v>1</v>
      </c>
      <c r="O2498">
        <v>1</v>
      </c>
    </row>
    <row r="2499" spans="1:15" x14ac:dyDescent="0.25">
      <c r="A2499">
        <v>2496</v>
      </c>
      <c r="B2499">
        <v>2912</v>
      </c>
      <c r="C2499" s="20" t="s">
        <v>3767</v>
      </c>
      <c r="D2499">
        <v>820002954</v>
      </c>
      <c r="E2499" t="s">
        <v>3768</v>
      </c>
      <c r="G2499" t="s">
        <v>3769</v>
      </c>
      <c r="H2499" t="s">
        <v>3770</v>
      </c>
      <c r="J2499">
        <v>1</v>
      </c>
      <c r="K2499">
        <v>6</v>
      </c>
      <c r="M2499">
        <v>1</v>
      </c>
      <c r="N2499">
        <v>1</v>
      </c>
      <c r="O2499">
        <v>1</v>
      </c>
    </row>
    <row r="2500" spans="1:15" x14ac:dyDescent="0.25">
      <c r="A2500">
        <v>2497</v>
      </c>
      <c r="B2500">
        <v>3168</v>
      </c>
      <c r="C2500" s="20" t="s">
        <v>11188</v>
      </c>
      <c r="D2500">
        <v>820002955</v>
      </c>
      <c r="E2500" t="s">
        <v>3771</v>
      </c>
      <c r="G2500" t="s">
        <v>3766</v>
      </c>
      <c r="H2500" t="s">
        <v>3763</v>
      </c>
      <c r="J2500">
        <v>1</v>
      </c>
      <c r="K2500">
        <v>1</v>
      </c>
      <c r="M2500">
        <v>1</v>
      </c>
      <c r="N2500">
        <v>1</v>
      </c>
      <c r="O2500">
        <v>1</v>
      </c>
    </row>
    <row r="2501" spans="1:15" x14ac:dyDescent="0.25">
      <c r="A2501">
        <v>2498</v>
      </c>
      <c r="B2501">
        <v>2913</v>
      </c>
      <c r="C2501" s="20" t="s">
        <v>3772</v>
      </c>
      <c r="D2501">
        <v>820002956</v>
      </c>
      <c r="E2501" t="s">
        <v>3773</v>
      </c>
      <c r="G2501" t="s">
        <v>3774</v>
      </c>
      <c r="J2501">
        <v>1</v>
      </c>
      <c r="K2501">
        <v>6</v>
      </c>
      <c r="M2501">
        <v>1</v>
      </c>
      <c r="N2501">
        <v>1</v>
      </c>
      <c r="O2501">
        <v>1</v>
      </c>
    </row>
    <row r="2502" spans="1:15" x14ac:dyDescent="0.25">
      <c r="A2502">
        <v>2499</v>
      </c>
      <c r="B2502">
        <v>3169</v>
      </c>
      <c r="C2502" s="20" t="s">
        <v>11189</v>
      </c>
      <c r="D2502">
        <v>820002957</v>
      </c>
      <c r="E2502" t="s">
        <v>3775</v>
      </c>
      <c r="G2502" t="s">
        <v>3776</v>
      </c>
      <c r="H2502" t="s">
        <v>3763</v>
      </c>
      <c r="J2502">
        <v>1</v>
      </c>
      <c r="K2502">
        <v>1</v>
      </c>
      <c r="M2502">
        <v>1</v>
      </c>
      <c r="N2502">
        <v>1</v>
      </c>
      <c r="O2502">
        <v>1</v>
      </c>
    </row>
    <row r="2503" spans="1:15" x14ac:dyDescent="0.25">
      <c r="A2503">
        <v>2500</v>
      </c>
      <c r="B2503">
        <v>2914</v>
      </c>
      <c r="C2503" s="20" t="s">
        <v>5</v>
      </c>
      <c r="D2503">
        <v>820002958</v>
      </c>
      <c r="E2503" t="s">
        <v>3777</v>
      </c>
      <c r="J2503">
        <v>2</v>
      </c>
      <c r="K2503">
        <v>14</v>
      </c>
      <c r="M2503">
        <v>1</v>
      </c>
      <c r="O2503">
        <v>1</v>
      </c>
    </row>
    <row r="2504" spans="1:15" x14ac:dyDescent="0.25">
      <c r="A2504">
        <v>2501</v>
      </c>
      <c r="B2504">
        <v>3170</v>
      </c>
      <c r="C2504" s="20" t="s">
        <v>11190</v>
      </c>
      <c r="D2504">
        <v>820002959</v>
      </c>
      <c r="E2504" t="s">
        <v>3778</v>
      </c>
      <c r="G2504" t="s">
        <v>3779</v>
      </c>
      <c r="H2504" t="s">
        <v>3763</v>
      </c>
      <c r="J2504">
        <v>1</v>
      </c>
      <c r="K2504">
        <v>1</v>
      </c>
      <c r="M2504">
        <v>1</v>
      </c>
      <c r="N2504">
        <v>1</v>
      </c>
      <c r="O2504">
        <v>1</v>
      </c>
    </row>
    <row r="2505" spans="1:15" x14ac:dyDescent="0.25">
      <c r="A2505">
        <v>2502</v>
      </c>
      <c r="B2505">
        <v>2915</v>
      </c>
      <c r="C2505" s="20" t="s">
        <v>3780</v>
      </c>
      <c r="D2505">
        <v>820002960</v>
      </c>
      <c r="E2505" t="s">
        <v>3781</v>
      </c>
      <c r="J2505">
        <v>1</v>
      </c>
      <c r="K2505">
        <v>1</v>
      </c>
      <c r="M2505">
        <v>1</v>
      </c>
      <c r="N2505">
        <v>1</v>
      </c>
      <c r="O2505">
        <v>1</v>
      </c>
    </row>
    <row r="2506" spans="1:15" x14ac:dyDescent="0.25">
      <c r="A2506">
        <v>2503</v>
      </c>
      <c r="B2506">
        <v>3171</v>
      </c>
      <c r="C2506" s="20" t="s">
        <v>5</v>
      </c>
      <c r="D2506">
        <v>820002961</v>
      </c>
      <c r="E2506" t="s">
        <v>3782</v>
      </c>
      <c r="H2506">
        <v>1219420000</v>
      </c>
      <c r="I2506" t="s">
        <v>11183</v>
      </c>
      <c r="J2506">
        <v>2</v>
      </c>
      <c r="K2506">
        <v>14</v>
      </c>
      <c r="M2506">
        <v>1</v>
      </c>
      <c r="O2506">
        <v>1</v>
      </c>
    </row>
    <row r="2507" spans="1:15" x14ac:dyDescent="0.25">
      <c r="A2507">
        <v>2504</v>
      </c>
      <c r="B2507">
        <v>2916</v>
      </c>
      <c r="C2507" s="20" t="s">
        <v>5</v>
      </c>
      <c r="D2507">
        <v>820002962</v>
      </c>
      <c r="E2507" t="s">
        <v>3783</v>
      </c>
      <c r="J2507">
        <v>2</v>
      </c>
      <c r="K2507">
        <v>9</v>
      </c>
      <c r="M2507">
        <v>1</v>
      </c>
      <c r="N2507">
        <v>1</v>
      </c>
      <c r="O2507">
        <v>1</v>
      </c>
    </row>
    <row r="2508" spans="1:15" x14ac:dyDescent="0.25">
      <c r="A2508">
        <v>2505</v>
      </c>
      <c r="B2508">
        <v>3172</v>
      </c>
      <c r="C2508" s="20" t="s">
        <v>5</v>
      </c>
      <c r="D2508">
        <v>820002963</v>
      </c>
      <c r="E2508" t="s">
        <v>3784</v>
      </c>
      <c r="H2508">
        <v>1219420000</v>
      </c>
      <c r="I2508" t="s">
        <v>11183</v>
      </c>
      <c r="J2508">
        <v>2</v>
      </c>
      <c r="K2508">
        <v>14</v>
      </c>
      <c r="M2508">
        <v>1</v>
      </c>
      <c r="O2508">
        <v>1</v>
      </c>
    </row>
    <row r="2509" spans="1:15" x14ac:dyDescent="0.25">
      <c r="A2509">
        <v>2506</v>
      </c>
      <c r="B2509">
        <v>2917</v>
      </c>
      <c r="C2509" s="20" t="s">
        <v>5</v>
      </c>
      <c r="D2509">
        <v>820002964</v>
      </c>
      <c r="E2509" t="s">
        <v>3785</v>
      </c>
      <c r="J2509">
        <v>2</v>
      </c>
      <c r="K2509">
        <v>14</v>
      </c>
      <c r="M2509">
        <v>1</v>
      </c>
      <c r="O2509">
        <v>1</v>
      </c>
    </row>
    <row r="2510" spans="1:15" x14ac:dyDescent="0.25">
      <c r="A2510">
        <v>2507</v>
      </c>
      <c r="B2510">
        <v>3173</v>
      </c>
      <c r="C2510" s="20" t="s">
        <v>5</v>
      </c>
      <c r="D2510">
        <v>820002965</v>
      </c>
      <c r="E2510" t="s">
        <v>3786</v>
      </c>
      <c r="H2510">
        <v>1219420000</v>
      </c>
      <c r="I2510" t="s">
        <v>11183</v>
      </c>
      <c r="J2510">
        <v>2</v>
      </c>
      <c r="K2510">
        <v>14</v>
      </c>
      <c r="M2510">
        <v>1</v>
      </c>
      <c r="O2510">
        <v>1</v>
      </c>
    </row>
    <row r="2511" spans="1:15" x14ac:dyDescent="0.25">
      <c r="A2511">
        <v>2508</v>
      </c>
      <c r="B2511">
        <v>2918</v>
      </c>
      <c r="C2511" s="20" t="s">
        <v>5</v>
      </c>
      <c r="D2511">
        <v>820002966</v>
      </c>
      <c r="E2511" t="s">
        <v>3787</v>
      </c>
      <c r="J2511">
        <v>2</v>
      </c>
      <c r="K2511">
        <v>9</v>
      </c>
      <c r="M2511">
        <v>1</v>
      </c>
      <c r="N2511">
        <v>1</v>
      </c>
      <c r="O2511">
        <v>1</v>
      </c>
    </row>
    <row r="2512" spans="1:15" x14ac:dyDescent="0.25">
      <c r="A2512">
        <v>2509</v>
      </c>
      <c r="B2512">
        <v>3174</v>
      </c>
      <c r="C2512" s="20" t="s">
        <v>5</v>
      </c>
      <c r="D2512">
        <v>820002967</v>
      </c>
      <c r="E2512" t="s">
        <v>3788</v>
      </c>
      <c r="H2512">
        <v>1219420000</v>
      </c>
      <c r="I2512" t="s">
        <v>11183</v>
      </c>
      <c r="J2512">
        <v>2</v>
      </c>
      <c r="K2512">
        <v>14</v>
      </c>
      <c r="M2512">
        <v>1</v>
      </c>
      <c r="O2512">
        <v>1</v>
      </c>
    </row>
    <row r="2513" spans="1:15" x14ac:dyDescent="0.25">
      <c r="A2513">
        <v>2510</v>
      </c>
      <c r="B2513">
        <v>2919</v>
      </c>
      <c r="C2513" s="20" t="s">
        <v>3789</v>
      </c>
      <c r="D2513">
        <v>820002968</v>
      </c>
      <c r="E2513" t="s">
        <v>3790</v>
      </c>
      <c r="J2513">
        <v>1</v>
      </c>
      <c r="K2513">
        <v>1</v>
      </c>
      <c r="M2513">
        <v>1</v>
      </c>
      <c r="N2513">
        <v>1</v>
      </c>
      <c r="O2513">
        <v>1</v>
      </c>
    </row>
    <row r="2514" spans="1:15" x14ac:dyDescent="0.25">
      <c r="A2514">
        <v>2511</v>
      </c>
      <c r="B2514">
        <v>3175</v>
      </c>
      <c r="C2514" s="20" t="s">
        <v>5</v>
      </c>
      <c r="D2514">
        <v>820002969</v>
      </c>
      <c r="E2514" t="s">
        <v>3791</v>
      </c>
      <c r="H2514">
        <v>1219420000</v>
      </c>
      <c r="I2514" t="s">
        <v>11183</v>
      </c>
      <c r="J2514">
        <v>2</v>
      </c>
      <c r="K2514">
        <v>14</v>
      </c>
      <c r="M2514">
        <v>1</v>
      </c>
      <c r="O2514">
        <v>1</v>
      </c>
    </row>
    <row r="2515" spans="1:15" x14ac:dyDescent="0.25">
      <c r="A2515">
        <v>2512</v>
      </c>
      <c r="B2515">
        <v>2920</v>
      </c>
      <c r="C2515" s="20" t="s">
        <v>5</v>
      </c>
      <c r="D2515">
        <v>820002970</v>
      </c>
      <c r="E2515" t="s">
        <v>3792</v>
      </c>
      <c r="J2515">
        <v>1</v>
      </c>
      <c r="M2515">
        <v>1</v>
      </c>
    </row>
    <row r="2516" spans="1:15" x14ac:dyDescent="0.25">
      <c r="A2516">
        <v>2513</v>
      </c>
      <c r="B2516">
        <v>3176</v>
      </c>
      <c r="C2516" s="20" t="s">
        <v>5</v>
      </c>
      <c r="D2516">
        <v>820002971</v>
      </c>
      <c r="E2516" t="s">
        <v>3793</v>
      </c>
      <c r="H2516">
        <v>1219420000</v>
      </c>
      <c r="I2516" t="s">
        <v>11183</v>
      </c>
      <c r="J2516">
        <v>2</v>
      </c>
      <c r="K2516">
        <v>14</v>
      </c>
      <c r="M2516">
        <v>1</v>
      </c>
      <c r="O2516">
        <v>1</v>
      </c>
    </row>
    <row r="2517" spans="1:15" x14ac:dyDescent="0.25">
      <c r="A2517">
        <v>2514</v>
      </c>
      <c r="B2517">
        <v>2921</v>
      </c>
      <c r="C2517" s="20" t="s">
        <v>5</v>
      </c>
      <c r="D2517">
        <v>820002972</v>
      </c>
      <c r="E2517" t="s">
        <v>3794</v>
      </c>
      <c r="J2517">
        <v>2</v>
      </c>
      <c r="K2517">
        <v>14</v>
      </c>
      <c r="M2517">
        <v>1</v>
      </c>
      <c r="O2517">
        <v>1</v>
      </c>
    </row>
    <row r="2518" spans="1:15" x14ac:dyDescent="0.25">
      <c r="A2518">
        <v>2515</v>
      </c>
      <c r="B2518">
        <v>3177</v>
      </c>
      <c r="C2518" s="20" t="s">
        <v>5</v>
      </c>
      <c r="D2518">
        <v>820002973</v>
      </c>
      <c r="E2518" t="s">
        <v>3795</v>
      </c>
      <c r="J2518">
        <v>2</v>
      </c>
      <c r="K2518">
        <v>14</v>
      </c>
      <c r="M2518">
        <v>1</v>
      </c>
      <c r="O2518">
        <v>1</v>
      </c>
    </row>
    <row r="2519" spans="1:15" x14ac:dyDescent="0.25">
      <c r="A2519">
        <v>2516</v>
      </c>
      <c r="B2519">
        <v>2922</v>
      </c>
      <c r="C2519" s="20" t="s">
        <v>5</v>
      </c>
      <c r="D2519">
        <v>820002974</v>
      </c>
      <c r="E2519" t="s">
        <v>3796</v>
      </c>
      <c r="J2519">
        <v>2</v>
      </c>
      <c r="K2519">
        <v>14</v>
      </c>
      <c r="M2519">
        <v>1</v>
      </c>
      <c r="O2519">
        <v>1</v>
      </c>
    </row>
    <row r="2520" spans="1:15" x14ac:dyDescent="0.25">
      <c r="A2520">
        <v>2517</v>
      </c>
      <c r="B2520">
        <v>3178</v>
      </c>
      <c r="C2520" s="20" t="s">
        <v>5</v>
      </c>
      <c r="D2520">
        <v>820002975</v>
      </c>
      <c r="E2520" t="s">
        <v>3797</v>
      </c>
      <c r="J2520">
        <v>2</v>
      </c>
      <c r="K2520">
        <v>14</v>
      </c>
      <c r="M2520">
        <v>1</v>
      </c>
      <c r="O2520">
        <v>1</v>
      </c>
    </row>
    <row r="2521" spans="1:15" x14ac:dyDescent="0.25">
      <c r="A2521">
        <v>2518</v>
      </c>
      <c r="B2521">
        <v>2923</v>
      </c>
      <c r="C2521" s="20" t="s">
        <v>5</v>
      </c>
      <c r="D2521">
        <v>820002976</v>
      </c>
      <c r="E2521" t="s">
        <v>3798</v>
      </c>
      <c r="J2521">
        <v>2</v>
      </c>
      <c r="K2521">
        <v>11</v>
      </c>
      <c r="M2521">
        <v>1</v>
      </c>
      <c r="O2521">
        <v>1</v>
      </c>
    </row>
    <row r="2522" spans="1:15" x14ac:dyDescent="0.25">
      <c r="A2522">
        <v>2519</v>
      </c>
      <c r="B2522">
        <v>3179</v>
      </c>
      <c r="C2522" s="20" t="s">
        <v>5</v>
      </c>
      <c r="D2522">
        <v>820002977</v>
      </c>
      <c r="E2522" t="s">
        <v>3799</v>
      </c>
      <c r="J2522">
        <v>2</v>
      </c>
      <c r="K2522">
        <v>14</v>
      </c>
      <c r="M2522">
        <v>1</v>
      </c>
      <c r="O2522">
        <v>1</v>
      </c>
    </row>
    <row r="2523" spans="1:15" x14ac:dyDescent="0.25">
      <c r="A2523">
        <v>2520</v>
      </c>
      <c r="B2523">
        <v>2924</v>
      </c>
      <c r="C2523" s="20" t="s">
        <v>3800</v>
      </c>
      <c r="D2523">
        <v>820002978</v>
      </c>
      <c r="E2523" t="s">
        <v>3801</v>
      </c>
      <c r="J2523">
        <v>1</v>
      </c>
      <c r="K2523">
        <v>2</v>
      </c>
      <c r="M2523">
        <v>1</v>
      </c>
      <c r="N2523">
        <v>1</v>
      </c>
    </row>
    <row r="2524" spans="1:15" x14ac:dyDescent="0.25">
      <c r="A2524">
        <v>2521</v>
      </c>
      <c r="B2524">
        <v>3180</v>
      </c>
      <c r="C2524" s="20" t="s">
        <v>5</v>
      </c>
      <c r="D2524">
        <v>820002979</v>
      </c>
      <c r="E2524" t="s">
        <v>3802</v>
      </c>
      <c r="J2524">
        <v>2</v>
      </c>
      <c r="K2524">
        <v>14</v>
      </c>
      <c r="M2524">
        <v>1</v>
      </c>
      <c r="O2524">
        <v>1</v>
      </c>
    </row>
    <row r="2525" spans="1:15" x14ac:dyDescent="0.25">
      <c r="A2525">
        <v>2522</v>
      </c>
      <c r="B2525">
        <v>2925</v>
      </c>
      <c r="C2525" s="20" t="s">
        <v>5</v>
      </c>
      <c r="D2525">
        <v>820002980</v>
      </c>
      <c r="E2525" t="s">
        <v>3803</v>
      </c>
      <c r="J2525">
        <v>2</v>
      </c>
      <c r="K2525">
        <v>14</v>
      </c>
      <c r="M2525">
        <v>1</v>
      </c>
      <c r="O2525">
        <v>1</v>
      </c>
    </row>
    <row r="2526" spans="1:15" x14ac:dyDescent="0.25">
      <c r="A2526">
        <v>2523</v>
      </c>
      <c r="B2526">
        <v>3181</v>
      </c>
      <c r="C2526" s="20" t="s">
        <v>5</v>
      </c>
      <c r="D2526">
        <v>820002981</v>
      </c>
      <c r="E2526" t="s">
        <v>3804</v>
      </c>
      <c r="J2526">
        <v>2</v>
      </c>
      <c r="K2526">
        <v>14</v>
      </c>
      <c r="M2526">
        <v>1</v>
      </c>
      <c r="O2526">
        <v>1</v>
      </c>
    </row>
    <row r="2527" spans="1:15" x14ac:dyDescent="0.25">
      <c r="A2527">
        <v>2524</v>
      </c>
      <c r="B2527">
        <v>2926</v>
      </c>
      <c r="C2527" s="20" t="s">
        <v>5</v>
      </c>
      <c r="D2527">
        <v>820002982</v>
      </c>
      <c r="E2527" t="s">
        <v>3805</v>
      </c>
      <c r="J2527">
        <v>2</v>
      </c>
      <c r="K2527">
        <v>14</v>
      </c>
      <c r="M2527">
        <v>1</v>
      </c>
      <c r="O2527">
        <v>1</v>
      </c>
    </row>
    <row r="2528" spans="1:15" x14ac:dyDescent="0.25">
      <c r="A2528">
        <v>2525</v>
      </c>
      <c r="B2528">
        <v>3182</v>
      </c>
      <c r="C2528" s="20" t="s">
        <v>5</v>
      </c>
      <c r="D2528">
        <v>820002983</v>
      </c>
      <c r="E2528" t="s">
        <v>3806</v>
      </c>
      <c r="J2528">
        <v>2</v>
      </c>
      <c r="K2528">
        <v>14</v>
      </c>
      <c r="M2528">
        <v>1</v>
      </c>
      <c r="O2528">
        <v>1</v>
      </c>
    </row>
    <row r="2529" spans="1:15" x14ac:dyDescent="0.25">
      <c r="A2529">
        <v>2526</v>
      </c>
      <c r="B2529">
        <v>2927</v>
      </c>
      <c r="C2529" s="20" t="s">
        <v>5</v>
      </c>
      <c r="D2529">
        <v>820002984</v>
      </c>
      <c r="E2529" t="s">
        <v>3807</v>
      </c>
      <c r="J2529">
        <v>2</v>
      </c>
      <c r="K2529">
        <v>14</v>
      </c>
      <c r="M2529">
        <v>1</v>
      </c>
      <c r="O2529">
        <v>1</v>
      </c>
    </row>
    <row r="2530" spans="1:15" x14ac:dyDescent="0.25">
      <c r="A2530">
        <v>2527</v>
      </c>
      <c r="B2530">
        <v>3183</v>
      </c>
      <c r="C2530" s="20" t="s">
        <v>5</v>
      </c>
      <c r="D2530">
        <v>820002985</v>
      </c>
      <c r="E2530" t="s">
        <v>3808</v>
      </c>
      <c r="J2530">
        <v>2</v>
      </c>
      <c r="K2530">
        <v>8</v>
      </c>
      <c r="M2530">
        <v>1</v>
      </c>
      <c r="N2530">
        <v>1</v>
      </c>
      <c r="O2530">
        <v>6</v>
      </c>
    </row>
    <row r="2531" spans="1:15" x14ac:dyDescent="0.25">
      <c r="A2531">
        <v>2528</v>
      </c>
      <c r="B2531">
        <v>2928</v>
      </c>
      <c r="C2531" s="20" t="s">
        <v>5</v>
      </c>
      <c r="D2531">
        <v>820002986</v>
      </c>
      <c r="E2531" t="s">
        <v>3809</v>
      </c>
      <c r="J2531">
        <v>2</v>
      </c>
      <c r="K2531">
        <v>14</v>
      </c>
      <c r="M2531">
        <v>1</v>
      </c>
      <c r="O2531">
        <v>1</v>
      </c>
    </row>
    <row r="2532" spans="1:15" x14ac:dyDescent="0.25">
      <c r="A2532">
        <v>2529</v>
      </c>
      <c r="B2532">
        <v>3184</v>
      </c>
      <c r="C2532" s="20" t="s">
        <v>5</v>
      </c>
      <c r="D2532">
        <v>820002987</v>
      </c>
      <c r="E2532" t="s">
        <v>3810</v>
      </c>
      <c r="J2532">
        <v>2</v>
      </c>
      <c r="K2532">
        <v>14</v>
      </c>
      <c r="M2532">
        <v>1</v>
      </c>
      <c r="O2532">
        <v>1</v>
      </c>
    </row>
    <row r="2533" spans="1:15" x14ac:dyDescent="0.25">
      <c r="A2533">
        <v>2530</v>
      </c>
      <c r="B2533">
        <v>2929</v>
      </c>
      <c r="C2533" s="20" t="s">
        <v>5</v>
      </c>
      <c r="D2533">
        <v>820002988</v>
      </c>
      <c r="E2533" t="s">
        <v>3811</v>
      </c>
      <c r="J2533">
        <v>2</v>
      </c>
      <c r="K2533">
        <v>14</v>
      </c>
      <c r="M2533">
        <v>1</v>
      </c>
      <c r="O2533">
        <v>1</v>
      </c>
    </row>
    <row r="2534" spans="1:15" x14ac:dyDescent="0.25">
      <c r="A2534">
        <v>2531</v>
      </c>
      <c r="B2534">
        <v>3185</v>
      </c>
      <c r="C2534" s="20" t="s">
        <v>5</v>
      </c>
      <c r="D2534">
        <v>820002989</v>
      </c>
      <c r="E2534" t="s">
        <v>3812</v>
      </c>
      <c r="J2534">
        <v>2</v>
      </c>
      <c r="K2534">
        <v>14</v>
      </c>
      <c r="M2534">
        <v>1</v>
      </c>
      <c r="O2534">
        <v>1</v>
      </c>
    </row>
    <row r="2535" spans="1:15" x14ac:dyDescent="0.25">
      <c r="A2535">
        <v>2532</v>
      </c>
      <c r="B2535">
        <v>2930</v>
      </c>
      <c r="C2535" s="20" t="s">
        <v>5</v>
      </c>
      <c r="D2535">
        <v>820002990</v>
      </c>
      <c r="E2535" t="s">
        <v>3813</v>
      </c>
      <c r="J2535">
        <v>2</v>
      </c>
      <c r="K2535">
        <v>14</v>
      </c>
      <c r="M2535">
        <v>1</v>
      </c>
      <c r="O2535">
        <v>1</v>
      </c>
    </row>
    <row r="2536" spans="1:15" x14ac:dyDescent="0.25">
      <c r="A2536">
        <v>2533</v>
      </c>
      <c r="B2536">
        <v>3186</v>
      </c>
      <c r="C2536" s="20" t="s">
        <v>5</v>
      </c>
      <c r="D2536">
        <v>820002991</v>
      </c>
      <c r="E2536" t="s">
        <v>3814</v>
      </c>
      <c r="G2536" t="s">
        <v>3815</v>
      </c>
      <c r="J2536">
        <v>1</v>
      </c>
      <c r="M2536">
        <v>11</v>
      </c>
    </row>
    <row r="2537" spans="1:15" x14ac:dyDescent="0.25">
      <c r="A2537">
        <v>2534</v>
      </c>
      <c r="B2537">
        <v>2931</v>
      </c>
      <c r="C2537" s="20" t="s">
        <v>5</v>
      </c>
      <c r="D2537">
        <v>820002992</v>
      </c>
      <c r="E2537" t="s">
        <v>3816</v>
      </c>
      <c r="J2537">
        <v>2</v>
      </c>
      <c r="K2537">
        <v>14</v>
      </c>
      <c r="M2537">
        <v>1</v>
      </c>
      <c r="O2537">
        <v>1</v>
      </c>
    </row>
    <row r="2538" spans="1:15" x14ac:dyDescent="0.25">
      <c r="A2538">
        <v>2535</v>
      </c>
      <c r="B2538">
        <v>3187</v>
      </c>
      <c r="C2538" s="20" t="s">
        <v>5</v>
      </c>
      <c r="D2538">
        <v>820002993</v>
      </c>
      <c r="E2538" t="s">
        <v>3817</v>
      </c>
      <c r="F2538" t="s">
        <v>3818</v>
      </c>
      <c r="G2538" t="s">
        <v>3819</v>
      </c>
      <c r="J2538">
        <v>1</v>
      </c>
      <c r="M2538">
        <v>1</v>
      </c>
    </row>
    <row r="2539" spans="1:15" x14ac:dyDescent="0.25">
      <c r="A2539">
        <v>2536</v>
      </c>
      <c r="B2539">
        <v>2932</v>
      </c>
      <c r="C2539" s="20" t="s">
        <v>3820</v>
      </c>
      <c r="D2539">
        <v>820002994</v>
      </c>
      <c r="E2539" t="s">
        <v>3821</v>
      </c>
      <c r="G2539" t="s">
        <v>3822</v>
      </c>
      <c r="J2539">
        <v>1</v>
      </c>
      <c r="K2539">
        <v>6</v>
      </c>
      <c r="M2539">
        <v>1</v>
      </c>
      <c r="N2539">
        <v>1</v>
      </c>
      <c r="O2539">
        <v>1</v>
      </c>
    </row>
    <row r="2540" spans="1:15" x14ac:dyDescent="0.25">
      <c r="A2540">
        <v>2537</v>
      </c>
      <c r="B2540">
        <v>3188</v>
      </c>
      <c r="C2540" s="20" t="s">
        <v>5</v>
      </c>
      <c r="D2540">
        <v>820002995</v>
      </c>
      <c r="E2540" t="s">
        <v>3823</v>
      </c>
      <c r="G2540" t="s">
        <v>3824</v>
      </c>
      <c r="J2540">
        <v>1</v>
      </c>
      <c r="M2540">
        <v>1</v>
      </c>
    </row>
    <row r="2541" spans="1:15" x14ac:dyDescent="0.25">
      <c r="A2541">
        <v>2538</v>
      </c>
      <c r="B2541">
        <v>2933</v>
      </c>
      <c r="C2541" s="20" t="s">
        <v>3825</v>
      </c>
      <c r="D2541">
        <v>820002996</v>
      </c>
      <c r="E2541" t="s">
        <v>3826</v>
      </c>
      <c r="F2541" t="b">
        <v>0</v>
      </c>
      <c r="G2541" t="s">
        <v>3827</v>
      </c>
      <c r="J2541">
        <v>1</v>
      </c>
      <c r="K2541">
        <v>6</v>
      </c>
      <c r="M2541">
        <v>1</v>
      </c>
      <c r="N2541">
        <v>1</v>
      </c>
    </row>
    <row r="2542" spans="1:15" x14ac:dyDescent="0.25">
      <c r="A2542">
        <v>2539</v>
      </c>
      <c r="B2542">
        <v>3189</v>
      </c>
      <c r="C2542" s="20" t="s">
        <v>5</v>
      </c>
      <c r="D2542">
        <v>820002997</v>
      </c>
      <c r="E2542" t="s">
        <v>3828</v>
      </c>
      <c r="F2542" t="s">
        <v>3829</v>
      </c>
      <c r="G2542" t="s">
        <v>3830</v>
      </c>
      <c r="J2542">
        <v>1</v>
      </c>
      <c r="M2542">
        <v>1</v>
      </c>
    </row>
    <row r="2543" spans="1:15" x14ac:dyDescent="0.25">
      <c r="A2543">
        <v>2540</v>
      </c>
      <c r="B2543">
        <v>2934</v>
      </c>
      <c r="C2543" s="20" t="s">
        <v>3831</v>
      </c>
      <c r="D2543">
        <v>820002998</v>
      </c>
      <c r="E2543" t="s">
        <v>3832</v>
      </c>
      <c r="G2543" t="s">
        <v>3833</v>
      </c>
      <c r="H2543" t="s">
        <v>3233</v>
      </c>
      <c r="J2543">
        <v>1</v>
      </c>
      <c r="K2543">
        <v>6</v>
      </c>
      <c r="M2543">
        <v>1</v>
      </c>
      <c r="N2543">
        <v>1</v>
      </c>
    </row>
    <row r="2544" spans="1:15" x14ac:dyDescent="0.25">
      <c r="A2544">
        <v>2541</v>
      </c>
      <c r="B2544">
        <v>3190</v>
      </c>
      <c r="C2544" s="20" t="s">
        <v>3834</v>
      </c>
      <c r="D2544">
        <v>820002999</v>
      </c>
      <c r="E2544" t="s">
        <v>3835</v>
      </c>
      <c r="F2544" t="s">
        <v>3836</v>
      </c>
      <c r="G2544" t="s">
        <v>3837</v>
      </c>
      <c r="J2544">
        <v>1</v>
      </c>
      <c r="K2544">
        <v>6</v>
      </c>
      <c r="M2544">
        <v>1</v>
      </c>
      <c r="N2544">
        <v>1</v>
      </c>
      <c r="O2544">
        <v>1</v>
      </c>
    </row>
    <row r="2545" spans="1:15" x14ac:dyDescent="0.25">
      <c r="A2545">
        <v>2542</v>
      </c>
      <c r="B2545">
        <v>2935</v>
      </c>
      <c r="C2545" s="20" t="s">
        <v>3838</v>
      </c>
      <c r="D2545">
        <v>820003000</v>
      </c>
      <c r="E2545" t="s">
        <v>3839</v>
      </c>
      <c r="G2545" t="s">
        <v>3840</v>
      </c>
      <c r="H2545" t="s">
        <v>3233</v>
      </c>
      <c r="J2545">
        <v>1</v>
      </c>
      <c r="K2545">
        <v>6</v>
      </c>
      <c r="M2545">
        <v>1</v>
      </c>
      <c r="N2545">
        <v>1</v>
      </c>
    </row>
    <row r="2546" spans="1:15" x14ac:dyDescent="0.25">
      <c r="A2546">
        <v>2543</v>
      </c>
      <c r="B2546">
        <v>3191</v>
      </c>
      <c r="C2546" s="20" t="s">
        <v>5</v>
      </c>
      <c r="D2546">
        <v>820003001</v>
      </c>
      <c r="E2546" t="s">
        <v>3841</v>
      </c>
      <c r="F2546" t="s">
        <v>3842</v>
      </c>
      <c r="G2546" t="s">
        <v>3843</v>
      </c>
      <c r="H2546">
        <v>1219420000</v>
      </c>
      <c r="J2546">
        <v>1</v>
      </c>
      <c r="M2546">
        <v>1</v>
      </c>
    </row>
    <row r="2547" spans="1:15" x14ac:dyDescent="0.25">
      <c r="A2547">
        <v>2544</v>
      </c>
      <c r="B2547">
        <v>2936</v>
      </c>
      <c r="C2547" s="20" t="s">
        <v>3844</v>
      </c>
      <c r="D2547">
        <v>820003002</v>
      </c>
      <c r="E2547" t="s">
        <v>3845</v>
      </c>
      <c r="G2547" t="s">
        <v>3846</v>
      </c>
      <c r="J2547">
        <v>1</v>
      </c>
      <c r="K2547">
        <v>6</v>
      </c>
      <c r="M2547">
        <v>1</v>
      </c>
      <c r="N2547">
        <v>1</v>
      </c>
    </row>
    <row r="2548" spans="1:15" x14ac:dyDescent="0.25">
      <c r="A2548">
        <v>2545</v>
      </c>
      <c r="B2548">
        <v>3192</v>
      </c>
      <c r="C2548" s="20" t="s">
        <v>5</v>
      </c>
      <c r="D2548">
        <v>820003003</v>
      </c>
      <c r="E2548" t="s">
        <v>3847</v>
      </c>
      <c r="G2548" t="s">
        <v>3848</v>
      </c>
      <c r="J2548">
        <v>1</v>
      </c>
      <c r="M2548">
        <v>1</v>
      </c>
    </row>
    <row r="2549" spans="1:15" x14ac:dyDescent="0.25">
      <c r="A2549">
        <v>2546</v>
      </c>
      <c r="B2549">
        <v>2937</v>
      </c>
      <c r="C2549" s="20" t="s">
        <v>3849</v>
      </c>
      <c r="D2549">
        <v>820003004</v>
      </c>
      <c r="E2549" t="s">
        <v>3850</v>
      </c>
      <c r="G2549" t="s">
        <v>3851</v>
      </c>
      <c r="H2549" t="s">
        <v>3233</v>
      </c>
      <c r="J2549">
        <v>1</v>
      </c>
      <c r="K2549">
        <v>6</v>
      </c>
      <c r="M2549">
        <v>1</v>
      </c>
      <c r="N2549">
        <v>1</v>
      </c>
    </row>
    <row r="2550" spans="1:15" x14ac:dyDescent="0.25">
      <c r="A2550">
        <v>2547</v>
      </c>
      <c r="B2550">
        <v>3193</v>
      </c>
      <c r="C2550" s="20" t="s">
        <v>5</v>
      </c>
      <c r="D2550">
        <v>820003005</v>
      </c>
      <c r="E2550" t="s">
        <v>3852</v>
      </c>
      <c r="G2550" t="s">
        <v>3853</v>
      </c>
      <c r="J2550">
        <v>1</v>
      </c>
      <c r="M2550">
        <v>1</v>
      </c>
    </row>
    <row r="2551" spans="1:15" x14ac:dyDescent="0.25">
      <c r="A2551">
        <v>2548</v>
      </c>
      <c r="B2551">
        <v>2938</v>
      </c>
      <c r="C2551" s="20" t="s">
        <v>3854</v>
      </c>
      <c r="D2551">
        <v>820003006</v>
      </c>
      <c r="E2551" t="s">
        <v>3855</v>
      </c>
      <c r="G2551" t="s">
        <v>3856</v>
      </c>
      <c r="J2551">
        <v>1</v>
      </c>
      <c r="K2551">
        <v>6</v>
      </c>
      <c r="M2551">
        <v>1</v>
      </c>
      <c r="N2551">
        <v>1</v>
      </c>
    </row>
    <row r="2552" spans="1:15" x14ac:dyDescent="0.25">
      <c r="A2552">
        <v>2549</v>
      </c>
      <c r="B2552">
        <v>3194</v>
      </c>
      <c r="C2552" s="20" t="s">
        <v>5</v>
      </c>
      <c r="D2552">
        <v>820003007</v>
      </c>
      <c r="E2552" t="s">
        <v>3857</v>
      </c>
      <c r="H2552">
        <v>1219420000</v>
      </c>
      <c r="I2552" t="s">
        <v>11183</v>
      </c>
      <c r="J2552">
        <v>2</v>
      </c>
      <c r="K2552">
        <v>14</v>
      </c>
      <c r="M2552">
        <v>1</v>
      </c>
      <c r="O2552">
        <v>1</v>
      </c>
    </row>
    <row r="2553" spans="1:15" x14ac:dyDescent="0.25">
      <c r="A2553">
        <v>2550</v>
      </c>
      <c r="B2553">
        <v>2939</v>
      </c>
      <c r="C2553" s="20" t="s">
        <v>3858</v>
      </c>
      <c r="D2553">
        <v>820003008</v>
      </c>
      <c r="E2553" t="s">
        <v>3859</v>
      </c>
      <c r="G2553" t="s">
        <v>3860</v>
      </c>
      <c r="H2553" t="s">
        <v>3233</v>
      </c>
      <c r="J2553">
        <v>1</v>
      </c>
      <c r="K2553">
        <v>6</v>
      </c>
      <c r="M2553">
        <v>1</v>
      </c>
      <c r="N2553">
        <v>1</v>
      </c>
    </row>
    <row r="2554" spans="1:15" x14ac:dyDescent="0.25">
      <c r="A2554">
        <v>2551</v>
      </c>
      <c r="B2554">
        <v>3195</v>
      </c>
      <c r="C2554" s="20" t="s">
        <v>5</v>
      </c>
      <c r="D2554">
        <v>820003009</v>
      </c>
      <c r="E2554" t="s">
        <v>3861</v>
      </c>
      <c r="F2554" t="s">
        <v>3862</v>
      </c>
      <c r="H2554">
        <v>1219420000</v>
      </c>
      <c r="I2554" t="s">
        <v>11183</v>
      </c>
      <c r="J2554">
        <v>2</v>
      </c>
      <c r="K2554">
        <v>14</v>
      </c>
      <c r="M2554">
        <v>1</v>
      </c>
      <c r="O2554">
        <v>1</v>
      </c>
    </row>
    <row r="2555" spans="1:15" x14ac:dyDescent="0.25">
      <c r="A2555">
        <v>2552</v>
      </c>
      <c r="B2555">
        <v>2940</v>
      </c>
      <c r="C2555" s="20" t="s">
        <v>3863</v>
      </c>
      <c r="D2555">
        <v>820003010</v>
      </c>
      <c r="E2555" t="s">
        <v>3864</v>
      </c>
      <c r="G2555" t="s">
        <v>3865</v>
      </c>
      <c r="H2555" t="s">
        <v>3233</v>
      </c>
      <c r="J2555">
        <v>1</v>
      </c>
      <c r="K2555">
        <v>6</v>
      </c>
      <c r="M2555">
        <v>1</v>
      </c>
      <c r="N2555">
        <v>1</v>
      </c>
    </row>
    <row r="2556" spans="1:15" x14ac:dyDescent="0.25">
      <c r="A2556">
        <v>2553</v>
      </c>
      <c r="B2556">
        <v>3196</v>
      </c>
      <c r="C2556" s="20" t="s">
        <v>5</v>
      </c>
      <c r="D2556">
        <v>820003011</v>
      </c>
      <c r="E2556" t="s">
        <v>3866</v>
      </c>
      <c r="J2556">
        <v>2</v>
      </c>
      <c r="K2556">
        <v>14</v>
      </c>
      <c r="M2556">
        <v>1</v>
      </c>
      <c r="O2556">
        <v>1</v>
      </c>
    </row>
    <row r="2557" spans="1:15" x14ac:dyDescent="0.25">
      <c r="A2557">
        <v>2554</v>
      </c>
      <c r="B2557">
        <v>2941</v>
      </c>
      <c r="C2557" s="20" t="s">
        <v>3376</v>
      </c>
      <c r="D2557">
        <v>820003012</v>
      </c>
      <c r="E2557" t="s">
        <v>3867</v>
      </c>
      <c r="G2557" t="s">
        <v>3378</v>
      </c>
      <c r="H2557" t="s">
        <v>3233</v>
      </c>
      <c r="J2557">
        <v>1</v>
      </c>
      <c r="K2557">
        <v>6</v>
      </c>
      <c r="M2557">
        <v>1</v>
      </c>
      <c r="N2557">
        <v>1</v>
      </c>
    </row>
    <row r="2558" spans="1:15" x14ac:dyDescent="0.25">
      <c r="A2558">
        <v>2555</v>
      </c>
      <c r="B2558">
        <v>2942</v>
      </c>
      <c r="C2558" s="20" t="s">
        <v>5</v>
      </c>
      <c r="D2558">
        <v>820003013</v>
      </c>
      <c r="E2558" t="s">
        <v>3868</v>
      </c>
      <c r="J2558">
        <v>2</v>
      </c>
      <c r="K2558">
        <v>14</v>
      </c>
      <c r="M2558">
        <v>1</v>
      </c>
      <c r="O2558">
        <v>1</v>
      </c>
    </row>
    <row r="2559" spans="1:15" x14ac:dyDescent="0.25">
      <c r="A2559">
        <v>2556</v>
      </c>
      <c r="B2559">
        <v>2943</v>
      </c>
      <c r="C2559" s="20" t="s">
        <v>3869</v>
      </c>
      <c r="D2559">
        <v>820003014</v>
      </c>
      <c r="E2559" t="s">
        <v>3870</v>
      </c>
      <c r="G2559" t="s">
        <v>3871</v>
      </c>
      <c r="H2559" t="s">
        <v>3233</v>
      </c>
      <c r="J2559">
        <v>1</v>
      </c>
      <c r="K2559">
        <v>6</v>
      </c>
      <c r="M2559">
        <v>1</v>
      </c>
      <c r="N2559">
        <v>1</v>
      </c>
    </row>
    <row r="2560" spans="1:15" x14ac:dyDescent="0.25">
      <c r="A2560">
        <v>2557</v>
      </c>
      <c r="B2560">
        <v>2944</v>
      </c>
      <c r="C2560" s="20" t="s">
        <v>5</v>
      </c>
      <c r="D2560">
        <v>820003015</v>
      </c>
      <c r="E2560" t="s">
        <v>3872</v>
      </c>
      <c r="G2560" t="s">
        <v>3873</v>
      </c>
      <c r="H2560" t="s">
        <v>3233</v>
      </c>
      <c r="J2560">
        <v>2</v>
      </c>
      <c r="K2560">
        <v>14</v>
      </c>
      <c r="M2560">
        <v>1</v>
      </c>
      <c r="O2560">
        <v>1</v>
      </c>
    </row>
    <row r="2561" spans="1:15" x14ac:dyDescent="0.25">
      <c r="A2561">
        <v>2558</v>
      </c>
      <c r="B2561">
        <v>2945</v>
      </c>
      <c r="C2561" s="20" t="s">
        <v>3874</v>
      </c>
      <c r="D2561">
        <v>820003016</v>
      </c>
      <c r="E2561" t="s">
        <v>3875</v>
      </c>
      <c r="G2561" t="s">
        <v>3876</v>
      </c>
      <c r="J2561">
        <v>1</v>
      </c>
      <c r="K2561">
        <v>6</v>
      </c>
      <c r="M2561">
        <v>1</v>
      </c>
      <c r="N2561">
        <v>1</v>
      </c>
    </row>
    <row r="2562" spans="1:15" x14ac:dyDescent="0.25">
      <c r="A2562">
        <v>2559</v>
      </c>
      <c r="B2562">
        <v>2946</v>
      </c>
      <c r="C2562" s="20" t="s">
        <v>3877</v>
      </c>
      <c r="D2562">
        <v>820003017</v>
      </c>
      <c r="E2562" t="s">
        <v>3878</v>
      </c>
      <c r="G2562" t="s">
        <v>3879</v>
      </c>
      <c r="H2562" t="s">
        <v>3233</v>
      </c>
      <c r="J2562">
        <v>1</v>
      </c>
      <c r="K2562">
        <v>6</v>
      </c>
      <c r="M2562">
        <v>1</v>
      </c>
      <c r="N2562">
        <v>1</v>
      </c>
    </row>
    <row r="2563" spans="1:15" x14ac:dyDescent="0.25">
      <c r="A2563">
        <v>2560</v>
      </c>
      <c r="B2563">
        <v>2947</v>
      </c>
      <c r="C2563" s="20" t="s">
        <v>5</v>
      </c>
      <c r="D2563">
        <v>820003018</v>
      </c>
      <c r="E2563" t="s">
        <v>3880</v>
      </c>
      <c r="G2563" t="s">
        <v>3881</v>
      </c>
      <c r="H2563" t="s">
        <v>3233</v>
      </c>
      <c r="J2563">
        <v>1</v>
      </c>
      <c r="M2563">
        <v>1</v>
      </c>
    </row>
    <row r="2564" spans="1:15" x14ac:dyDescent="0.25">
      <c r="A2564">
        <v>2561</v>
      </c>
      <c r="B2564">
        <v>2948</v>
      </c>
      <c r="C2564" s="20" t="s">
        <v>3882</v>
      </c>
      <c r="D2564">
        <v>820003019</v>
      </c>
      <c r="E2564" t="s">
        <v>3883</v>
      </c>
      <c r="G2564" t="s">
        <v>3884</v>
      </c>
      <c r="J2564">
        <v>1</v>
      </c>
      <c r="K2564">
        <v>6</v>
      </c>
      <c r="M2564">
        <v>1</v>
      </c>
      <c r="N2564">
        <v>1</v>
      </c>
    </row>
    <row r="2565" spans="1:15" x14ac:dyDescent="0.25">
      <c r="A2565">
        <v>2562</v>
      </c>
      <c r="B2565">
        <v>2949</v>
      </c>
      <c r="C2565" s="20" t="s">
        <v>11191</v>
      </c>
      <c r="D2565">
        <v>820003020</v>
      </c>
      <c r="E2565" t="s">
        <v>3885</v>
      </c>
      <c r="G2565">
        <v>14137806</v>
      </c>
      <c r="H2565" t="s">
        <v>3886</v>
      </c>
      <c r="J2565">
        <v>1</v>
      </c>
      <c r="K2565">
        <v>1</v>
      </c>
      <c r="M2565">
        <v>1</v>
      </c>
      <c r="N2565">
        <v>1</v>
      </c>
      <c r="O2565">
        <v>1</v>
      </c>
    </row>
    <row r="2566" spans="1:15" x14ac:dyDescent="0.25">
      <c r="A2566">
        <v>2563</v>
      </c>
      <c r="B2566">
        <v>2950</v>
      </c>
      <c r="C2566" s="20" t="s">
        <v>11192</v>
      </c>
      <c r="D2566">
        <v>820003021</v>
      </c>
      <c r="E2566" t="s">
        <v>3887</v>
      </c>
      <c r="G2566">
        <v>40010509</v>
      </c>
      <c r="H2566" t="s">
        <v>3888</v>
      </c>
      <c r="J2566">
        <v>1</v>
      </c>
      <c r="K2566">
        <v>1</v>
      </c>
      <c r="M2566">
        <v>1</v>
      </c>
      <c r="N2566">
        <v>1</v>
      </c>
      <c r="O2566">
        <v>1</v>
      </c>
    </row>
    <row r="2567" spans="1:15" x14ac:dyDescent="0.25">
      <c r="A2567">
        <v>2564</v>
      </c>
      <c r="B2567">
        <v>2951</v>
      </c>
      <c r="C2567" s="20" t="s">
        <v>11193</v>
      </c>
      <c r="D2567">
        <v>820003022</v>
      </c>
      <c r="E2567" t="s">
        <v>3889</v>
      </c>
      <c r="G2567" t="s">
        <v>3890</v>
      </c>
      <c r="H2567" t="s">
        <v>3891</v>
      </c>
      <c r="J2567">
        <v>1</v>
      </c>
      <c r="K2567">
        <v>1</v>
      </c>
      <c r="M2567">
        <v>1</v>
      </c>
      <c r="N2567">
        <v>1</v>
      </c>
      <c r="O2567">
        <v>1</v>
      </c>
    </row>
    <row r="2568" spans="1:15" x14ac:dyDescent="0.25">
      <c r="A2568">
        <v>2565</v>
      </c>
      <c r="B2568">
        <v>2952</v>
      </c>
      <c r="C2568" s="20" t="s">
        <v>11194</v>
      </c>
      <c r="D2568">
        <v>820003023</v>
      </c>
      <c r="E2568" t="s">
        <v>3892</v>
      </c>
      <c r="G2568">
        <v>14137905</v>
      </c>
      <c r="H2568" t="s">
        <v>3893</v>
      </c>
      <c r="J2568">
        <v>1</v>
      </c>
      <c r="K2568">
        <v>1</v>
      </c>
      <c r="M2568">
        <v>1</v>
      </c>
      <c r="N2568">
        <v>1</v>
      </c>
      <c r="O2568">
        <v>1</v>
      </c>
    </row>
    <row r="2569" spans="1:15" x14ac:dyDescent="0.25">
      <c r="A2569">
        <v>2566</v>
      </c>
      <c r="B2569">
        <v>2953</v>
      </c>
      <c r="C2569" s="20" t="s">
        <v>11195</v>
      </c>
      <c r="D2569">
        <v>820003024</v>
      </c>
      <c r="E2569" t="s">
        <v>3894</v>
      </c>
      <c r="G2569">
        <v>22921605</v>
      </c>
      <c r="H2569" t="s">
        <v>3891</v>
      </c>
      <c r="J2569">
        <v>1</v>
      </c>
      <c r="K2569">
        <v>1</v>
      </c>
      <c r="M2569">
        <v>1</v>
      </c>
      <c r="N2569">
        <v>1</v>
      </c>
      <c r="O2569">
        <v>1</v>
      </c>
    </row>
    <row r="2570" spans="1:15" x14ac:dyDescent="0.25">
      <c r="A2570">
        <v>2567</v>
      </c>
      <c r="B2570">
        <v>2954</v>
      </c>
      <c r="C2570" s="20" t="s">
        <v>5</v>
      </c>
      <c r="D2570">
        <v>820003025</v>
      </c>
      <c r="E2570" t="s">
        <v>3895</v>
      </c>
      <c r="J2570">
        <v>2</v>
      </c>
      <c r="K2570">
        <v>14</v>
      </c>
      <c r="M2570">
        <v>1</v>
      </c>
      <c r="O2570">
        <v>1</v>
      </c>
    </row>
    <row r="2571" spans="1:15" x14ac:dyDescent="0.25">
      <c r="A2571">
        <v>2568</v>
      </c>
      <c r="B2571">
        <v>2955</v>
      </c>
      <c r="C2571" s="20" t="s">
        <v>5</v>
      </c>
      <c r="D2571">
        <v>820003026</v>
      </c>
      <c r="E2571" t="s">
        <v>3896</v>
      </c>
      <c r="J2571">
        <v>2</v>
      </c>
      <c r="K2571">
        <v>14</v>
      </c>
      <c r="M2571">
        <v>1</v>
      </c>
      <c r="O2571">
        <v>1</v>
      </c>
    </row>
    <row r="2572" spans="1:15" x14ac:dyDescent="0.25">
      <c r="A2572">
        <v>2569</v>
      </c>
      <c r="B2572">
        <v>2956</v>
      </c>
      <c r="C2572" s="20" t="s">
        <v>5</v>
      </c>
      <c r="D2572">
        <v>820003027</v>
      </c>
      <c r="E2572" t="s">
        <v>3897</v>
      </c>
      <c r="J2572">
        <v>2</v>
      </c>
      <c r="K2572">
        <v>14</v>
      </c>
      <c r="M2572">
        <v>1</v>
      </c>
      <c r="O2572">
        <v>1</v>
      </c>
    </row>
    <row r="2573" spans="1:15" x14ac:dyDescent="0.25">
      <c r="A2573">
        <v>2570</v>
      </c>
      <c r="B2573">
        <v>2957</v>
      </c>
      <c r="C2573" s="20" t="s">
        <v>5</v>
      </c>
      <c r="D2573">
        <v>820003028</v>
      </c>
      <c r="E2573" t="s">
        <v>3898</v>
      </c>
      <c r="J2573">
        <v>2</v>
      </c>
      <c r="K2573">
        <v>14</v>
      </c>
      <c r="M2573">
        <v>1</v>
      </c>
      <c r="O2573">
        <v>1</v>
      </c>
    </row>
    <row r="2574" spans="1:15" x14ac:dyDescent="0.25">
      <c r="A2574">
        <v>2571</v>
      </c>
      <c r="B2574">
        <v>2958</v>
      </c>
      <c r="C2574" s="20" t="s">
        <v>5</v>
      </c>
      <c r="D2574">
        <v>820003029</v>
      </c>
      <c r="E2574" t="s">
        <v>3899</v>
      </c>
      <c r="J2574">
        <v>2</v>
      </c>
      <c r="K2574">
        <v>14</v>
      </c>
      <c r="M2574">
        <v>1</v>
      </c>
      <c r="O2574">
        <v>1</v>
      </c>
    </row>
    <row r="2575" spans="1:15" x14ac:dyDescent="0.25">
      <c r="A2575">
        <v>2572</v>
      </c>
      <c r="B2575">
        <v>2959</v>
      </c>
      <c r="C2575" s="20" t="s">
        <v>5</v>
      </c>
      <c r="D2575">
        <v>820003030</v>
      </c>
      <c r="E2575" t="s">
        <v>3900</v>
      </c>
      <c r="J2575">
        <v>2</v>
      </c>
      <c r="K2575">
        <v>14</v>
      </c>
      <c r="M2575">
        <v>1</v>
      </c>
      <c r="O2575">
        <v>1</v>
      </c>
    </row>
    <row r="2576" spans="1:15" x14ac:dyDescent="0.25">
      <c r="A2576">
        <v>2573</v>
      </c>
      <c r="B2576">
        <v>2960</v>
      </c>
      <c r="C2576" s="20" t="s">
        <v>11196</v>
      </c>
      <c r="D2576">
        <v>820003031</v>
      </c>
      <c r="E2576" t="s">
        <v>3901</v>
      </c>
      <c r="G2576">
        <v>11045101</v>
      </c>
      <c r="H2576" t="s">
        <v>3902</v>
      </c>
      <c r="J2576">
        <v>1</v>
      </c>
      <c r="K2576">
        <v>1</v>
      </c>
      <c r="M2576">
        <v>1</v>
      </c>
      <c r="N2576">
        <v>1</v>
      </c>
      <c r="O2576">
        <v>1</v>
      </c>
    </row>
    <row r="2577" spans="1:15" x14ac:dyDescent="0.25">
      <c r="A2577">
        <v>2574</v>
      </c>
      <c r="B2577">
        <v>2961</v>
      </c>
      <c r="C2577" s="20" t="s">
        <v>11197</v>
      </c>
      <c r="D2577">
        <v>820003032</v>
      </c>
      <c r="E2577" t="s">
        <v>3903</v>
      </c>
      <c r="G2577">
        <v>40057361</v>
      </c>
      <c r="H2577" t="s">
        <v>3904</v>
      </c>
      <c r="J2577">
        <v>1</v>
      </c>
      <c r="K2577">
        <v>1</v>
      </c>
      <c r="M2577">
        <v>1</v>
      </c>
      <c r="N2577">
        <v>1</v>
      </c>
    </row>
    <row r="2578" spans="1:15" x14ac:dyDescent="0.25">
      <c r="A2578">
        <v>2575</v>
      </c>
      <c r="B2578">
        <v>2962</v>
      </c>
      <c r="C2578" s="20" t="s">
        <v>5</v>
      </c>
      <c r="D2578">
        <v>820003033</v>
      </c>
      <c r="E2578" t="s">
        <v>3905</v>
      </c>
      <c r="J2578">
        <v>2</v>
      </c>
      <c r="K2578">
        <v>14</v>
      </c>
      <c r="M2578">
        <v>1</v>
      </c>
      <c r="O2578">
        <v>1</v>
      </c>
    </row>
    <row r="2579" spans="1:15" x14ac:dyDescent="0.25">
      <c r="A2579">
        <v>2576</v>
      </c>
      <c r="B2579">
        <v>2963</v>
      </c>
      <c r="C2579" s="20" t="s">
        <v>5</v>
      </c>
      <c r="D2579">
        <v>820003034</v>
      </c>
      <c r="E2579" t="s">
        <v>3906</v>
      </c>
      <c r="J2579">
        <v>2</v>
      </c>
      <c r="K2579">
        <v>14</v>
      </c>
      <c r="M2579">
        <v>1</v>
      </c>
      <c r="O2579">
        <v>1</v>
      </c>
    </row>
    <row r="2580" spans="1:15" x14ac:dyDescent="0.25">
      <c r="A2580">
        <v>2577</v>
      </c>
      <c r="B2580">
        <v>2964</v>
      </c>
      <c r="C2580" s="20" t="s">
        <v>5</v>
      </c>
      <c r="D2580">
        <v>820003035</v>
      </c>
      <c r="E2580" t="s">
        <v>3907</v>
      </c>
      <c r="J2580">
        <v>2</v>
      </c>
      <c r="K2580">
        <v>14</v>
      </c>
      <c r="M2580">
        <v>1</v>
      </c>
      <c r="O2580">
        <v>1</v>
      </c>
    </row>
    <row r="2581" spans="1:15" x14ac:dyDescent="0.25">
      <c r="A2581">
        <v>2578</v>
      </c>
      <c r="B2581">
        <v>2965</v>
      </c>
      <c r="C2581" s="20" t="s">
        <v>11198</v>
      </c>
      <c r="D2581">
        <v>820003036</v>
      </c>
      <c r="E2581" t="s">
        <v>3908</v>
      </c>
      <c r="G2581" t="s">
        <v>3909</v>
      </c>
      <c r="H2581" t="s">
        <v>3910</v>
      </c>
      <c r="J2581">
        <v>1</v>
      </c>
      <c r="K2581">
        <v>1</v>
      </c>
      <c r="M2581">
        <v>1</v>
      </c>
      <c r="N2581">
        <v>1</v>
      </c>
    </row>
    <row r="2582" spans="1:15" x14ac:dyDescent="0.25">
      <c r="A2582">
        <v>2579</v>
      </c>
      <c r="B2582">
        <v>2966</v>
      </c>
      <c r="C2582" s="20" t="s">
        <v>11199</v>
      </c>
      <c r="D2582">
        <v>820003037</v>
      </c>
      <c r="E2582" t="s">
        <v>3911</v>
      </c>
      <c r="G2582">
        <v>12253829</v>
      </c>
      <c r="H2582" t="s">
        <v>2489</v>
      </c>
      <c r="J2582">
        <v>1</v>
      </c>
      <c r="K2582">
        <v>1</v>
      </c>
      <c r="M2582">
        <v>1</v>
      </c>
      <c r="N2582">
        <v>1</v>
      </c>
    </row>
    <row r="2583" spans="1:15" x14ac:dyDescent="0.25">
      <c r="A2583">
        <v>2580</v>
      </c>
      <c r="B2583">
        <v>2967</v>
      </c>
      <c r="C2583" s="20" t="s">
        <v>11200</v>
      </c>
      <c r="D2583">
        <v>820003038</v>
      </c>
      <c r="E2583" t="s">
        <v>3912</v>
      </c>
      <c r="G2583">
        <v>12167706</v>
      </c>
      <c r="H2583" t="s">
        <v>2489</v>
      </c>
      <c r="J2583">
        <v>1</v>
      </c>
      <c r="K2583">
        <v>1</v>
      </c>
      <c r="M2583">
        <v>1</v>
      </c>
      <c r="N2583">
        <v>1</v>
      </c>
    </row>
    <row r="2584" spans="1:15" x14ac:dyDescent="0.25">
      <c r="A2584">
        <v>2581</v>
      </c>
      <c r="B2584">
        <v>2968</v>
      </c>
      <c r="C2584" s="20" t="s">
        <v>11201</v>
      </c>
      <c r="D2584">
        <v>820003039</v>
      </c>
      <c r="E2584" t="s">
        <v>3913</v>
      </c>
      <c r="G2584">
        <v>12305611</v>
      </c>
      <c r="H2584" t="s">
        <v>3720</v>
      </c>
      <c r="J2584">
        <v>1</v>
      </c>
      <c r="K2584">
        <v>1</v>
      </c>
      <c r="M2584">
        <v>1</v>
      </c>
      <c r="N2584">
        <v>1</v>
      </c>
      <c r="O2584">
        <v>1</v>
      </c>
    </row>
    <row r="2585" spans="1:15" x14ac:dyDescent="0.25">
      <c r="A2585">
        <v>2582</v>
      </c>
      <c r="B2585">
        <v>2969</v>
      </c>
      <c r="C2585" s="20" t="s">
        <v>11202</v>
      </c>
      <c r="D2585">
        <v>820003040</v>
      </c>
      <c r="E2585" t="s">
        <v>3914</v>
      </c>
      <c r="G2585">
        <v>31203201</v>
      </c>
      <c r="H2585" t="s">
        <v>2489</v>
      </c>
      <c r="J2585">
        <v>1</v>
      </c>
      <c r="K2585">
        <v>1</v>
      </c>
      <c r="M2585">
        <v>1</v>
      </c>
      <c r="N2585">
        <v>1</v>
      </c>
    </row>
    <row r="2586" spans="1:15" x14ac:dyDescent="0.25">
      <c r="A2586">
        <v>2583</v>
      </c>
      <c r="B2586">
        <v>2970</v>
      </c>
      <c r="C2586" s="20" t="s">
        <v>11203</v>
      </c>
      <c r="D2586">
        <v>820003041</v>
      </c>
      <c r="E2586" t="s">
        <v>3915</v>
      </c>
      <c r="G2586">
        <v>31203300</v>
      </c>
      <c r="H2586" t="s">
        <v>2489</v>
      </c>
      <c r="J2586">
        <v>1</v>
      </c>
      <c r="K2586">
        <v>1</v>
      </c>
      <c r="M2586">
        <v>1</v>
      </c>
      <c r="N2586">
        <v>1</v>
      </c>
    </row>
    <row r="2587" spans="1:15" x14ac:dyDescent="0.25">
      <c r="A2587">
        <v>2584</v>
      </c>
      <c r="B2587">
        <v>2971</v>
      </c>
      <c r="C2587" s="20" t="s">
        <v>11204</v>
      </c>
      <c r="D2587">
        <v>820003042</v>
      </c>
      <c r="E2587" t="s">
        <v>3916</v>
      </c>
      <c r="G2587">
        <v>40014730</v>
      </c>
      <c r="H2587" t="s">
        <v>2489</v>
      </c>
      <c r="J2587">
        <v>1</v>
      </c>
      <c r="K2587">
        <v>1</v>
      </c>
      <c r="M2587">
        <v>1</v>
      </c>
      <c r="N2587">
        <v>1</v>
      </c>
    </row>
    <row r="2588" spans="1:15" x14ac:dyDescent="0.25">
      <c r="A2588">
        <v>2585</v>
      </c>
      <c r="B2588">
        <v>2972</v>
      </c>
      <c r="C2588" s="20" t="s">
        <v>11205</v>
      </c>
      <c r="D2588">
        <v>820003043</v>
      </c>
      <c r="E2588" t="s">
        <v>3917</v>
      </c>
      <c r="G2588" t="s">
        <v>3918</v>
      </c>
      <c r="H2588" t="s">
        <v>2489</v>
      </c>
      <c r="J2588">
        <v>1</v>
      </c>
      <c r="K2588">
        <v>1</v>
      </c>
      <c r="M2588">
        <v>1</v>
      </c>
      <c r="N2588">
        <v>1</v>
      </c>
    </row>
    <row r="2589" spans="1:15" x14ac:dyDescent="0.25">
      <c r="A2589">
        <v>2586</v>
      </c>
      <c r="B2589">
        <v>2973</v>
      </c>
      <c r="C2589" s="20" t="s">
        <v>11206</v>
      </c>
      <c r="D2589">
        <v>820003044</v>
      </c>
      <c r="E2589" t="s">
        <v>3919</v>
      </c>
      <c r="G2589">
        <v>40014729</v>
      </c>
      <c r="H2589" t="s">
        <v>2489</v>
      </c>
      <c r="J2589">
        <v>1</v>
      </c>
      <c r="K2589">
        <v>1</v>
      </c>
      <c r="M2589">
        <v>1</v>
      </c>
      <c r="N2589">
        <v>1</v>
      </c>
    </row>
    <row r="2590" spans="1:15" x14ac:dyDescent="0.25">
      <c r="A2590">
        <v>2587</v>
      </c>
      <c r="B2590">
        <v>2974</v>
      </c>
      <c r="C2590" s="20" t="s">
        <v>5</v>
      </c>
      <c r="D2590">
        <v>820003045</v>
      </c>
      <c r="E2590" t="s">
        <v>3920</v>
      </c>
      <c r="J2590">
        <v>2</v>
      </c>
      <c r="K2590">
        <v>14</v>
      </c>
      <c r="M2590">
        <v>1</v>
      </c>
      <c r="O2590">
        <v>1</v>
      </c>
    </row>
    <row r="2591" spans="1:15" x14ac:dyDescent="0.25">
      <c r="A2591">
        <v>2588</v>
      </c>
      <c r="B2591">
        <v>2975</v>
      </c>
      <c r="C2591" s="20" t="s">
        <v>5</v>
      </c>
      <c r="D2591">
        <v>820003046</v>
      </c>
      <c r="E2591" t="s">
        <v>3921</v>
      </c>
      <c r="J2591">
        <v>2</v>
      </c>
      <c r="K2591">
        <v>14</v>
      </c>
      <c r="M2591">
        <v>1</v>
      </c>
      <c r="O2591">
        <v>1</v>
      </c>
    </row>
    <row r="2592" spans="1:15" x14ac:dyDescent="0.25">
      <c r="A2592">
        <v>2589</v>
      </c>
      <c r="B2592">
        <v>2976</v>
      </c>
      <c r="C2592" s="20" t="s">
        <v>5</v>
      </c>
      <c r="D2592">
        <v>820003047</v>
      </c>
      <c r="E2592" t="s">
        <v>3922</v>
      </c>
      <c r="J2592">
        <v>2</v>
      </c>
      <c r="K2592">
        <v>14</v>
      </c>
      <c r="M2592">
        <v>1</v>
      </c>
      <c r="O2592">
        <v>1</v>
      </c>
    </row>
    <row r="2593" spans="1:15" x14ac:dyDescent="0.25">
      <c r="A2593">
        <v>2590</v>
      </c>
      <c r="B2593">
        <v>2977</v>
      </c>
      <c r="C2593" s="20" t="s">
        <v>5</v>
      </c>
      <c r="D2593">
        <v>820003048</v>
      </c>
      <c r="E2593" t="s">
        <v>3923</v>
      </c>
      <c r="J2593">
        <v>2</v>
      </c>
      <c r="K2593">
        <v>14</v>
      </c>
      <c r="M2593">
        <v>1</v>
      </c>
      <c r="O2593">
        <v>1</v>
      </c>
    </row>
    <row r="2594" spans="1:15" x14ac:dyDescent="0.25">
      <c r="A2594">
        <v>2591</v>
      </c>
      <c r="B2594">
        <v>2978</v>
      </c>
      <c r="C2594" s="20" t="s">
        <v>5</v>
      </c>
      <c r="D2594">
        <v>820003049</v>
      </c>
      <c r="E2594" t="s">
        <v>3924</v>
      </c>
      <c r="J2594">
        <v>2</v>
      </c>
      <c r="K2594">
        <v>14</v>
      </c>
      <c r="M2594">
        <v>1</v>
      </c>
      <c r="O2594">
        <v>1</v>
      </c>
    </row>
    <row r="2595" spans="1:15" x14ac:dyDescent="0.25">
      <c r="A2595">
        <v>2592</v>
      </c>
      <c r="B2595">
        <v>2979</v>
      </c>
      <c r="C2595" s="20" t="s">
        <v>5</v>
      </c>
      <c r="D2595">
        <v>820003050</v>
      </c>
      <c r="E2595" t="s">
        <v>3925</v>
      </c>
      <c r="J2595">
        <v>2</v>
      </c>
      <c r="K2595">
        <v>14</v>
      </c>
      <c r="M2595">
        <v>1</v>
      </c>
      <c r="O2595">
        <v>1</v>
      </c>
    </row>
    <row r="2596" spans="1:15" x14ac:dyDescent="0.25">
      <c r="A2596">
        <v>2593</v>
      </c>
      <c r="B2596">
        <v>2980</v>
      </c>
      <c r="C2596" s="20" t="s">
        <v>5</v>
      </c>
      <c r="D2596">
        <v>820003051</v>
      </c>
      <c r="E2596" t="s">
        <v>3926</v>
      </c>
      <c r="J2596">
        <v>2</v>
      </c>
      <c r="K2596">
        <v>14</v>
      </c>
      <c r="M2596">
        <v>1</v>
      </c>
      <c r="O2596">
        <v>1</v>
      </c>
    </row>
    <row r="2597" spans="1:15" x14ac:dyDescent="0.25">
      <c r="A2597">
        <v>2594</v>
      </c>
      <c r="B2597">
        <v>2981</v>
      </c>
      <c r="C2597" s="20" t="s">
        <v>5</v>
      </c>
      <c r="D2597">
        <v>820003052</v>
      </c>
      <c r="E2597" t="s">
        <v>3927</v>
      </c>
      <c r="J2597">
        <v>2</v>
      </c>
      <c r="K2597">
        <v>14</v>
      </c>
      <c r="M2597">
        <v>1</v>
      </c>
      <c r="O2597">
        <v>1</v>
      </c>
    </row>
    <row r="2598" spans="1:15" x14ac:dyDescent="0.25">
      <c r="A2598">
        <v>2595</v>
      </c>
      <c r="B2598">
        <v>2982</v>
      </c>
      <c r="C2598" s="20" t="s">
        <v>5</v>
      </c>
      <c r="D2598">
        <v>820003053</v>
      </c>
      <c r="E2598" t="s">
        <v>3928</v>
      </c>
      <c r="J2598">
        <v>2</v>
      </c>
      <c r="K2598">
        <v>14</v>
      </c>
      <c r="M2598">
        <v>1</v>
      </c>
      <c r="O2598">
        <v>1</v>
      </c>
    </row>
    <row r="2599" spans="1:15" x14ac:dyDescent="0.25">
      <c r="A2599">
        <v>2596</v>
      </c>
      <c r="B2599">
        <v>2983</v>
      </c>
      <c r="C2599" s="20" t="s">
        <v>3929</v>
      </c>
      <c r="D2599">
        <v>820003054</v>
      </c>
      <c r="E2599" t="s">
        <v>3930</v>
      </c>
      <c r="J2599">
        <v>1</v>
      </c>
      <c r="K2599">
        <v>6</v>
      </c>
      <c r="M2599">
        <v>1</v>
      </c>
      <c r="N2599">
        <v>1</v>
      </c>
      <c r="O2599">
        <v>1</v>
      </c>
    </row>
    <row r="2600" spans="1:15" x14ac:dyDescent="0.25">
      <c r="A2600">
        <v>2597</v>
      </c>
      <c r="B2600">
        <v>2984</v>
      </c>
      <c r="C2600" s="20" t="s">
        <v>3931</v>
      </c>
      <c r="D2600">
        <v>820003055</v>
      </c>
      <c r="E2600" t="s">
        <v>3932</v>
      </c>
      <c r="J2600">
        <v>1</v>
      </c>
      <c r="K2600">
        <v>11</v>
      </c>
      <c r="M2600">
        <v>1</v>
      </c>
      <c r="N2600">
        <v>1</v>
      </c>
      <c r="O2600">
        <v>1</v>
      </c>
    </row>
    <row r="2601" spans="1:15" x14ac:dyDescent="0.25">
      <c r="A2601">
        <v>2598</v>
      </c>
      <c r="B2601">
        <v>2985</v>
      </c>
      <c r="C2601" s="20" t="s">
        <v>3933</v>
      </c>
      <c r="D2601">
        <v>820003056</v>
      </c>
      <c r="E2601" t="s">
        <v>3934</v>
      </c>
      <c r="J2601">
        <v>1</v>
      </c>
      <c r="K2601">
        <v>6</v>
      </c>
      <c r="M2601">
        <v>1</v>
      </c>
      <c r="N2601">
        <v>1</v>
      </c>
    </row>
    <row r="2602" spans="1:15" x14ac:dyDescent="0.25">
      <c r="A2602">
        <v>2599</v>
      </c>
      <c r="B2602">
        <v>2986</v>
      </c>
      <c r="C2602" s="20" t="s">
        <v>3935</v>
      </c>
      <c r="D2602">
        <v>820003057</v>
      </c>
      <c r="E2602" t="s">
        <v>3936</v>
      </c>
      <c r="J2602">
        <v>1</v>
      </c>
      <c r="K2602">
        <v>6</v>
      </c>
      <c r="M2602">
        <v>1</v>
      </c>
      <c r="N2602">
        <v>1</v>
      </c>
      <c r="O2602">
        <v>1</v>
      </c>
    </row>
    <row r="2603" spans="1:15" x14ac:dyDescent="0.25">
      <c r="A2603">
        <v>2600</v>
      </c>
      <c r="B2603">
        <v>2987</v>
      </c>
      <c r="C2603" s="20" t="s">
        <v>5</v>
      </c>
      <c r="D2603">
        <v>820003058</v>
      </c>
      <c r="E2603" t="s">
        <v>3937</v>
      </c>
      <c r="J2603">
        <v>2</v>
      </c>
      <c r="K2603">
        <v>14</v>
      </c>
      <c r="M2603">
        <v>1</v>
      </c>
      <c r="O2603">
        <v>1</v>
      </c>
    </row>
    <row r="2604" spans="1:15" x14ac:dyDescent="0.25">
      <c r="A2604">
        <v>2601</v>
      </c>
      <c r="B2604">
        <v>2988</v>
      </c>
      <c r="C2604" s="20" t="s">
        <v>3938</v>
      </c>
      <c r="D2604">
        <v>820003059</v>
      </c>
      <c r="E2604" t="s">
        <v>3939</v>
      </c>
      <c r="H2604" t="s">
        <v>3940</v>
      </c>
      <c r="J2604">
        <v>1</v>
      </c>
      <c r="K2604">
        <v>6</v>
      </c>
      <c r="M2604">
        <v>1</v>
      </c>
      <c r="N2604">
        <v>1</v>
      </c>
      <c r="O2604">
        <v>1</v>
      </c>
    </row>
    <row r="2605" spans="1:15" x14ac:dyDescent="0.25">
      <c r="A2605">
        <v>2602</v>
      </c>
      <c r="B2605">
        <v>2989</v>
      </c>
      <c r="C2605" s="20" t="s">
        <v>3941</v>
      </c>
      <c r="D2605">
        <v>820003060</v>
      </c>
      <c r="E2605" t="s">
        <v>3942</v>
      </c>
      <c r="G2605" t="s">
        <v>3943</v>
      </c>
      <c r="J2605">
        <v>1</v>
      </c>
      <c r="K2605">
        <v>2</v>
      </c>
      <c r="M2605">
        <v>1</v>
      </c>
      <c r="N2605">
        <v>1</v>
      </c>
      <c r="O2605">
        <v>1</v>
      </c>
    </row>
    <row r="2606" spans="1:15" x14ac:dyDescent="0.25">
      <c r="A2606">
        <v>2603</v>
      </c>
      <c r="B2606">
        <v>2990</v>
      </c>
      <c r="C2606" s="20" t="s">
        <v>5</v>
      </c>
      <c r="D2606">
        <v>820003061</v>
      </c>
      <c r="E2606" t="s">
        <v>3944</v>
      </c>
      <c r="J2606">
        <v>2</v>
      </c>
      <c r="K2606">
        <v>14</v>
      </c>
      <c r="M2606">
        <v>1</v>
      </c>
      <c r="O2606">
        <v>1</v>
      </c>
    </row>
    <row r="2607" spans="1:15" x14ac:dyDescent="0.25">
      <c r="A2607">
        <v>2604</v>
      </c>
      <c r="B2607">
        <v>2991</v>
      </c>
      <c r="C2607" s="20" t="s">
        <v>3945</v>
      </c>
      <c r="D2607">
        <v>820003062</v>
      </c>
      <c r="E2607" t="s">
        <v>3946</v>
      </c>
      <c r="J2607">
        <v>1</v>
      </c>
      <c r="K2607">
        <v>1</v>
      </c>
      <c r="M2607">
        <v>1</v>
      </c>
      <c r="N2607">
        <v>1</v>
      </c>
      <c r="O2607">
        <v>1</v>
      </c>
    </row>
    <row r="2608" spans="1:15" x14ac:dyDescent="0.25">
      <c r="A2608">
        <v>2605</v>
      </c>
      <c r="B2608">
        <v>2992</v>
      </c>
      <c r="C2608" s="20" t="s">
        <v>5</v>
      </c>
      <c r="D2608">
        <v>820003063</v>
      </c>
      <c r="E2608" t="s">
        <v>3947</v>
      </c>
      <c r="J2608">
        <v>2</v>
      </c>
      <c r="K2608">
        <v>14</v>
      </c>
      <c r="M2608">
        <v>1</v>
      </c>
      <c r="O2608">
        <v>1</v>
      </c>
    </row>
    <row r="2609" spans="1:15" x14ac:dyDescent="0.25">
      <c r="A2609">
        <v>2606</v>
      </c>
      <c r="B2609">
        <v>2993</v>
      </c>
      <c r="C2609" s="20" t="s">
        <v>5</v>
      </c>
      <c r="D2609">
        <v>820003064</v>
      </c>
      <c r="E2609" t="s">
        <v>3948</v>
      </c>
      <c r="G2609" t="s">
        <v>3949</v>
      </c>
      <c r="J2609">
        <v>1</v>
      </c>
      <c r="M2609">
        <v>1</v>
      </c>
    </row>
    <row r="2610" spans="1:15" x14ac:dyDescent="0.25">
      <c r="A2610">
        <v>2607</v>
      </c>
      <c r="B2610">
        <v>2994</v>
      </c>
      <c r="C2610" s="20" t="s">
        <v>5</v>
      </c>
      <c r="D2610">
        <v>820003065</v>
      </c>
      <c r="E2610" t="s">
        <v>3950</v>
      </c>
      <c r="G2610" t="s">
        <v>3951</v>
      </c>
      <c r="J2610">
        <v>1</v>
      </c>
      <c r="M2610">
        <v>1</v>
      </c>
    </row>
    <row r="2611" spans="1:15" x14ac:dyDescent="0.25">
      <c r="A2611">
        <v>2608</v>
      </c>
      <c r="B2611">
        <v>2995</v>
      </c>
      <c r="C2611" s="20" t="s">
        <v>5</v>
      </c>
      <c r="D2611">
        <v>820003066</v>
      </c>
      <c r="E2611" t="s">
        <v>3952</v>
      </c>
      <c r="J2611">
        <v>2</v>
      </c>
      <c r="K2611">
        <v>14</v>
      </c>
      <c r="M2611">
        <v>1</v>
      </c>
      <c r="O2611">
        <v>1</v>
      </c>
    </row>
    <row r="2612" spans="1:15" x14ac:dyDescent="0.25">
      <c r="A2612">
        <v>2609</v>
      </c>
      <c r="B2612">
        <v>2996</v>
      </c>
      <c r="C2612" s="20" t="s">
        <v>5</v>
      </c>
      <c r="D2612">
        <v>820003067</v>
      </c>
      <c r="E2612" t="s">
        <v>3953</v>
      </c>
      <c r="J2612">
        <v>1</v>
      </c>
      <c r="K2612">
        <v>10</v>
      </c>
      <c r="M2612">
        <v>1</v>
      </c>
      <c r="N2612">
        <v>1</v>
      </c>
      <c r="O2612">
        <v>1</v>
      </c>
    </row>
    <row r="2613" spans="1:15" x14ac:dyDescent="0.25">
      <c r="A2613">
        <v>2610</v>
      </c>
      <c r="B2613">
        <v>2997</v>
      </c>
      <c r="C2613" s="20" t="s">
        <v>3954</v>
      </c>
      <c r="D2613">
        <v>820003068</v>
      </c>
      <c r="E2613" t="s">
        <v>3955</v>
      </c>
      <c r="G2613" t="s">
        <v>3956</v>
      </c>
      <c r="H2613" t="s">
        <v>278</v>
      </c>
      <c r="J2613">
        <v>1</v>
      </c>
      <c r="K2613">
        <v>1</v>
      </c>
      <c r="M2613">
        <v>1</v>
      </c>
      <c r="N2613">
        <v>1</v>
      </c>
      <c r="O2613">
        <v>1</v>
      </c>
    </row>
    <row r="2614" spans="1:15" x14ac:dyDescent="0.25">
      <c r="A2614">
        <v>2611</v>
      </c>
      <c r="B2614">
        <v>2998</v>
      </c>
      <c r="C2614" s="20" t="s">
        <v>3957</v>
      </c>
      <c r="D2614">
        <v>820003069</v>
      </c>
      <c r="E2614" t="s">
        <v>3958</v>
      </c>
      <c r="G2614" t="s">
        <v>3959</v>
      </c>
      <c r="H2614" t="s">
        <v>3960</v>
      </c>
      <c r="J2614">
        <v>1</v>
      </c>
      <c r="K2614">
        <v>1</v>
      </c>
      <c r="M2614">
        <v>1</v>
      </c>
      <c r="N2614">
        <v>1</v>
      </c>
      <c r="O2614">
        <v>1</v>
      </c>
    </row>
    <row r="2615" spans="1:15" x14ac:dyDescent="0.25">
      <c r="A2615">
        <v>2612</v>
      </c>
      <c r="B2615">
        <v>2999</v>
      </c>
      <c r="C2615" s="20" t="s">
        <v>3961</v>
      </c>
      <c r="D2615">
        <v>820003070</v>
      </c>
      <c r="E2615" t="s">
        <v>3962</v>
      </c>
      <c r="G2615" t="s">
        <v>3963</v>
      </c>
      <c r="H2615" t="s">
        <v>3960</v>
      </c>
      <c r="J2615">
        <v>1</v>
      </c>
      <c r="K2615">
        <v>1</v>
      </c>
      <c r="M2615">
        <v>1</v>
      </c>
      <c r="N2615">
        <v>1</v>
      </c>
      <c r="O2615">
        <v>1</v>
      </c>
    </row>
    <row r="2616" spans="1:15" x14ac:dyDescent="0.25">
      <c r="A2616">
        <v>2613</v>
      </c>
      <c r="B2616">
        <v>3000</v>
      </c>
      <c r="C2616" s="20" t="s">
        <v>3964</v>
      </c>
      <c r="D2616">
        <v>820003071</v>
      </c>
      <c r="E2616" t="s">
        <v>3965</v>
      </c>
      <c r="G2616" t="s">
        <v>3966</v>
      </c>
      <c r="H2616" t="s">
        <v>3960</v>
      </c>
      <c r="J2616">
        <v>1</v>
      </c>
      <c r="K2616">
        <v>1</v>
      </c>
      <c r="M2616">
        <v>1</v>
      </c>
      <c r="N2616">
        <v>1</v>
      </c>
      <c r="O2616">
        <v>1</v>
      </c>
    </row>
    <row r="2617" spans="1:15" x14ac:dyDescent="0.25">
      <c r="A2617">
        <v>2614</v>
      </c>
      <c r="B2617">
        <v>3001</v>
      </c>
      <c r="C2617" s="20" t="s">
        <v>3967</v>
      </c>
      <c r="D2617">
        <v>820003072</v>
      </c>
      <c r="E2617" t="s">
        <v>3968</v>
      </c>
      <c r="G2617" t="s">
        <v>3969</v>
      </c>
      <c r="H2617" t="s">
        <v>3960</v>
      </c>
      <c r="J2617">
        <v>1</v>
      </c>
      <c r="K2617">
        <v>1</v>
      </c>
      <c r="M2617">
        <v>1</v>
      </c>
      <c r="N2617">
        <v>1</v>
      </c>
      <c r="O2617">
        <v>1</v>
      </c>
    </row>
    <row r="2618" spans="1:15" x14ac:dyDescent="0.25">
      <c r="A2618">
        <v>2615</v>
      </c>
      <c r="B2618">
        <v>3002</v>
      </c>
      <c r="C2618" s="20" t="s">
        <v>5</v>
      </c>
      <c r="D2618">
        <v>820003073</v>
      </c>
      <c r="E2618" t="s">
        <v>3970</v>
      </c>
      <c r="G2618" t="s">
        <v>3971</v>
      </c>
      <c r="H2618" t="s">
        <v>278</v>
      </c>
      <c r="J2618">
        <v>1</v>
      </c>
      <c r="M2618">
        <v>1</v>
      </c>
    </row>
    <row r="2619" spans="1:15" x14ac:dyDescent="0.25">
      <c r="A2619">
        <v>2616</v>
      </c>
      <c r="B2619">
        <v>3003</v>
      </c>
      <c r="C2619" s="20" t="s">
        <v>3972</v>
      </c>
      <c r="D2619">
        <v>820003074</v>
      </c>
      <c r="E2619" t="s">
        <v>3973</v>
      </c>
      <c r="G2619" t="s">
        <v>3974</v>
      </c>
      <c r="J2619">
        <v>1</v>
      </c>
      <c r="K2619">
        <v>1</v>
      </c>
      <c r="M2619">
        <v>1</v>
      </c>
      <c r="N2619">
        <v>1</v>
      </c>
    </row>
    <row r="2620" spans="1:15" x14ac:dyDescent="0.25">
      <c r="A2620">
        <v>2617</v>
      </c>
      <c r="B2620">
        <v>3004</v>
      </c>
      <c r="C2620" s="20" t="s">
        <v>5</v>
      </c>
      <c r="D2620">
        <v>820003075</v>
      </c>
      <c r="E2620" t="s">
        <v>3975</v>
      </c>
      <c r="J2620">
        <v>2</v>
      </c>
      <c r="K2620">
        <v>14</v>
      </c>
      <c r="M2620">
        <v>1</v>
      </c>
      <c r="O2620">
        <v>1</v>
      </c>
    </row>
    <row r="2621" spans="1:15" x14ac:dyDescent="0.25">
      <c r="A2621">
        <v>2618</v>
      </c>
      <c r="B2621">
        <v>3005</v>
      </c>
      <c r="C2621" s="20" t="s">
        <v>5</v>
      </c>
      <c r="D2621">
        <v>820003076</v>
      </c>
      <c r="E2621" t="s">
        <v>3976</v>
      </c>
      <c r="J2621">
        <v>2</v>
      </c>
      <c r="K2621">
        <v>14</v>
      </c>
      <c r="M2621">
        <v>1</v>
      </c>
      <c r="O2621">
        <v>1</v>
      </c>
    </row>
    <row r="2622" spans="1:15" x14ac:dyDescent="0.25">
      <c r="A2622">
        <v>2619</v>
      </c>
      <c r="B2622">
        <v>3006</v>
      </c>
      <c r="C2622" s="20" t="s">
        <v>10604</v>
      </c>
      <c r="D2622">
        <v>820003077</v>
      </c>
      <c r="E2622" t="s">
        <v>3977</v>
      </c>
      <c r="J2622">
        <v>2</v>
      </c>
      <c r="K2622">
        <v>14</v>
      </c>
      <c r="M2622">
        <v>1</v>
      </c>
      <c r="O2622">
        <v>1</v>
      </c>
    </row>
    <row r="2623" spans="1:15" x14ac:dyDescent="0.25">
      <c r="A2623">
        <v>2620</v>
      </c>
      <c r="B2623">
        <v>3007</v>
      </c>
      <c r="C2623" s="20" t="s">
        <v>3978</v>
      </c>
      <c r="D2623">
        <v>820003078</v>
      </c>
      <c r="E2623" t="s">
        <v>3979</v>
      </c>
      <c r="J2623">
        <v>1</v>
      </c>
      <c r="K2623">
        <v>9</v>
      </c>
      <c r="M2623">
        <v>1</v>
      </c>
      <c r="N2623">
        <v>1</v>
      </c>
      <c r="O2623">
        <v>1</v>
      </c>
    </row>
    <row r="2624" spans="1:15" x14ac:dyDescent="0.25">
      <c r="A2624">
        <v>2621</v>
      </c>
      <c r="B2624">
        <v>3008</v>
      </c>
      <c r="C2624" s="20" t="s">
        <v>5</v>
      </c>
      <c r="D2624">
        <v>820003079</v>
      </c>
      <c r="E2624" t="s">
        <v>3980</v>
      </c>
      <c r="J2624">
        <v>1</v>
      </c>
      <c r="M2624">
        <v>1</v>
      </c>
    </row>
    <row r="2625" spans="1:15" x14ac:dyDescent="0.25">
      <c r="A2625">
        <v>2622</v>
      </c>
      <c r="B2625">
        <v>3009</v>
      </c>
      <c r="C2625" s="20" t="s">
        <v>5</v>
      </c>
      <c r="D2625">
        <v>820003080</v>
      </c>
      <c r="E2625" t="s">
        <v>3981</v>
      </c>
      <c r="J2625">
        <v>1</v>
      </c>
      <c r="M2625">
        <v>1</v>
      </c>
    </row>
    <row r="2626" spans="1:15" x14ac:dyDescent="0.25">
      <c r="A2626">
        <v>2623</v>
      </c>
      <c r="B2626">
        <v>3010</v>
      </c>
      <c r="C2626" s="20" t="s">
        <v>5</v>
      </c>
      <c r="D2626">
        <v>820003081</v>
      </c>
      <c r="E2626" t="s">
        <v>3982</v>
      </c>
      <c r="J2626">
        <v>1</v>
      </c>
      <c r="M2626">
        <v>1</v>
      </c>
    </row>
    <row r="2627" spans="1:15" x14ac:dyDescent="0.25">
      <c r="A2627">
        <v>2624</v>
      </c>
      <c r="B2627">
        <v>3011</v>
      </c>
      <c r="C2627" s="20" t="s">
        <v>5</v>
      </c>
      <c r="D2627">
        <v>820003082</v>
      </c>
      <c r="E2627" t="s">
        <v>3983</v>
      </c>
      <c r="J2627">
        <v>1</v>
      </c>
      <c r="M2627">
        <v>1</v>
      </c>
    </row>
    <row r="2628" spans="1:15" x14ac:dyDescent="0.25">
      <c r="A2628">
        <v>2625</v>
      </c>
      <c r="B2628">
        <v>3012</v>
      </c>
      <c r="C2628" s="20" t="s">
        <v>5</v>
      </c>
      <c r="D2628">
        <v>820003083</v>
      </c>
      <c r="E2628" t="s">
        <v>3984</v>
      </c>
      <c r="J2628">
        <v>2</v>
      </c>
      <c r="K2628">
        <v>14</v>
      </c>
      <c r="M2628">
        <v>1</v>
      </c>
      <c r="O2628">
        <v>1</v>
      </c>
    </row>
    <row r="2629" spans="1:15" x14ac:dyDescent="0.25">
      <c r="A2629">
        <v>2626</v>
      </c>
      <c r="B2629">
        <v>3013</v>
      </c>
      <c r="C2629" s="20" t="s">
        <v>5</v>
      </c>
      <c r="D2629">
        <v>820003084</v>
      </c>
      <c r="E2629" t="s">
        <v>3985</v>
      </c>
      <c r="J2629">
        <v>2</v>
      </c>
      <c r="K2629">
        <v>14</v>
      </c>
      <c r="M2629">
        <v>1</v>
      </c>
      <c r="O2629">
        <v>1</v>
      </c>
    </row>
    <row r="2630" spans="1:15" x14ac:dyDescent="0.25">
      <c r="A2630">
        <v>2627</v>
      </c>
      <c r="B2630">
        <v>3014</v>
      </c>
      <c r="C2630" s="20" t="s">
        <v>11207</v>
      </c>
      <c r="D2630">
        <v>820003085</v>
      </c>
      <c r="E2630" t="s">
        <v>3986</v>
      </c>
      <c r="G2630" t="s">
        <v>3987</v>
      </c>
      <c r="H2630" t="s">
        <v>3988</v>
      </c>
      <c r="J2630">
        <v>1</v>
      </c>
      <c r="K2630">
        <v>1</v>
      </c>
      <c r="M2630">
        <v>1</v>
      </c>
      <c r="N2630">
        <v>1</v>
      </c>
      <c r="O2630">
        <v>1</v>
      </c>
    </row>
    <row r="2631" spans="1:15" x14ac:dyDescent="0.25">
      <c r="A2631">
        <v>2628</v>
      </c>
      <c r="B2631">
        <v>3015</v>
      </c>
      <c r="C2631" s="20" t="s">
        <v>11208</v>
      </c>
      <c r="D2631">
        <v>820003086</v>
      </c>
      <c r="E2631" t="s">
        <v>3989</v>
      </c>
      <c r="G2631">
        <v>2111010640</v>
      </c>
      <c r="J2631">
        <v>1</v>
      </c>
      <c r="K2631">
        <v>1</v>
      </c>
      <c r="M2631">
        <v>1</v>
      </c>
      <c r="N2631">
        <v>1</v>
      </c>
    </row>
    <row r="2632" spans="1:15" x14ac:dyDescent="0.25">
      <c r="A2632">
        <v>2629</v>
      </c>
      <c r="B2632">
        <v>3016</v>
      </c>
      <c r="C2632" s="20" t="s">
        <v>5</v>
      </c>
      <c r="D2632">
        <v>820003087</v>
      </c>
      <c r="E2632" t="s">
        <v>3990</v>
      </c>
      <c r="J2632">
        <v>2</v>
      </c>
      <c r="K2632">
        <v>14</v>
      </c>
      <c r="M2632">
        <v>1</v>
      </c>
      <c r="O2632">
        <v>1</v>
      </c>
    </row>
    <row r="2633" spans="1:15" x14ac:dyDescent="0.25">
      <c r="A2633">
        <v>2630</v>
      </c>
      <c r="B2633">
        <v>3017</v>
      </c>
      <c r="C2633" s="20" t="s">
        <v>5</v>
      </c>
      <c r="D2633">
        <v>820003088</v>
      </c>
      <c r="E2633" t="s">
        <v>3991</v>
      </c>
      <c r="J2633">
        <v>2</v>
      </c>
      <c r="K2633">
        <v>14</v>
      </c>
      <c r="M2633">
        <v>1</v>
      </c>
      <c r="O2633">
        <v>1</v>
      </c>
    </row>
    <row r="2634" spans="1:15" x14ac:dyDescent="0.25">
      <c r="A2634">
        <v>2631</v>
      </c>
      <c r="B2634">
        <v>3018</v>
      </c>
      <c r="C2634" s="20" t="s">
        <v>5</v>
      </c>
      <c r="D2634">
        <v>820003089</v>
      </c>
      <c r="E2634" t="s">
        <v>3992</v>
      </c>
      <c r="J2634">
        <v>2</v>
      </c>
      <c r="K2634">
        <v>14</v>
      </c>
      <c r="M2634">
        <v>1</v>
      </c>
      <c r="O2634">
        <v>1</v>
      </c>
    </row>
    <row r="2635" spans="1:15" x14ac:dyDescent="0.25">
      <c r="A2635">
        <v>2632</v>
      </c>
      <c r="B2635">
        <v>3019</v>
      </c>
      <c r="C2635" s="20" t="s">
        <v>5</v>
      </c>
      <c r="D2635">
        <v>820003090</v>
      </c>
      <c r="E2635" t="s">
        <v>3993</v>
      </c>
      <c r="J2635">
        <v>2</v>
      </c>
      <c r="K2635">
        <v>14</v>
      </c>
      <c r="M2635">
        <v>1</v>
      </c>
      <c r="O2635">
        <v>1</v>
      </c>
    </row>
    <row r="2636" spans="1:15" x14ac:dyDescent="0.25">
      <c r="A2636">
        <v>2633</v>
      </c>
      <c r="B2636">
        <v>3020</v>
      </c>
      <c r="C2636" s="20" t="s">
        <v>5</v>
      </c>
      <c r="D2636">
        <v>820003091</v>
      </c>
      <c r="E2636" t="s">
        <v>3994</v>
      </c>
      <c r="J2636">
        <v>2</v>
      </c>
      <c r="K2636">
        <v>14</v>
      </c>
      <c r="M2636">
        <v>1</v>
      </c>
      <c r="O2636">
        <v>1</v>
      </c>
    </row>
    <row r="2637" spans="1:15" x14ac:dyDescent="0.25">
      <c r="A2637">
        <v>2634</v>
      </c>
      <c r="B2637">
        <v>3021</v>
      </c>
      <c r="C2637" s="20" t="s">
        <v>5</v>
      </c>
      <c r="D2637">
        <v>820003092</v>
      </c>
      <c r="E2637" t="s">
        <v>3995</v>
      </c>
      <c r="J2637">
        <v>2</v>
      </c>
      <c r="K2637">
        <v>14</v>
      </c>
      <c r="M2637">
        <v>1</v>
      </c>
      <c r="O2637">
        <v>1</v>
      </c>
    </row>
    <row r="2638" spans="1:15" x14ac:dyDescent="0.25">
      <c r="A2638">
        <v>2635</v>
      </c>
      <c r="B2638">
        <v>3022</v>
      </c>
      <c r="C2638" s="20" t="s">
        <v>5</v>
      </c>
      <c r="D2638">
        <v>820003093</v>
      </c>
      <c r="E2638" t="s">
        <v>3996</v>
      </c>
      <c r="J2638">
        <v>2</v>
      </c>
      <c r="K2638">
        <v>14</v>
      </c>
      <c r="M2638">
        <v>8</v>
      </c>
      <c r="O2638">
        <v>8</v>
      </c>
    </row>
    <row r="2639" spans="1:15" x14ac:dyDescent="0.25">
      <c r="A2639">
        <v>2636</v>
      </c>
      <c r="B2639">
        <v>3023</v>
      </c>
      <c r="C2639" s="20" t="s">
        <v>5</v>
      </c>
      <c r="D2639">
        <v>820003094</v>
      </c>
      <c r="E2639" t="s">
        <v>3997</v>
      </c>
      <c r="J2639">
        <v>2</v>
      </c>
      <c r="K2639">
        <v>14</v>
      </c>
      <c r="M2639">
        <v>1</v>
      </c>
      <c r="O2639">
        <v>1</v>
      </c>
    </row>
    <row r="2640" spans="1:15" x14ac:dyDescent="0.25">
      <c r="A2640">
        <v>2637</v>
      </c>
      <c r="B2640">
        <v>3024</v>
      </c>
      <c r="C2640" s="20" t="s">
        <v>3998</v>
      </c>
      <c r="D2640">
        <v>820003095</v>
      </c>
      <c r="E2640" t="s">
        <v>3999</v>
      </c>
      <c r="G2640">
        <v>817117</v>
      </c>
      <c r="H2640" t="s">
        <v>4000</v>
      </c>
      <c r="I2640">
        <v>817117</v>
      </c>
      <c r="J2640">
        <v>4</v>
      </c>
      <c r="M2640">
        <v>1</v>
      </c>
    </row>
    <row r="2641" spans="1:15" x14ac:dyDescent="0.25">
      <c r="A2641">
        <v>2638</v>
      </c>
      <c r="B2641">
        <v>3025</v>
      </c>
      <c r="C2641" s="20" t="s">
        <v>4001</v>
      </c>
      <c r="D2641">
        <v>820003096</v>
      </c>
      <c r="E2641" t="s">
        <v>4002</v>
      </c>
      <c r="G2641">
        <v>817317</v>
      </c>
      <c r="H2641" t="s">
        <v>4000</v>
      </c>
      <c r="I2641">
        <v>817317</v>
      </c>
      <c r="J2641">
        <v>4</v>
      </c>
      <c r="M2641">
        <v>1</v>
      </c>
    </row>
    <row r="2642" spans="1:15" x14ac:dyDescent="0.25">
      <c r="A2642">
        <v>2639</v>
      </c>
      <c r="B2642">
        <v>3026</v>
      </c>
      <c r="C2642" s="20" t="s">
        <v>4003</v>
      </c>
      <c r="D2642">
        <v>820003097</v>
      </c>
      <c r="E2642" t="s">
        <v>4004</v>
      </c>
      <c r="G2642" t="s">
        <v>4005</v>
      </c>
      <c r="H2642" t="s">
        <v>4006</v>
      </c>
      <c r="I2642" t="s">
        <v>4005</v>
      </c>
      <c r="J2642">
        <v>4</v>
      </c>
      <c r="M2642">
        <v>1</v>
      </c>
    </row>
    <row r="2643" spans="1:15" x14ac:dyDescent="0.25">
      <c r="A2643">
        <v>2640</v>
      </c>
      <c r="B2643">
        <v>3027</v>
      </c>
      <c r="C2643" s="20" t="s">
        <v>4007</v>
      </c>
      <c r="D2643">
        <v>820003098</v>
      </c>
      <c r="E2643" t="s">
        <v>4008</v>
      </c>
      <c r="G2643" t="s">
        <v>4009</v>
      </c>
      <c r="H2643" t="s">
        <v>4006</v>
      </c>
      <c r="I2643" t="s">
        <v>4009</v>
      </c>
      <c r="J2643">
        <v>4</v>
      </c>
      <c r="M2643">
        <v>1</v>
      </c>
    </row>
    <row r="2644" spans="1:15" x14ac:dyDescent="0.25">
      <c r="A2644">
        <v>2641</v>
      </c>
      <c r="B2644">
        <v>3028</v>
      </c>
      <c r="C2644" s="20" t="s">
        <v>4010</v>
      </c>
      <c r="D2644">
        <v>820003099</v>
      </c>
      <c r="E2644" t="s">
        <v>4011</v>
      </c>
      <c r="G2644" t="s">
        <v>4012</v>
      </c>
      <c r="H2644" t="s">
        <v>4006</v>
      </c>
      <c r="I2644" t="s">
        <v>4012</v>
      </c>
      <c r="J2644">
        <v>4</v>
      </c>
      <c r="M2644">
        <v>1</v>
      </c>
    </row>
    <row r="2645" spans="1:15" x14ac:dyDescent="0.25">
      <c r="A2645">
        <v>2642</v>
      </c>
      <c r="B2645">
        <v>3029</v>
      </c>
      <c r="C2645" s="20" t="s">
        <v>4013</v>
      </c>
      <c r="D2645">
        <v>820003100</v>
      </c>
      <c r="E2645" t="s">
        <v>4014</v>
      </c>
      <c r="G2645" t="s">
        <v>4015</v>
      </c>
      <c r="H2645" t="s">
        <v>4006</v>
      </c>
      <c r="I2645" t="s">
        <v>4015</v>
      </c>
      <c r="J2645">
        <v>4</v>
      </c>
      <c r="M2645">
        <v>1</v>
      </c>
    </row>
    <row r="2646" spans="1:15" x14ac:dyDescent="0.25">
      <c r="A2646">
        <v>2643</v>
      </c>
      <c r="B2646">
        <v>3030</v>
      </c>
      <c r="C2646" s="20" t="s">
        <v>4016</v>
      </c>
      <c r="D2646">
        <v>820003101</v>
      </c>
      <c r="E2646" t="s">
        <v>4017</v>
      </c>
      <c r="G2646">
        <v>817017</v>
      </c>
      <c r="H2646" t="s">
        <v>4000</v>
      </c>
      <c r="I2646">
        <v>817017</v>
      </c>
      <c r="J2646">
        <v>4</v>
      </c>
      <c r="M2646">
        <v>1</v>
      </c>
    </row>
    <row r="2647" spans="1:15" x14ac:dyDescent="0.25">
      <c r="A2647">
        <v>2644</v>
      </c>
      <c r="B2647">
        <v>3031</v>
      </c>
      <c r="C2647" s="20">
        <v>201705310017</v>
      </c>
      <c r="D2647">
        <v>820003102</v>
      </c>
      <c r="E2647" t="s">
        <v>4018</v>
      </c>
      <c r="G2647" t="s">
        <v>11183</v>
      </c>
      <c r="H2647" t="s">
        <v>4019</v>
      </c>
      <c r="I2647" t="s">
        <v>11183</v>
      </c>
      <c r="J2647">
        <v>1</v>
      </c>
      <c r="M2647">
        <v>1</v>
      </c>
    </row>
    <row r="2648" spans="1:15" x14ac:dyDescent="0.25">
      <c r="A2648">
        <v>2645</v>
      </c>
      <c r="B2648">
        <v>3032</v>
      </c>
      <c r="C2648" s="20">
        <v>201705310014</v>
      </c>
      <c r="D2648">
        <v>820003103</v>
      </c>
      <c r="E2648" t="s">
        <v>4020</v>
      </c>
      <c r="G2648" t="s">
        <v>11183</v>
      </c>
      <c r="H2648" t="s">
        <v>4019</v>
      </c>
      <c r="I2648" t="s">
        <v>11183</v>
      </c>
      <c r="J2648">
        <v>1</v>
      </c>
      <c r="M2648">
        <v>1</v>
      </c>
    </row>
    <row r="2649" spans="1:15" x14ac:dyDescent="0.25">
      <c r="A2649">
        <v>2646</v>
      </c>
      <c r="B2649">
        <v>3033</v>
      </c>
      <c r="C2649" s="20">
        <v>201705310015</v>
      </c>
      <c r="D2649">
        <v>820003104</v>
      </c>
      <c r="E2649" t="s">
        <v>4021</v>
      </c>
      <c r="G2649" t="s">
        <v>11183</v>
      </c>
      <c r="H2649" t="s">
        <v>4019</v>
      </c>
      <c r="I2649" t="s">
        <v>11183</v>
      </c>
      <c r="J2649">
        <v>1</v>
      </c>
      <c r="M2649">
        <v>1</v>
      </c>
    </row>
    <row r="2650" spans="1:15" x14ac:dyDescent="0.25">
      <c r="A2650">
        <v>2647</v>
      </c>
      <c r="B2650">
        <v>3034</v>
      </c>
      <c r="C2650" s="20">
        <v>201705310011</v>
      </c>
      <c r="D2650">
        <v>820003105</v>
      </c>
      <c r="E2650" t="s">
        <v>4022</v>
      </c>
      <c r="G2650" t="s">
        <v>11183</v>
      </c>
      <c r="H2650">
        <v>1219420000</v>
      </c>
      <c r="I2650" t="s">
        <v>11183</v>
      </c>
      <c r="J2650">
        <v>1</v>
      </c>
      <c r="M2650">
        <v>1</v>
      </c>
    </row>
    <row r="2651" spans="1:15" x14ac:dyDescent="0.25">
      <c r="A2651">
        <v>2648</v>
      </c>
      <c r="B2651">
        <v>3035</v>
      </c>
      <c r="C2651" s="20">
        <v>201705310016</v>
      </c>
      <c r="D2651">
        <v>820003106</v>
      </c>
      <c r="E2651" t="s">
        <v>4023</v>
      </c>
      <c r="G2651" t="s">
        <v>11183</v>
      </c>
      <c r="H2651">
        <v>1219420000</v>
      </c>
      <c r="I2651" t="s">
        <v>11183</v>
      </c>
      <c r="J2651">
        <v>1</v>
      </c>
      <c r="M2651">
        <v>1</v>
      </c>
    </row>
    <row r="2652" spans="1:15" x14ac:dyDescent="0.25">
      <c r="A2652">
        <v>2649</v>
      </c>
      <c r="B2652">
        <v>3036</v>
      </c>
      <c r="C2652" s="20" t="s">
        <v>5</v>
      </c>
      <c r="D2652">
        <v>820003107</v>
      </c>
      <c r="E2652" t="s">
        <v>4024</v>
      </c>
      <c r="H2652">
        <v>1219420000</v>
      </c>
      <c r="I2652" t="s">
        <v>11183</v>
      </c>
      <c r="J2652">
        <v>2</v>
      </c>
      <c r="K2652">
        <v>14</v>
      </c>
      <c r="M2652">
        <v>1</v>
      </c>
      <c r="O2652">
        <v>1</v>
      </c>
    </row>
    <row r="2653" spans="1:15" x14ac:dyDescent="0.25">
      <c r="A2653">
        <v>2650</v>
      </c>
      <c r="B2653">
        <v>3037</v>
      </c>
      <c r="C2653" s="20" t="s">
        <v>4025</v>
      </c>
      <c r="D2653">
        <v>820003108</v>
      </c>
      <c r="E2653" t="s">
        <v>4026</v>
      </c>
      <c r="G2653" t="s">
        <v>4027</v>
      </c>
      <c r="H2653" t="s">
        <v>2260</v>
      </c>
      <c r="J2653">
        <v>1</v>
      </c>
      <c r="K2653">
        <v>1</v>
      </c>
      <c r="M2653">
        <v>1</v>
      </c>
      <c r="N2653">
        <v>1</v>
      </c>
    </row>
    <row r="2654" spans="1:15" x14ac:dyDescent="0.25">
      <c r="A2654">
        <v>2651</v>
      </c>
      <c r="B2654">
        <v>3038</v>
      </c>
      <c r="C2654" s="20" t="s">
        <v>11209</v>
      </c>
      <c r="D2654">
        <v>820003109</v>
      </c>
      <c r="E2654" t="s">
        <v>4028</v>
      </c>
      <c r="G2654" t="s">
        <v>4029</v>
      </c>
      <c r="H2654" t="s">
        <v>2680</v>
      </c>
      <c r="J2654">
        <v>1</v>
      </c>
      <c r="K2654">
        <v>1</v>
      </c>
      <c r="M2654">
        <v>1</v>
      </c>
      <c r="N2654">
        <v>1</v>
      </c>
    </row>
    <row r="2655" spans="1:15" x14ac:dyDescent="0.25">
      <c r="A2655">
        <v>2652</v>
      </c>
      <c r="B2655">
        <v>3039</v>
      </c>
      <c r="C2655" s="20" t="s">
        <v>11210</v>
      </c>
      <c r="D2655">
        <v>820003110</v>
      </c>
      <c r="E2655" t="s">
        <v>4030</v>
      </c>
      <c r="G2655" t="s">
        <v>4031</v>
      </c>
      <c r="H2655" t="s">
        <v>4032</v>
      </c>
      <c r="J2655">
        <v>1</v>
      </c>
      <c r="K2655">
        <v>1</v>
      </c>
      <c r="M2655">
        <v>1</v>
      </c>
    </row>
    <row r="2656" spans="1:15" x14ac:dyDescent="0.25">
      <c r="A2656">
        <v>2653</v>
      </c>
      <c r="B2656">
        <v>3040</v>
      </c>
      <c r="C2656" s="20" t="s">
        <v>11211</v>
      </c>
      <c r="D2656">
        <v>820003111</v>
      </c>
      <c r="E2656" t="s">
        <v>4033</v>
      </c>
      <c r="G2656" t="s">
        <v>11212</v>
      </c>
      <c r="J2656">
        <v>1</v>
      </c>
      <c r="K2656">
        <v>1</v>
      </c>
      <c r="M2656">
        <v>1</v>
      </c>
      <c r="N2656">
        <v>1</v>
      </c>
    </row>
    <row r="2657" spans="1:15" x14ac:dyDescent="0.25">
      <c r="A2657">
        <v>2654</v>
      </c>
      <c r="B2657">
        <v>3041</v>
      </c>
      <c r="C2657" s="20" t="s">
        <v>11213</v>
      </c>
      <c r="D2657">
        <v>820003112</v>
      </c>
      <c r="E2657" t="s">
        <v>4034</v>
      </c>
      <c r="G2657" t="s">
        <v>4035</v>
      </c>
      <c r="H2657" t="s">
        <v>4032</v>
      </c>
      <c r="J2657">
        <v>1</v>
      </c>
      <c r="K2657">
        <v>1</v>
      </c>
      <c r="M2657">
        <v>1</v>
      </c>
    </row>
    <row r="2658" spans="1:15" x14ac:dyDescent="0.25">
      <c r="A2658">
        <v>2655</v>
      </c>
      <c r="B2658">
        <v>3042</v>
      </c>
      <c r="C2658" s="20" t="s">
        <v>11214</v>
      </c>
      <c r="D2658">
        <v>820003113</v>
      </c>
      <c r="E2658" t="s">
        <v>4036</v>
      </c>
      <c r="G2658" t="s">
        <v>4037</v>
      </c>
      <c r="H2658" t="s">
        <v>4038</v>
      </c>
      <c r="J2658">
        <v>1</v>
      </c>
      <c r="K2658">
        <v>1</v>
      </c>
      <c r="M2658">
        <v>1</v>
      </c>
      <c r="N2658">
        <v>1</v>
      </c>
    </row>
    <row r="2659" spans="1:15" x14ac:dyDescent="0.25">
      <c r="A2659">
        <v>2656</v>
      </c>
      <c r="B2659">
        <v>3043</v>
      </c>
      <c r="C2659" s="20" t="s">
        <v>4039</v>
      </c>
      <c r="D2659">
        <v>820003114</v>
      </c>
      <c r="E2659" t="s">
        <v>4040</v>
      </c>
      <c r="G2659">
        <v>32068108</v>
      </c>
      <c r="H2659" t="s">
        <v>4041</v>
      </c>
      <c r="J2659">
        <v>1</v>
      </c>
      <c r="K2659">
        <v>1</v>
      </c>
      <c r="M2659">
        <v>1</v>
      </c>
      <c r="N2659">
        <v>1</v>
      </c>
      <c r="O2659">
        <v>1</v>
      </c>
    </row>
    <row r="2660" spans="1:15" x14ac:dyDescent="0.25">
      <c r="A2660">
        <v>2657</v>
      </c>
      <c r="B2660">
        <v>3044</v>
      </c>
      <c r="C2660" s="20" t="s">
        <v>4042</v>
      </c>
      <c r="D2660">
        <v>820003115</v>
      </c>
      <c r="E2660" t="s">
        <v>4043</v>
      </c>
      <c r="G2660" t="s">
        <v>4044</v>
      </c>
      <c r="H2660" t="s">
        <v>3081</v>
      </c>
      <c r="J2660">
        <v>1</v>
      </c>
      <c r="K2660">
        <v>1</v>
      </c>
      <c r="M2660">
        <v>1</v>
      </c>
      <c r="N2660">
        <v>1</v>
      </c>
    </row>
    <row r="2661" spans="1:15" x14ac:dyDescent="0.25">
      <c r="A2661">
        <v>2658</v>
      </c>
      <c r="B2661">
        <v>3045</v>
      </c>
      <c r="C2661" s="20" t="s">
        <v>4045</v>
      </c>
      <c r="D2661">
        <v>820003116</v>
      </c>
      <c r="E2661" t="s">
        <v>4046</v>
      </c>
      <c r="G2661" t="s">
        <v>4047</v>
      </c>
      <c r="H2661" t="s">
        <v>4048</v>
      </c>
      <c r="J2661">
        <v>1</v>
      </c>
      <c r="K2661">
        <v>1</v>
      </c>
      <c r="M2661">
        <v>1</v>
      </c>
      <c r="N2661">
        <v>1</v>
      </c>
    </row>
    <row r="2662" spans="1:15" x14ac:dyDescent="0.25">
      <c r="A2662">
        <v>2659</v>
      </c>
      <c r="B2662">
        <v>3046</v>
      </c>
      <c r="C2662" s="20" t="s">
        <v>4049</v>
      </c>
      <c r="D2662">
        <v>820003117</v>
      </c>
      <c r="E2662" t="s">
        <v>4050</v>
      </c>
      <c r="G2662" t="s">
        <v>4051</v>
      </c>
      <c r="H2662" t="s">
        <v>3081</v>
      </c>
      <c r="J2662">
        <v>1</v>
      </c>
      <c r="K2662">
        <v>1</v>
      </c>
      <c r="M2662">
        <v>1</v>
      </c>
      <c r="N2662">
        <v>1</v>
      </c>
    </row>
    <row r="2663" spans="1:15" x14ac:dyDescent="0.25">
      <c r="A2663">
        <v>2660</v>
      </c>
      <c r="B2663">
        <v>3047</v>
      </c>
      <c r="C2663" s="20" t="s">
        <v>5</v>
      </c>
      <c r="D2663">
        <v>820003118</v>
      </c>
      <c r="E2663" t="s">
        <v>4052</v>
      </c>
      <c r="F2663" t="s">
        <v>4053</v>
      </c>
      <c r="G2663" t="s">
        <v>4054</v>
      </c>
      <c r="J2663">
        <v>1</v>
      </c>
      <c r="M2663">
        <v>1</v>
      </c>
    </row>
    <row r="2664" spans="1:15" x14ac:dyDescent="0.25">
      <c r="A2664">
        <v>2661</v>
      </c>
      <c r="B2664">
        <v>3048</v>
      </c>
      <c r="C2664" s="20" t="s">
        <v>5</v>
      </c>
      <c r="D2664">
        <v>820003119</v>
      </c>
      <c r="E2664" t="s">
        <v>4055</v>
      </c>
      <c r="J2664">
        <v>2</v>
      </c>
      <c r="K2664">
        <v>14</v>
      </c>
      <c r="M2664">
        <v>1</v>
      </c>
      <c r="O2664">
        <v>1</v>
      </c>
    </row>
    <row r="2665" spans="1:15" x14ac:dyDescent="0.25">
      <c r="A2665">
        <v>2662</v>
      </c>
      <c r="B2665">
        <v>3049</v>
      </c>
      <c r="C2665" s="20" t="s">
        <v>5</v>
      </c>
      <c r="D2665">
        <v>820003120</v>
      </c>
      <c r="E2665" t="s">
        <v>4056</v>
      </c>
      <c r="J2665">
        <v>1</v>
      </c>
      <c r="K2665">
        <v>11</v>
      </c>
      <c r="M2665">
        <v>1</v>
      </c>
      <c r="N2665">
        <v>1</v>
      </c>
      <c r="O2665">
        <v>1</v>
      </c>
    </row>
    <row r="2666" spans="1:15" x14ac:dyDescent="0.25">
      <c r="A2666">
        <v>2663</v>
      </c>
      <c r="B2666">
        <v>3050</v>
      </c>
      <c r="C2666" s="20" t="s">
        <v>5</v>
      </c>
      <c r="D2666">
        <v>820003121</v>
      </c>
      <c r="E2666" t="s">
        <v>4057</v>
      </c>
      <c r="J2666">
        <v>2</v>
      </c>
      <c r="K2666">
        <v>14</v>
      </c>
      <c r="M2666">
        <v>1</v>
      </c>
      <c r="O2666">
        <v>1</v>
      </c>
    </row>
    <row r="2667" spans="1:15" x14ac:dyDescent="0.25">
      <c r="A2667">
        <v>2664</v>
      </c>
      <c r="B2667">
        <v>3051</v>
      </c>
      <c r="C2667" s="20" t="s">
        <v>5</v>
      </c>
      <c r="D2667">
        <v>820003122</v>
      </c>
      <c r="E2667" t="s">
        <v>4058</v>
      </c>
      <c r="J2667">
        <v>2</v>
      </c>
      <c r="K2667">
        <v>14</v>
      </c>
      <c r="M2667">
        <v>1</v>
      </c>
      <c r="O2667">
        <v>1</v>
      </c>
    </row>
    <row r="2668" spans="1:15" x14ac:dyDescent="0.25">
      <c r="A2668">
        <v>2665</v>
      </c>
      <c r="B2668">
        <v>3052</v>
      </c>
      <c r="C2668" s="20" t="s">
        <v>5</v>
      </c>
      <c r="D2668">
        <v>820003123</v>
      </c>
      <c r="E2668" t="s">
        <v>4059</v>
      </c>
      <c r="H2668">
        <v>1219420000</v>
      </c>
      <c r="I2668" t="s">
        <v>11183</v>
      </c>
      <c r="J2668">
        <v>2</v>
      </c>
      <c r="K2668">
        <v>14</v>
      </c>
      <c r="M2668">
        <v>1</v>
      </c>
      <c r="O2668">
        <v>1</v>
      </c>
    </row>
    <row r="2669" spans="1:15" x14ac:dyDescent="0.25">
      <c r="A2669">
        <v>2666</v>
      </c>
      <c r="B2669">
        <v>3053</v>
      </c>
      <c r="C2669" s="20" t="s">
        <v>5</v>
      </c>
      <c r="D2669">
        <v>820003124</v>
      </c>
      <c r="E2669" t="s">
        <v>4060</v>
      </c>
      <c r="J2669">
        <v>2</v>
      </c>
      <c r="K2669">
        <v>14</v>
      </c>
      <c r="M2669">
        <v>1</v>
      </c>
      <c r="O2669">
        <v>1</v>
      </c>
    </row>
    <row r="2670" spans="1:15" x14ac:dyDescent="0.25">
      <c r="A2670">
        <v>2667</v>
      </c>
      <c r="B2670">
        <v>3054</v>
      </c>
      <c r="C2670" s="20" t="s">
        <v>5</v>
      </c>
      <c r="D2670">
        <v>820003125</v>
      </c>
      <c r="E2670" t="s">
        <v>4061</v>
      </c>
      <c r="H2670">
        <v>1219420000</v>
      </c>
      <c r="I2670" t="s">
        <v>11183</v>
      </c>
      <c r="J2670">
        <v>2</v>
      </c>
      <c r="K2670">
        <v>14</v>
      </c>
      <c r="M2670">
        <v>1</v>
      </c>
      <c r="O2670">
        <v>1</v>
      </c>
    </row>
    <row r="2671" spans="1:15" x14ac:dyDescent="0.25">
      <c r="A2671">
        <v>2668</v>
      </c>
      <c r="B2671">
        <v>3055</v>
      </c>
      <c r="C2671" s="20" t="s">
        <v>5</v>
      </c>
      <c r="D2671">
        <v>820003126</v>
      </c>
      <c r="E2671" t="s">
        <v>4062</v>
      </c>
      <c r="J2671">
        <v>2</v>
      </c>
      <c r="K2671">
        <v>8</v>
      </c>
      <c r="M2671">
        <v>1</v>
      </c>
      <c r="N2671">
        <v>1</v>
      </c>
    </row>
    <row r="2672" spans="1:15" x14ac:dyDescent="0.25">
      <c r="A2672">
        <v>2669</v>
      </c>
      <c r="B2672">
        <v>3056</v>
      </c>
      <c r="C2672" s="20" t="s">
        <v>5</v>
      </c>
      <c r="D2672">
        <v>820003127</v>
      </c>
      <c r="E2672" t="s">
        <v>4063</v>
      </c>
      <c r="J2672">
        <v>2</v>
      </c>
      <c r="K2672">
        <v>14</v>
      </c>
      <c r="M2672">
        <v>1</v>
      </c>
      <c r="O2672">
        <v>1</v>
      </c>
    </row>
    <row r="2673" spans="1:15" x14ac:dyDescent="0.25">
      <c r="A2673">
        <v>2670</v>
      </c>
      <c r="B2673">
        <v>3057</v>
      </c>
      <c r="C2673" s="20" t="s">
        <v>5</v>
      </c>
      <c r="D2673">
        <v>820003128</v>
      </c>
      <c r="E2673" t="s">
        <v>4064</v>
      </c>
      <c r="J2673">
        <v>2</v>
      </c>
      <c r="K2673">
        <v>14</v>
      </c>
      <c r="M2673">
        <v>1</v>
      </c>
      <c r="O2673">
        <v>1</v>
      </c>
    </row>
    <row r="2674" spans="1:15" x14ac:dyDescent="0.25">
      <c r="A2674">
        <v>2671</v>
      </c>
      <c r="B2674">
        <v>3058</v>
      </c>
      <c r="C2674" s="20" t="s">
        <v>4065</v>
      </c>
      <c r="D2674">
        <v>820003129</v>
      </c>
      <c r="E2674" t="s">
        <v>4066</v>
      </c>
      <c r="J2674">
        <v>1</v>
      </c>
      <c r="K2674">
        <v>2</v>
      </c>
      <c r="M2674">
        <v>1</v>
      </c>
      <c r="N2674">
        <v>1</v>
      </c>
    </row>
    <row r="2675" spans="1:15" x14ac:dyDescent="0.25">
      <c r="A2675">
        <v>2672</v>
      </c>
      <c r="B2675">
        <v>3059</v>
      </c>
      <c r="C2675" s="20" t="s">
        <v>5</v>
      </c>
      <c r="D2675">
        <v>820003130</v>
      </c>
      <c r="E2675" t="s">
        <v>4067</v>
      </c>
      <c r="F2675" t="s">
        <v>4068</v>
      </c>
      <c r="J2675">
        <v>1</v>
      </c>
      <c r="M2675">
        <v>1</v>
      </c>
    </row>
    <row r="2676" spans="1:15" x14ac:dyDescent="0.25">
      <c r="A2676">
        <v>2673</v>
      </c>
      <c r="B2676">
        <v>3060</v>
      </c>
      <c r="C2676" s="20" t="s">
        <v>5</v>
      </c>
      <c r="D2676">
        <v>820003131</v>
      </c>
      <c r="E2676" t="s">
        <v>4069</v>
      </c>
      <c r="J2676">
        <v>1</v>
      </c>
      <c r="M2676">
        <v>1</v>
      </c>
    </row>
    <row r="2677" spans="1:15" x14ac:dyDescent="0.25">
      <c r="A2677">
        <v>2674</v>
      </c>
      <c r="B2677">
        <v>3061</v>
      </c>
      <c r="C2677" s="20" t="s">
        <v>5</v>
      </c>
      <c r="D2677">
        <v>820003132</v>
      </c>
      <c r="E2677" t="s">
        <v>4070</v>
      </c>
      <c r="J2677">
        <v>2</v>
      </c>
      <c r="K2677">
        <v>14</v>
      </c>
      <c r="M2677">
        <v>1</v>
      </c>
      <c r="O2677">
        <v>1</v>
      </c>
    </row>
    <row r="2678" spans="1:15" x14ac:dyDescent="0.25">
      <c r="A2678">
        <v>2675</v>
      </c>
      <c r="B2678">
        <v>3062</v>
      </c>
      <c r="C2678" s="20" t="s">
        <v>4071</v>
      </c>
      <c r="D2678">
        <v>820003133</v>
      </c>
      <c r="E2678" t="s">
        <v>4072</v>
      </c>
      <c r="J2678">
        <v>1</v>
      </c>
      <c r="K2678">
        <v>9</v>
      </c>
      <c r="M2678">
        <v>1</v>
      </c>
      <c r="N2678">
        <v>1</v>
      </c>
      <c r="O2678">
        <v>1</v>
      </c>
    </row>
    <row r="2679" spans="1:15" x14ac:dyDescent="0.25">
      <c r="A2679">
        <v>2676</v>
      </c>
      <c r="B2679">
        <v>3063</v>
      </c>
      <c r="C2679" s="20" t="s">
        <v>11215</v>
      </c>
      <c r="D2679">
        <v>820003134</v>
      </c>
      <c r="E2679" t="s">
        <v>4073</v>
      </c>
      <c r="G2679">
        <v>22618706</v>
      </c>
      <c r="H2679" t="s">
        <v>4074</v>
      </c>
      <c r="J2679">
        <v>1</v>
      </c>
      <c r="K2679">
        <v>1</v>
      </c>
      <c r="M2679">
        <v>1</v>
      </c>
      <c r="N2679">
        <v>1</v>
      </c>
    </row>
    <row r="2680" spans="1:15" x14ac:dyDescent="0.25">
      <c r="A2680">
        <v>2677</v>
      </c>
      <c r="B2680">
        <v>3064</v>
      </c>
      <c r="C2680" s="20" t="s">
        <v>11216</v>
      </c>
      <c r="D2680">
        <v>820003135</v>
      </c>
      <c r="E2680" t="s">
        <v>4075</v>
      </c>
      <c r="G2680" t="s">
        <v>4076</v>
      </c>
      <c r="H2680" t="s">
        <v>4077</v>
      </c>
      <c r="J2680">
        <v>1</v>
      </c>
      <c r="K2680">
        <v>1</v>
      </c>
      <c r="M2680">
        <v>1</v>
      </c>
      <c r="N2680">
        <v>1</v>
      </c>
      <c r="O2680">
        <v>1</v>
      </c>
    </row>
    <row r="2681" spans="1:15" x14ac:dyDescent="0.25">
      <c r="A2681">
        <v>2678</v>
      </c>
      <c r="B2681">
        <v>3065</v>
      </c>
      <c r="C2681" s="20" t="s">
        <v>4078</v>
      </c>
      <c r="D2681">
        <v>820003136</v>
      </c>
      <c r="E2681" t="s">
        <v>4079</v>
      </c>
      <c r="G2681" t="s">
        <v>4080</v>
      </c>
      <c r="H2681" t="s">
        <v>4081</v>
      </c>
      <c r="J2681">
        <v>1</v>
      </c>
      <c r="K2681">
        <v>1</v>
      </c>
      <c r="M2681">
        <v>1</v>
      </c>
      <c r="N2681">
        <v>1</v>
      </c>
    </row>
    <row r="2682" spans="1:15" x14ac:dyDescent="0.25">
      <c r="A2682">
        <v>2679</v>
      </c>
      <c r="B2682">
        <v>3066</v>
      </c>
      <c r="C2682" s="20" t="s">
        <v>4082</v>
      </c>
      <c r="D2682">
        <v>820003137</v>
      </c>
      <c r="E2682" t="s">
        <v>4083</v>
      </c>
      <c r="G2682" t="s">
        <v>4084</v>
      </c>
      <c r="H2682" t="s">
        <v>4085</v>
      </c>
      <c r="J2682">
        <v>1</v>
      </c>
      <c r="K2682">
        <v>1</v>
      </c>
      <c r="M2682">
        <v>1</v>
      </c>
      <c r="N2682">
        <v>1</v>
      </c>
    </row>
    <row r="2683" spans="1:15" x14ac:dyDescent="0.25">
      <c r="A2683">
        <v>2680</v>
      </c>
      <c r="B2683">
        <v>3067</v>
      </c>
      <c r="C2683" s="20" t="s">
        <v>4086</v>
      </c>
      <c r="D2683">
        <v>820003138</v>
      </c>
      <c r="E2683" t="s">
        <v>4087</v>
      </c>
      <c r="G2683" t="s">
        <v>4088</v>
      </c>
      <c r="H2683" t="s">
        <v>2260</v>
      </c>
      <c r="J2683">
        <v>1</v>
      </c>
      <c r="K2683">
        <v>1</v>
      </c>
      <c r="M2683">
        <v>1</v>
      </c>
      <c r="N2683">
        <v>1</v>
      </c>
    </row>
    <row r="2684" spans="1:15" x14ac:dyDescent="0.25">
      <c r="A2684">
        <v>2681</v>
      </c>
      <c r="B2684">
        <v>3068</v>
      </c>
      <c r="C2684" s="20" t="s">
        <v>5</v>
      </c>
      <c r="D2684">
        <v>820003139</v>
      </c>
      <c r="E2684" t="s">
        <v>4089</v>
      </c>
      <c r="G2684" t="s">
        <v>4090</v>
      </c>
      <c r="J2684">
        <v>1</v>
      </c>
      <c r="M2684">
        <v>1</v>
      </c>
    </row>
    <row r="2685" spans="1:15" x14ac:dyDescent="0.25">
      <c r="A2685">
        <v>2682</v>
      </c>
      <c r="B2685">
        <v>3069</v>
      </c>
      <c r="C2685" s="20" t="s">
        <v>5</v>
      </c>
      <c r="D2685">
        <v>820003140</v>
      </c>
      <c r="E2685" t="s">
        <v>4091</v>
      </c>
      <c r="G2685" t="s">
        <v>4092</v>
      </c>
      <c r="J2685">
        <v>1</v>
      </c>
      <c r="M2685">
        <v>1</v>
      </c>
      <c r="N2685">
        <v>1</v>
      </c>
    </row>
    <row r="2686" spans="1:15" x14ac:dyDescent="0.25">
      <c r="A2686">
        <v>2683</v>
      </c>
      <c r="B2686">
        <v>3070</v>
      </c>
      <c r="C2686" s="20" t="s">
        <v>5</v>
      </c>
      <c r="D2686">
        <v>820003141</v>
      </c>
      <c r="E2686" t="s">
        <v>4093</v>
      </c>
      <c r="G2686" t="s">
        <v>4094</v>
      </c>
      <c r="J2686">
        <v>1</v>
      </c>
      <c r="M2686">
        <v>1</v>
      </c>
      <c r="N2686">
        <v>1</v>
      </c>
    </row>
    <row r="2687" spans="1:15" x14ac:dyDescent="0.25">
      <c r="A2687">
        <v>2684</v>
      </c>
      <c r="B2687">
        <v>3071</v>
      </c>
      <c r="C2687" s="20" t="s">
        <v>5</v>
      </c>
      <c r="D2687">
        <v>820003142</v>
      </c>
      <c r="E2687" t="s">
        <v>4095</v>
      </c>
      <c r="G2687" t="s">
        <v>4096</v>
      </c>
      <c r="J2687">
        <v>1</v>
      </c>
      <c r="M2687">
        <v>1</v>
      </c>
    </row>
    <row r="2688" spans="1:15" x14ac:dyDescent="0.25">
      <c r="A2688">
        <v>2685</v>
      </c>
      <c r="B2688">
        <v>2855</v>
      </c>
      <c r="C2688" s="20" t="s">
        <v>2346</v>
      </c>
      <c r="D2688">
        <v>820002801</v>
      </c>
      <c r="E2688" t="s">
        <v>4097</v>
      </c>
      <c r="J2688">
        <v>1</v>
      </c>
      <c r="K2688">
        <v>14</v>
      </c>
      <c r="M2688">
        <v>11</v>
      </c>
      <c r="N2688">
        <v>11</v>
      </c>
      <c r="O2688">
        <v>11</v>
      </c>
    </row>
    <row r="2689" spans="1:15" x14ac:dyDescent="0.25">
      <c r="A2689">
        <v>2686</v>
      </c>
      <c r="B2689">
        <v>2854</v>
      </c>
      <c r="C2689" s="20" t="s">
        <v>2346</v>
      </c>
      <c r="D2689">
        <v>820002800</v>
      </c>
      <c r="E2689" t="s">
        <v>4098</v>
      </c>
      <c r="J2689">
        <v>2</v>
      </c>
      <c r="K2689">
        <v>14</v>
      </c>
      <c r="M2689">
        <v>1</v>
      </c>
      <c r="N2689">
        <v>1</v>
      </c>
      <c r="O2689">
        <v>1</v>
      </c>
    </row>
    <row r="2690" spans="1:15" x14ac:dyDescent="0.25">
      <c r="A2690">
        <v>2687</v>
      </c>
      <c r="B2690">
        <v>2853</v>
      </c>
      <c r="C2690" s="20" t="s">
        <v>5</v>
      </c>
      <c r="D2690">
        <v>820002799</v>
      </c>
      <c r="E2690" t="s">
        <v>4099</v>
      </c>
      <c r="J2690">
        <v>2</v>
      </c>
      <c r="K2690">
        <v>14</v>
      </c>
      <c r="M2690">
        <v>12</v>
      </c>
      <c r="O2690">
        <v>12</v>
      </c>
    </row>
    <row r="2691" spans="1:15" x14ac:dyDescent="0.25">
      <c r="A2691">
        <v>2688</v>
      </c>
      <c r="B2691">
        <v>2852</v>
      </c>
      <c r="C2691" s="20" t="s">
        <v>5</v>
      </c>
      <c r="D2691">
        <v>820002798</v>
      </c>
      <c r="E2691" t="s">
        <v>4100</v>
      </c>
      <c r="J2691">
        <v>1</v>
      </c>
      <c r="M2691">
        <v>1</v>
      </c>
    </row>
    <row r="2692" spans="1:15" x14ac:dyDescent="0.25">
      <c r="A2692">
        <v>2689</v>
      </c>
      <c r="B2692">
        <v>2851</v>
      </c>
      <c r="C2692" s="20" t="s">
        <v>5</v>
      </c>
      <c r="D2692">
        <v>820002797</v>
      </c>
      <c r="E2692" t="s">
        <v>4101</v>
      </c>
      <c r="J2692">
        <v>2</v>
      </c>
      <c r="K2692">
        <v>14</v>
      </c>
      <c r="M2692">
        <v>12</v>
      </c>
      <c r="O2692">
        <v>12</v>
      </c>
    </row>
    <row r="2693" spans="1:15" x14ac:dyDescent="0.25">
      <c r="A2693">
        <v>2690</v>
      </c>
      <c r="B2693">
        <v>2850</v>
      </c>
      <c r="C2693" s="20" t="s">
        <v>5</v>
      </c>
      <c r="D2693">
        <v>820002796</v>
      </c>
      <c r="E2693" t="s">
        <v>4102</v>
      </c>
      <c r="G2693" t="s">
        <v>11217</v>
      </c>
      <c r="H2693" t="s">
        <v>4103</v>
      </c>
      <c r="J2693">
        <v>2</v>
      </c>
      <c r="K2693">
        <v>14</v>
      </c>
      <c r="M2693">
        <v>1</v>
      </c>
      <c r="O2693">
        <v>1</v>
      </c>
    </row>
    <row r="2694" spans="1:15" x14ac:dyDescent="0.25">
      <c r="A2694">
        <v>2691</v>
      </c>
      <c r="B2694">
        <v>2849</v>
      </c>
      <c r="C2694" s="20" t="s">
        <v>5</v>
      </c>
      <c r="D2694">
        <v>820002795</v>
      </c>
      <c r="E2694" t="s">
        <v>4104</v>
      </c>
      <c r="J2694">
        <v>2</v>
      </c>
      <c r="K2694">
        <v>8</v>
      </c>
      <c r="M2694">
        <v>1</v>
      </c>
      <c r="N2694">
        <v>1</v>
      </c>
      <c r="O2694">
        <v>1</v>
      </c>
    </row>
    <row r="2695" spans="1:15" x14ac:dyDescent="0.25">
      <c r="A2695">
        <v>2692</v>
      </c>
      <c r="B2695">
        <v>2848</v>
      </c>
      <c r="C2695" s="20" t="s">
        <v>2346</v>
      </c>
      <c r="D2695">
        <v>820002794</v>
      </c>
      <c r="E2695" t="s">
        <v>4105</v>
      </c>
      <c r="J2695">
        <v>2</v>
      </c>
      <c r="K2695">
        <v>8</v>
      </c>
      <c r="M2695">
        <v>1</v>
      </c>
      <c r="N2695">
        <v>1</v>
      </c>
      <c r="O2695">
        <v>1</v>
      </c>
    </row>
    <row r="2696" spans="1:15" x14ac:dyDescent="0.25">
      <c r="A2696">
        <v>2693</v>
      </c>
      <c r="B2696">
        <v>2847</v>
      </c>
      <c r="C2696" s="20" t="s">
        <v>5</v>
      </c>
      <c r="D2696">
        <v>820002793</v>
      </c>
      <c r="E2696" t="s">
        <v>4106</v>
      </c>
      <c r="J2696">
        <v>2</v>
      </c>
      <c r="K2696">
        <v>14</v>
      </c>
      <c r="M2696">
        <v>1</v>
      </c>
      <c r="O2696">
        <v>1</v>
      </c>
    </row>
    <row r="2697" spans="1:15" x14ac:dyDescent="0.25">
      <c r="A2697">
        <v>2694</v>
      </c>
      <c r="B2697">
        <v>2846</v>
      </c>
      <c r="C2697" s="20" t="s">
        <v>5</v>
      </c>
      <c r="D2697">
        <v>820002792</v>
      </c>
      <c r="E2697" t="s">
        <v>4107</v>
      </c>
      <c r="J2697">
        <v>2</v>
      </c>
      <c r="K2697">
        <v>11</v>
      </c>
      <c r="M2697">
        <v>1</v>
      </c>
      <c r="N2697">
        <v>1</v>
      </c>
      <c r="O2697">
        <v>1</v>
      </c>
    </row>
    <row r="2698" spans="1:15" x14ac:dyDescent="0.25">
      <c r="A2698">
        <v>2695</v>
      </c>
      <c r="B2698">
        <v>2845</v>
      </c>
      <c r="C2698" s="20" t="s">
        <v>4108</v>
      </c>
      <c r="D2698">
        <v>820002791</v>
      </c>
      <c r="E2698" t="s">
        <v>4109</v>
      </c>
      <c r="G2698" t="s">
        <v>4110</v>
      </c>
      <c r="J2698">
        <v>2</v>
      </c>
      <c r="K2698">
        <v>1</v>
      </c>
      <c r="M2698">
        <v>12</v>
      </c>
      <c r="N2698">
        <v>12</v>
      </c>
      <c r="O2698">
        <v>5</v>
      </c>
    </row>
    <row r="2699" spans="1:15" x14ac:dyDescent="0.25">
      <c r="A2699">
        <v>2696</v>
      </c>
      <c r="B2699">
        <v>2844</v>
      </c>
      <c r="C2699" s="20" t="s">
        <v>4111</v>
      </c>
      <c r="D2699">
        <v>820002790</v>
      </c>
      <c r="E2699" t="s">
        <v>4112</v>
      </c>
      <c r="G2699" t="s">
        <v>4113</v>
      </c>
      <c r="J2699">
        <v>1</v>
      </c>
      <c r="K2699">
        <v>1</v>
      </c>
      <c r="M2699">
        <v>1</v>
      </c>
      <c r="N2699">
        <v>1</v>
      </c>
    </row>
    <row r="2700" spans="1:15" x14ac:dyDescent="0.25">
      <c r="A2700">
        <v>2697</v>
      </c>
      <c r="B2700">
        <v>2843</v>
      </c>
      <c r="C2700" s="20" t="s">
        <v>4114</v>
      </c>
      <c r="D2700">
        <v>820002789</v>
      </c>
      <c r="E2700" t="s">
        <v>4115</v>
      </c>
      <c r="J2700">
        <v>1</v>
      </c>
      <c r="K2700">
        <v>6</v>
      </c>
      <c r="M2700">
        <v>1</v>
      </c>
      <c r="N2700">
        <v>1</v>
      </c>
      <c r="O2700">
        <v>1</v>
      </c>
    </row>
    <row r="2701" spans="1:15" x14ac:dyDescent="0.25">
      <c r="A2701">
        <v>2698</v>
      </c>
      <c r="B2701">
        <v>2842</v>
      </c>
      <c r="C2701" s="20" t="s">
        <v>4116</v>
      </c>
      <c r="D2701">
        <v>820002788</v>
      </c>
      <c r="E2701" t="s">
        <v>4117</v>
      </c>
      <c r="G2701" t="s">
        <v>4118</v>
      </c>
      <c r="J2701">
        <v>1</v>
      </c>
      <c r="K2701">
        <v>1</v>
      </c>
      <c r="M2701">
        <v>1</v>
      </c>
      <c r="N2701">
        <v>1</v>
      </c>
    </row>
    <row r="2702" spans="1:15" x14ac:dyDescent="0.25">
      <c r="A2702">
        <v>2699</v>
      </c>
      <c r="B2702">
        <v>2841</v>
      </c>
      <c r="C2702" s="20" t="s">
        <v>4119</v>
      </c>
      <c r="D2702">
        <v>820002787</v>
      </c>
      <c r="E2702" t="s">
        <v>4120</v>
      </c>
      <c r="J2702">
        <v>1</v>
      </c>
      <c r="K2702">
        <v>9</v>
      </c>
      <c r="M2702">
        <v>1</v>
      </c>
      <c r="N2702">
        <v>1</v>
      </c>
      <c r="O2702">
        <v>1</v>
      </c>
    </row>
    <row r="2703" spans="1:15" x14ac:dyDescent="0.25">
      <c r="A2703">
        <v>2700</v>
      </c>
      <c r="B2703">
        <v>2840</v>
      </c>
      <c r="C2703" s="20" t="s">
        <v>73</v>
      </c>
      <c r="D2703">
        <v>820002786</v>
      </c>
      <c r="E2703" t="s">
        <v>4121</v>
      </c>
      <c r="G2703" t="s">
        <v>4122</v>
      </c>
      <c r="J2703">
        <v>1</v>
      </c>
      <c r="K2703">
        <v>2</v>
      </c>
      <c r="M2703">
        <v>1</v>
      </c>
      <c r="N2703">
        <v>1</v>
      </c>
      <c r="O2703">
        <v>1</v>
      </c>
    </row>
    <row r="2704" spans="1:15" x14ac:dyDescent="0.25">
      <c r="A2704">
        <v>2701</v>
      </c>
      <c r="B2704">
        <v>2839</v>
      </c>
      <c r="C2704" s="20" t="s">
        <v>5</v>
      </c>
      <c r="D2704">
        <v>820002785</v>
      </c>
      <c r="E2704" t="s">
        <v>4123</v>
      </c>
      <c r="J2704">
        <v>2</v>
      </c>
      <c r="K2704">
        <v>14</v>
      </c>
      <c r="M2704">
        <v>1</v>
      </c>
      <c r="O2704">
        <v>1</v>
      </c>
    </row>
    <row r="2705" spans="1:15" x14ac:dyDescent="0.25">
      <c r="A2705">
        <v>2702</v>
      </c>
      <c r="B2705">
        <v>2838</v>
      </c>
      <c r="C2705" s="20" t="s">
        <v>5</v>
      </c>
      <c r="D2705">
        <v>820002784</v>
      </c>
      <c r="E2705" t="s">
        <v>4124</v>
      </c>
      <c r="J2705">
        <v>2</v>
      </c>
      <c r="K2705">
        <v>14</v>
      </c>
      <c r="M2705">
        <v>11</v>
      </c>
      <c r="O2705">
        <v>11</v>
      </c>
    </row>
    <row r="2706" spans="1:15" x14ac:dyDescent="0.25">
      <c r="A2706">
        <v>2703</v>
      </c>
      <c r="B2706">
        <v>2837</v>
      </c>
      <c r="C2706" s="20" t="s">
        <v>2346</v>
      </c>
      <c r="D2706">
        <v>820002783</v>
      </c>
      <c r="E2706" t="s">
        <v>4125</v>
      </c>
      <c r="J2706">
        <v>1</v>
      </c>
      <c r="M2706">
        <v>1</v>
      </c>
    </row>
    <row r="2707" spans="1:15" x14ac:dyDescent="0.25">
      <c r="A2707">
        <v>2704</v>
      </c>
      <c r="B2707">
        <v>2836</v>
      </c>
      <c r="C2707" s="20" t="s">
        <v>2346</v>
      </c>
      <c r="D2707">
        <v>820002782</v>
      </c>
      <c r="E2707" t="s">
        <v>4126</v>
      </c>
      <c r="J2707">
        <v>1</v>
      </c>
      <c r="M2707">
        <v>1</v>
      </c>
    </row>
    <row r="2708" spans="1:15" x14ac:dyDescent="0.25">
      <c r="A2708">
        <v>2705</v>
      </c>
      <c r="B2708">
        <v>2834</v>
      </c>
      <c r="C2708" s="20" t="s">
        <v>2346</v>
      </c>
      <c r="D2708">
        <v>820002780</v>
      </c>
      <c r="E2708" t="s">
        <v>4127</v>
      </c>
      <c r="J2708">
        <v>2</v>
      </c>
      <c r="K2708">
        <v>14</v>
      </c>
      <c r="M2708">
        <v>9</v>
      </c>
      <c r="O2708">
        <v>9</v>
      </c>
    </row>
    <row r="2709" spans="1:15" x14ac:dyDescent="0.25">
      <c r="A2709">
        <v>2706</v>
      </c>
      <c r="B2709">
        <v>2832</v>
      </c>
      <c r="C2709" s="20" t="s">
        <v>11218</v>
      </c>
      <c r="D2709">
        <v>820002778</v>
      </c>
      <c r="E2709" t="s">
        <v>4128</v>
      </c>
      <c r="J2709">
        <v>1</v>
      </c>
      <c r="K2709">
        <v>1</v>
      </c>
      <c r="M2709">
        <v>1</v>
      </c>
      <c r="N2709">
        <v>1</v>
      </c>
    </row>
    <row r="2710" spans="1:15" x14ac:dyDescent="0.25">
      <c r="A2710">
        <v>2707</v>
      </c>
      <c r="B2710">
        <v>2831</v>
      </c>
      <c r="C2710" s="20" t="s">
        <v>4129</v>
      </c>
      <c r="D2710">
        <v>820002777</v>
      </c>
      <c r="E2710" t="s">
        <v>4130</v>
      </c>
      <c r="J2710">
        <v>1</v>
      </c>
      <c r="K2710">
        <v>1</v>
      </c>
      <c r="M2710">
        <v>1</v>
      </c>
      <c r="N2710">
        <v>1</v>
      </c>
      <c r="O2710">
        <v>1</v>
      </c>
    </row>
    <row r="2711" spans="1:15" x14ac:dyDescent="0.25">
      <c r="A2711">
        <v>2708</v>
      </c>
      <c r="B2711">
        <v>2830</v>
      </c>
      <c r="C2711" s="20" t="s">
        <v>4131</v>
      </c>
      <c r="D2711">
        <v>820002776</v>
      </c>
      <c r="E2711" t="s">
        <v>4132</v>
      </c>
      <c r="J2711">
        <v>1</v>
      </c>
      <c r="K2711">
        <v>1</v>
      </c>
      <c r="M2711">
        <v>1</v>
      </c>
      <c r="N2711">
        <v>1</v>
      </c>
      <c r="O2711">
        <v>1</v>
      </c>
    </row>
    <row r="2712" spans="1:15" x14ac:dyDescent="0.25">
      <c r="A2712">
        <v>2709</v>
      </c>
      <c r="B2712">
        <v>2829</v>
      </c>
      <c r="C2712" s="20" t="s">
        <v>11219</v>
      </c>
      <c r="D2712">
        <v>820002775</v>
      </c>
      <c r="E2712" t="s">
        <v>4133</v>
      </c>
      <c r="G2712" t="s">
        <v>4134</v>
      </c>
      <c r="H2712" t="s">
        <v>4135</v>
      </c>
      <c r="I2712" t="s">
        <v>4136</v>
      </c>
      <c r="J2712">
        <v>1</v>
      </c>
      <c r="K2712">
        <v>1</v>
      </c>
      <c r="M2712">
        <v>1</v>
      </c>
      <c r="N2712">
        <v>1</v>
      </c>
      <c r="O2712">
        <v>1</v>
      </c>
    </row>
    <row r="2713" spans="1:15" x14ac:dyDescent="0.25">
      <c r="A2713">
        <v>2710</v>
      </c>
      <c r="B2713">
        <v>2828</v>
      </c>
      <c r="C2713" s="20" t="s">
        <v>11220</v>
      </c>
      <c r="D2713">
        <v>820002774</v>
      </c>
      <c r="E2713" t="s">
        <v>4137</v>
      </c>
      <c r="G2713" t="s">
        <v>4138</v>
      </c>
      <c r="H2713" t="s">
        <v>4135</v>
      </c>
      <c r="I2713" t="s">
        <v>4139</v>
      </c>
      <c r="J2713">
        <v>1</v>
      </c>
      <c r="K2713">
        <v>1</v>
      </c>
      <c r="M2713">
        <v>1</v>
      </c>
      <c r="N2713">
        <v>1</v>
      </c>
    </row>
    <row r="2714" spans="1:15" x14ac:dyDescent="0.25">
      <c r="A2714">
        <v>2711</v>
      </c>
      <c r="B2714">
        <v>2827</v>
      </c>
      <c r="C2714" s="20" t="s">
        <v>11221</v>
      </c>
      <c r="D2714">
        <v>820002773</v>
      </c>
      <c r="E2714" t="s">
        <v>4140</v>
      </c>
      <c r="G2714">
        <v>22683809</v>
      </c>
      <c r="H2714" t="s">
        <v>2365</v>
      </c>
      <c r="I2714">
        <v>22683809</v>
      </c>
      <c r="J2714">
        <v>1</v>
      </c>
      <c r="K2714">
        <v>9</v>
      </c>
      <c r="M2714">
        <v>1</v>
      </c>
      <c r="N2714">
        <v>1</v>
      </c>
      <c r="O2714">
        <v>1</v>
      </c>
    </row>
    <row r="2715" spans="1:15" x14ac:dyDescent="0.25">
      <c r="A2715">
        <v>2712</v>
      </c>
      <c r="B2715">
        <v>2826</v>
      </c>
      <c r="C2715" s="20" t="s">
        <v>11222</v>
      </c>
      <c r="D2715">
        <v>820002772</v>
      </c>
      <c r="E2715" t="s">
        <v>4141</v>
      </c>
      <c r="G2715">
        <v>40022678</v>
      </c>
      <c r="H2715" t="s">
        <v>2365</v>
      </c>
      <c r="I2715">
        <v>40022678</v>
      </c>
      <c r="J2715">
        <v>1</v>
      </c>
      <c r="K2715">
        <v>1</v>
      </c>
      <c r="M2715">
        <v>1</v>
      </c>
      <c r="N2715">
        <v>1</v>
      </c>
      <c r="O2715">
        <v>1</v>
      </c>
    </row>
    <row r="2716" spans="1:15" x14ac:dyDescent="0.25">
      <c r="A2716">
        <v>2713</v>
      </c>
      <c r="B2716">
        <v>2825</v>
      </c>
      <c r="C2716" s="20" t="s">
        <v>11223</v>
      </c>
      <c r="D2716">
        <v>820002771</v>
      </c>
      <c r="E2716" t="s">
        <v>4142</v>
      </c>
      <c r="G2716">
        <v>40030027</v>
      </c>
      <c r="H2716" t="s">
        <v>2365</v>
      </c>
      <c r="J2716">
        <v>1</v>
      </c>
      <c r="K2716">
        <v>1</v>
      </c>
      <c r="M2716">
        <v>1</v>
      </c>
      <c r="N2716">
        <v>1</v>
      </c>
      <c r="O2716">
        <v>1</v>
      </c>
    </row>
    <row r="2717" spans="1:15" x14ac:dyDescent="0.25">
      <c r="A2717">
        <v>2714</v>
      </c>
      <c r="B2717">
        <v>2824</v>
      </c>
      <c r="C2717" s="20" t="s">
        <v>11224</v>
      </c>
      <c r="D2717">
        <v>820002770</v>
      </c>
      <c r="E2717" t="s">
        <v>4143</v>
      </c>
      <c r="G2717">
        <v>40028679</v>
      </c>
      <c r="H2717" t="s">
        <v>2365</v>
      </c>
      <c r="I2717">
        <v>40028679</v>
      </c>
      <c r="J2717">
        <v>1</v>
      </c>
      <c r="K2717">
        <v>1</v>
      </c>
      <c r="M2717">
        <v>1</v>
      </c>
      <c r="N2717">
        <v>1</v>
      </c>
      <c r="O2717">
        <v>1</v>
      </c>
    </row>
    <row r="2718" spans="1:15" x14ac:dyDescent="0.25">
      <c r="A2718">
        <v>2715</v>
      </c>
      <c r="B2718">
        <v>2823</v>
      </c>
      <c r="C2718" s="20" t="s">
        <v>2346</v>
      </c>
      <c r="D2718">
        <v>820002769</v>
      </c>
      <c r="E2718" t="s">
        <v>4144</v>
      </c>
      <c r="I2718" t="s">
        <v>4145</v>
      </c>
      <c r="J2718">
        <v>1</v>
      </c>
      <c r="M2718">
        <v>1</v>
      </c>
    </row>
    <row r="2719" spans="1:15" x14ac:dyDescent="0.25">
      <c r="A2719">
        <v>2716</v>
      </c>
      <c r="B2719">
        <v>2822</v>
      </c>
      <c r="C2719" s="20" t="s">
        <v>2346</v>
      </c>
      <c r="D2719">
        <v>820002768</v>
      </c>
      <c r="E2719" t="s">
        <v>4146</v>
      </c>
      <c r="J2719">
        <v>1</v>
      </c>
      <c r="M2719">
        <v>1</v>
      </c>
    </row>
    <row r="2720" spans="1:15" x14ac:dyDescent="0.25">
      <c r="A2720">
        <v>2717</v>
      </c>
      <c r="B2720">
        <v>2821</v>
      </c>
      <c r="C2720" s="20" t="s">
        <v>2346</v>
      </c>
      <c r="D2720">
        <v>820002767</v>
      </c>
      <c r="E2720" t="s">
        <v>4147</v>
      </c>
      <c r="J2720">
        <v>1</v>
      </c>
      <c r="M2720">
        <v>1</v>
      </c>
    </row>
    <row r="2721" spans="1:15" x14ac:dyDescent="0.25">
      <c r="A2721">
        <v>2718</v>
      </c>
      <c r="B2721">
        <v>2820</v>
      </c>
      <c r="C2721" s="20" t="s">
        <v>4148</v>
      </c>
      <c r="D2721">
        <v>820002766</v>
      </c>
      <c r="E2721" t="s">
        <v>4149</v>
      </c>
      <c r="J2721">
        <v>1</v>
      </c>
      <c r="K2721">
        <v>9</v>
      </c>
      <c r="M2721">
        <v>1</v>
      </c>
      <c r="N2721">
        <v>1</v>
      </c>
      <c r="O2721">
        <v>1</v>
      </c>
    </row>
    <row r="2722" spans="1:15" x14ac:dyDescent="0.25">
      <c r="A2722">
        <v>2719</v>
      </c>
      <c r="B2722">
        <v>2819</v>
      </c>
      <c r="C2722" s="20" t="s">
        <v>2346</v>
      </c>
      <c r="D2722">
        <v>820002765</v>
      </c>
      <c r="E2722" t="s">
        <v>4150</v>
      </c>
      <c r="J2722">
        <v>2</v>
      </c>
      <c r="K2722">
        <v>14</v>
      </c>
      <c r="M2722">
        <v>1</v>
      </c>
      <c r="O2722">
        <v>1</v>
      </c>
    </row>
    <row r="2723" spans="1:15" x14ac:dyDescent="0.25">
      <c r="A2723">
        <v>2720</v>
      </c>
      <c r="B2723">
        <v>2818</v>
      </c>
      <c r="C2723" s="20" t="s">
        <v>11225</v>
      </c>
      <c r="D2723">
        <v>820002764</v>
      </c>
      <c r="E2723" t="s">
        <v>4151</v>
      </c>
      <c r="J2723">
        <v>1</v>
      </c>
      <c r="K2723">
        <v>1</v>
      </c>
      <c r="M2723">
        <v>5</v>
      </c>
      <c r="N2723">
        <v>5</v>
      </c>
      <c r="O2723">
        <v>5</v>
      </c>
    </row>
    <row r="2724" spans="1:15" x14ac:dyDescent="0.25">
      <c r="A2724">
        <v>2721</v>
      </c>
      <c r="B2724">
        <v>2817</v>
      </c>
      <c r="C2724" s="20" t="s">
        <v>4152</v>
      </c>
      <c r="D2724">
        <v>820002763</v>
      </c>
      <c r="E2724" t="s">
        <v>4153</v>
      </c>
      <c r="J2724">
        <v>1</v>
      </c>
      <c r="K2724">
        <v>6</v>
      </c>
      <c r="M2724">
        <v>1</v>
      </c>
      <c r="N2724">
        <v>1</v>
      </c>
    </row>
    <row r="2725" spans="1:15" x14ac:dyDescent="0.25">
      <c r="A2725">
        <v>2722</v>
      </c>
      <c r="B2725">
        <v>2816</v>
      </c>
      <c r="C2725" s="20" t="s">
        <v>4154</v>
      </c>
      <c r="D2725">
        <v>820002762</v>
      </c>
      <c r="E2725" t="s">
        <v>4155</v>
      </c>
      <c r="J2725">
        <v>1</v>
      </c>
      <c r="K2725">
        <v>6</v>
      </c>
      <c r="M2725">
        <v>1</v>
      </c>
      <c r="N2725">
        <v>1</v>
      </c>
      <c r="O2725">
        <v>1</v>
      </c>
    </row>
    <row r="2726" spans="1:15" x14ac:dyDescent="0.25">
      <c r="A2726">
        <v>2723</v>
      </c>
      <c r="B2726">
        <v>2815</v>
      </c>
      <c r="C2726" s="20" t="s">
        <v>4154</v>
      </c>
      <c r="D2726">
        <v>820002761</v>
      </c>
      <c r="E2726" t="s">
        <v>4156</v>
      </c>
      <c r="J2726">
        <v>1</v>
      </c>
      <c r="K2726">
        <v>6</v>
      </c>
      <c r="M2726">
        <v>1</v>
      </c>
      <c r="N2726">
        <v>1</v>
      </c>
      <c r="O2726">
        <v>1</v>
      </c>
    </row>
    <row r="2727" spans="1:15" x14ac:dyDescent="0.25">
      <c r="A2727">
        <v>2724</v>
      </c>
      <c r="B2727">
        <v>2813</v>
      </c>
      <c r="C2727" s="20" t="s">
        <v>4157</v>
      </c>
      <c r="D2727">
        <v>820002759</v>
      </c>
      <c r="E2727" t="s">
        <v>4158</v>
      </c>
      <c r="J2727">
        <v>1</v>
      </c>
      <c r="K2727">
        <v>2</v>
      </c>
      <c r="M2727">
        <v>1</v>
      </c>
      <c r="N2727">
        <v>1</v>
      </c>
    </row>
    <row r="2728" spans="1:15" x14ac:dyDescent="0.25">
      <c r="A2728">
        <v>2725</v>
      </c>
      <c r="B2728">
        <v>2812</v>
      </c>
      <c r="C2728" s="20" t="s">
        <v>5</v>
      </c>
      <c r="D2728">
        <v>820002758</v>
      </c>
      <c r="E2728" t="s">
        <v>4159</v>
      </c>
      <c r="J2728">
        <v>2</v>
      </c>
      <c r="K2728">
        <v>14</v>
      </c>
      <c r="M2728">
        <v>1</v>
      </c>
      <c r="O2728">
        <v>1</v>
      </c>
    </row>
    <row r="2729" spans="1:15" x14ac:dyDescent="0.25">
      <c r="A2729">
        <v>2726</v>
      </c>
      <c r="B2729">
        <v>2811</v>
      </c>
      <c r="C2729" s="20" t="s">
        <v>4160</v>
      </c>
      <c r="D2729">
        <v>820002757</v>
      </c>
      <c r="E2729" t="s">
        <v>4161</v>
      </c>
      <c r="J2729">
        <v>3</v>
      </c>
      <c r="M2729">
        <v>1</v>
      </c>
    </row>
    <row r="2730" spans="1:15" x14ac:dyDescent="0.25">
      <c r="A2730">
        <v>2727</v>
      </c>
      <c r="B2730">
        <v>2810</v>
      </c>
      <c r="C2730" s="20" t="s">
        <v>4162</v>
      </c>
      <c r="D2730">
        <v>820002756</v>
      </c>
      <c r="E2730" t="s">
        <v>4163</v>
      </c>
      <c r="J2730">
        <v>1</v>
      </c>
      <c r="K2730">
        <v>2</v>
      </c>
      <c r="M2730">
        <v>1</v>
      </c>
      <c r="N2730">
        <v>1</v>
      </c>
    </row>
    <row r="2731" spans="1:15" x14ac:dyDescent="0.25">
      <c r="A2731">
        <v>2728</v>
      </c>
      <c r="B2731">
        <v>2809</v>
      </c>
      <c r="C2731" s="20" t="s">
        <v>5</v>
      </c>
      <c r="D2731">
        <v>820002755</v>
      </c>
      <c r="E2731" t="s">
        <v>4164</v>
      </c>
      <c r="J2731">
        <v>2</v>
      </c>
      <c r="K2731">
        <v>14</v>
      </c>
      <c r="M2731">
        <v>1</v>
      </c>
      <c r="O2731">
        <v>1</v>
      </c>
    </row>
    <row r="2732" spans="1:15" x14ac:dyDescent="0.25">
      <c r="A2732">
        <v>2729</v>
      </c>
      <c r="B2732">
        <v>2808</v>
      </c>
      <c r="C2732" s="20" t="s">
        <v>5</v>
      </c>
      <c r="D2732">
        <v>820002754</v>
      </c>
      <c r="E2732" t="s">
        <v>4165</v>
      </c>
      <c r="J2732">
        <v>2</v>
      </c>
      <c r="K2732">
        <v>14</v>
      </c>
      <c r="M2732">
        <v>1</v>
      </c>
      <c r="O2732">
        <v>1</v>
      </c>
    </row>
    <row r="2733" spans="1:15" x14ac:dyDescent="0.25">
      <c r="A2733">
        <v>2730</v>
      </c>
      <c r="B2733">
        <v>2807</v>
      </c>
      <c r="C2733" s="20" t="s">
        <v>4166</v>
      </c>
      <c r="D2733">
        <v>820002753</v>
      </c>
      <c r="E2733" t="s">
        <v>4167</v>
      </c>
      <c r="J2733">
        <v>1</v>
      </c>
      <c r="K2733">
        <v>6</v>
      </c>
      <c r="M2733">
        <v>1</v>
      </c>
      <c r="N2733">
        <v>1</v>
      </c>
    </row>
    <row r="2734" spans="1:15" x14ac:dyDescent="0.25">
      <c r="A2734">
        <v>2731</v>
      </c>
      <c r="B2734">
        <v>2806</v>
      </c>
      <c r="C2734" s="20" t="s">
        <v>77</v>
      </c>
      <c r="D2734">
        <v>820002752</v>
      </c>
      <c r="E2734" t="s">
        <v>4168</v>
      </c>
      <c r="J2734">
        <v>1</v>
      </c>
      <c r="K2734">
        <v>2</v>
      </c>
      <c r="M2734">
        <v>9</v>
      </c>
      <c r="N2734">
        <v>9</v>
      </c>
    </row>
    <row r="2735" spans="1:15" x14ac:dyDescent="0.25">
      <c r="A2735">
        <v>2732</v>
      </c>
      <c r="B2735">
        <v>2759</v>
      </c>
      <c r="C2735" s="20" t="s">
        <v>4169</v>
      </c>
      <c r="D2735">
        <v>820002705</v>
      </c>
      <c r="E2735" t="s">
        <v>4170</v>
      </c>
      <c r="F2735" t="s">
        <v>4171</v>
      </c>
      <c r="G2735" t="s">
        <v>4172</v>
      </c>
      <c r="H2735" t="s">
        <v>4173</v>
      </c>
      <c r="I2735" t="s">
        <v>4172</v>
      </c>
      <c r="J2735">
        <v>4</v>
      </c>
      <c r="M2735">
        <v>1</v>
      </c>
    </row>
    <row r="2736" spans="1:15" x14ac:dyDescent="0.25">
      <c r="A2736">
        <v>2733</v>
      </c>
      <c r="B2736">
        <v>2760</v>
      </c>
      <c r="C2736" s="20" t="s">
        <v>4174</v>
      </c>
      <c r="D2736">
        <v>820002706</v>
      </c>
      <c r="E2736" t="s">
        <v>4175</v>
      </c>
      <c r="F2736" t="s">
        <v>4176</v>
      </c>
      <c r="G2736" t="s">
        <v>4177</v>
      </c>
      <c r="H2736" t="s">
        <v>4173</v>
      </c>
      <c r="I2736" t="s">
        <v>4177</v>
      </c>
      <c r="J2736">
        <v>4</v>
      </c>
      <c r="M2736">
        <v>1</v>
      </c>
    </row>
    <row r="2737" spans="1:15" x14ac:dyDescent="0.25">
      <c r="A2737">
        <v>2734</v>
      </c>
      <c r="B2737">
        <v>2761</v>
      </c>
      <c r="C2737" s="20" t="s">
        <v>4178</v>
      </c>
      <c r="D2737">
        <v>820002707</v>
      </c>
      <c r="E2737" t="s">
        <v>4179</v>
      </c>
      <c r="F2737" t="s">
        <v>4180</v>
      </c>
      <c r="G2737" t="s">
        <v>4181</v>
      </c>
      <c r="H2737" t="s">
        <v>4173</v>
      </c>
      <c r="I2737" t="s">
        <v>4181</v>
      </c>
      <c r="J2737">
        <v>4</v>
      </c>
      <c r="M2737">
        <v>1</v>
      </c>
    </row>
    <row r="2738" spans="1:15" x14ac:dyDescent="0.25">
      <c r="A2738">
        <v>2735</v>
      </c>
      <c r="B2738">
        <v>2762</v>
      </c>
      <c r="C2738" s="20" t="s">
        <v>4182</v>
      </c>
      <c r="D2738">
        <v>820002708</v>
      </c>
      <c r="E2738" t="s">
        <v>4183</v>
      </c>
      <c r="F2738" t="s">
        <v>4184</v>
      </c>
      <c r="G2738" t="s">
        <v>4185</v>
      </c>
      <c r="H2738" t="s">
        <v>4173</v>
      </c>
      <c r="I2738" t="s">
        <v>4185</v>
      </c>
      <c r="J2738">
        <v>4</v>
      </c>
      <c r="M2738">
        <v>1</v>
      </c>
    </row>
    <row r="2739" spans="1:15" x14ac:dyDescent="0.25">
      <c r="A2739">
        <v>2736</v>
      </c>
      <c r="B2739">
        <v>2763</v>
      </c>
      <c r="C2739" s="20" t="s">
        <v>4186</v>
      </c>
      <c r="D2739">
        <v>820002709</v>
      </c>
      <c r="E2739" t="s">
        <v>4187</v>
      </c>
      <c r="F2739" t="s">
        <v>4188</v>
      </c>
      <c r="G2739" t="s">
        <v>4189</v>
      </c>
      <c r="H2739" t="s">
        <v>4173</v>
      </c>
      <c r="I2739" t="s">
        <v>4189</v>
      </c>
      <c r="J2739">
        <v>4</v>
      </c>
      <c r="M2739">
        <v>1</v>
      </c>
    </row>
    <row r="2740" spans="1:15" x14ac:dyDescent="0.25">
      <c r="A2740">
        <v>2737</v>
      </c>
      <c r="B2740">
        <v>2764</v>
      </c>
      <c r="C2740" s="20" t="s">
        <v>4190</v>
      </c>
      <c r="D2740">
        <v>820002710</v>
      </c>
      <c r="E2740" t="s">
        <v>4191</v>
      </c>
      <c r="F2740" t="s">
        <v>4192</v>
      </c>
      <c r="G2740" t="s">
        <v>4193</v>
      </c>
      <c r="H2740" t="s">
        <v>4173</v>
      </c>
      <c r="I2740" t="s">
        <v>4193</v>
      </c>
      <c r="J2740">
        <v>4</v>
      </c>
      <c r="M2740">
        <v>1</v>
      </c>
    </row>
    <row r="2741" spans="1:15" x14ac:dyDescent="0.25">
      <c r="A2741">
        <v>2738</v>
      </c>
      <c r="B2741">
        <v>2765</v>
      </c>
      <c r="C2741" s="20" t="s">
        <v>4194</v>
      </c>
      <c r="D2741">
        <v>820002711</v>
      </c>
      <c r="E2741" t="s">
        <v>4195</v>
      </c>
      <c r="F2741" t="s">
        <v>4196</v>
      </c>
      <c r="G2741" t="s">
        <v>4197</v>
      </c>
      <c r="H2741" t="s">
        <v>4173</v>
      </c>
      <c r="I2741" t="s">
        <v>4197</v>
      </c>
      <c r="J2741">
        <v>4</v>
      </c>
      <c r="M2741">
        <v>1</v>
      </c>
    </row>
    <row r="2742" spans="1:15" x14ac:dyDescent="0.25">
      <c r="A2742">
        <v>2739</v>
      </c>
      <c r="B2742">
        <v>2766</v>
      </c>
      <c r="C2742" s="20" t="s">
        <v>4198</v>
      </c>
      <c r="D2742">
        <v>820002712</v>
      </c>
      <c r="E2742" t="s">
        <v>4199</v>
      </c>
      <c r="F2742" t="s">
        <v>4200</v>
      </c>
      <c r="G2742">
        <v>1702963</v>
      </c>
      <c r="H2742" t="s">
        <v>4201</v>
      </c>
      <c r="I2742">
        <v>1702963</v>
      </c>
      <c r="J2742">
        <v>4</v>
      </c>
      <c r="M2742">
        <v>1</v>
      </c>
      <c r="N2742">
        <v>1</v>
      </c>
      <c r="O2742">
        <v>1</v>
      </c>
    </row>
    <row r="2743" spans="1:15" x14ac:dyDescent="0.25">
      <c r="A2743">
        <v>2740</v>
      </c>
      <c r="B2743">
        <v>2767</v>
      </c>
      <c r="C2743" s="20" t="s">
        <v>4202</v>
      </c>
      <c r="D2743">
        <v>820002713</v>
      </c>
      <c r="E2743" t="s">
        <v>4203</v>
      </c>
      <c r="F2743" t="s">
        <v>4204</v>
      </c>
      <c r="G2743">
        <v>1702720</v>
      </c>
      <c r="H2743" t="s">
        <v>4205</v>
      </c>
      <c r="I2743">
        <v>1702720</v>
      </c>
      <c r="J2743">
        <v>4</v>
      </c>
      <c r="M2743">
        <v>1</v>
      </c>
    </row>
    <row r="2744" spans="1:15" x14ac:dyDescent="0.25">
      <c r="A2744">
        <v>2741</v>
      </c>
      <c r="B2744">
        <v>2768</v>
      </c>
      <c r="C2744" s="20" t="s">
        <v>4206</v>
      </c>
      <c r="D2744">
        <v>820002714</v>
      </c>
      <c r="E2744" t="s">
        <v>4207</v>
      </c>
      <c r="F2744" t="s">
        <v>4208</v>
      </c>
      <c r="G2744">
        <v>1702695</v>
      </c>
      <c r="H2744" t="s">
        <v>4205</v>
      </c>
      <c r="I2744">
        <v>1702695</v>
      </c>
      <c r="J2744">
        <v>4</v>
      </c>
      <c r="M2744">
        <v>1</v>
      </c>
    </row>
    <row r="2745" spans="1:15" x14ac:dyDescent="0.25">
      <c r="A2745">
        <v>2742</v>
      </c>
      <c r="B2745">
        <v>2769</v>
      </c>
      <c r="C2745" s="20" t="s">
        <v>4209</v>
      </c>
      <c r="D2745">
        <v>820002715</v>
      </c>
      <c r="E2745" t="s">
        <v>4210</v>
      </c>
      <c r="F2745" t="s">
        <v>4211</v>
      </c>
      <c r="G2745">
        <v>1702721</v>
      </c>
      <c r="H2745" t="s">
        <v>4205</v>
      </c>
      <c r="I2745">
        <v>1702721</v>
      </c>
      <c r="J2745">
        <v>4</v>
      </c>
      <c r="M2745">
        <v>1</v>
      </c>
    </row>
    <row r="2746" spans="1:15" x14ac:dyDescent="0.25">
      <c r="A2746">
        <v>2743</v>
      </c>
      <c r="B2746">
        <v>2770</v>
      </c>
      <c r="C2746" s="20" t="s">
        <v>4212</v>
      </c>
      <c r="D2746">
        <v>820002716</v>
      </c>
      <c r="E2746" t="s">
        <v>4213</v>
      </c>
      <c r="F2746" t="s">
        <v>4214</v>
      </c>
      <c r="G2746">
        <v>1212940000</v>
      </c>
      <c r="H2746" t="s">
        <v>4215</v>
      </c>
      <c r="I2746">
        <v>1212940000</v>
      </c>
      <c r="J2746">
        <v>4</v>
      </c>
      <c r="M2746">
        <v>1</v>
      </c>
    </row>
    <row r="2747" spans="1:15" x14ac:dyDescent="0.25">
      <c r="A2747">
        <v>2744</v>
      </c>
      <c r="B2747">
        <v>2771</v>
      </c>
      <c r="C2747" s="20" t="s">
        <v>4216</v>
      </c>
      <c r="D2747">
        <v>820002717</v>
      </c>
      <c r="E2747" t="s">
        <v>4217</v>
      </c>
      <c r="F2747" t="s">
        <v>4218</v>
      </c>
      <c r="G2747">
        <v>1702680</v>
      </c>
      <c r="H2747" t="s">
        <v>4205</v>
      </c>
      <c r="I2747">
        <v>1702680</v>
      </c>
      <c r="J2747">
        <v>4</v>
      </c>
      <c r="M2747">
        <v>1</v>
      </c>
    </row>
    <row r="2748" spans="1:15" x14ac:dyDescent="0.25">
      <c r="A2748">
        <v>2745</v>
      </c>
      <c r="B2748">
        <v>2772</v>
      </c>
      <c r="C2748" s="20" t="s">
        <v>4219</v>
      </c>
      <c r="D2748">
        <v>820002718</v>
      </c>
      <c r="E2748" t="s">
        <v>4220</v>
      </c>
      <c r="F2748" t="s">
        <v>4221</v>
      </c>
      <c r="G2748" t="s">
        <v>4222</v>
      </c>
      <c r="H2748" t="s">
        <v>4223</v>
      </c>
      <c r="I2748" t="s">
        <v>4222</v>
      </c>
      <c r="J2748">
        <v>4</v>
      </c>
      <c r="M2748">
        <v>1</v>
      </c>
    </row>
    <row r="2749" spans="1:15" x14ac:dyDescent="0.25">
      <c r="A2749">
        <v>2746</v>
      </c>
      <c r="B2749">
        <v>2773</v>
      </c>
      <c r="C2749" s="20" t="s">
        <v>4224</v>
      </c>
      <c r="D2749">
        <v>820002719</v>
      </c>
      <c r="E2749" t="s">
        <v>4225</v>
      </c>
      <c r="F2749" t="s">
        <v>4226</v>
      </c>
      <c r="G2749">
        <v>71013063</v>
      </c>
      <c r="H2749" t="s">
        <v>4227</v>
      </c>
      <c r="I2749">
        <v>71013063</v>
      </c>
      <c r="J2749">
        <v>4</v>
      </c>
      <c r="M2749">
        <v>1</v>
      </c>
    </row>
    <row r="2750" spans="1:15" x14ac:dyDescent="0.25">
      <c r="A2750">
        <v>2747</v>
      </c>
      <c r="B2750">
        <v>2774</v>
      </c>
      <c r="C2750" s="20" t="s">
        <v>4228</v>
      </c>
      <c r="D2750">
        <v>820002720</v>
      </c>
      <c r="E2750" t="s">
        <v>4229</v>
      </c>
      <c r="F2750" t="s">
        <v>4230</v>
      </c>
      <c r="G2750" t="s">
        <v>4231</v>
      </c>
      <c r="H2750" t="s">
        <v>4227</v>
      </c>
      <c r="I2750" t="s">
        <v>4231</v>
      </c>
      <c r="J2750">
        <v>4</v>
      </c>
      <c r="M2750">
        <v>1</v>
      </c>
    </row>
    <row r="2751" spans="1:15" x14ac:dyDescent="0.25">
      <c r="A2751">
        <v>2748</v>
      </c>
      <c r="B2751">
        <v>2775</v>
      </c>
      <c r="C2751" s="20" t="s">
        <v>4232</v>
      </c>
      <c r="D2751">
        <v>820002721</v>
      </c>
      <c r="E2751" t="s">
        <v>4233</v>
      </c>
      <c r="F2751" t="s">
        <v>4234</v>
      </c>
      <c r="G2751">
        <v>80207621</v>
      </c>
      <c r="H2751" t="s">
        <v>4227</v>
      </c>
      <c r="I2751">
        <v>80207621</v>
      </c>
      <c r="J2751">
        <v>4</v>
      </c>
      <c r="M2751">
        <v>1</v>
      </c>
    </row>
    <row r="2752" spans="1:15" x14ac:dyDescent="0.25">
      <c r="A2752">
        <v>2749</v>
      </c>
      <c r="B2752">
        <v>2776</v>
      </c>
      <c r="C2752" s="20" t="s">
        <v>4235</v>
      </c>
      <c r="D2752">
        <v>820002722</v>
      </c>
      <c r="E2752" t="s">
        <v>4236</v>
      </c>
      <c r="F2752" t="s">
        <v>4237</v>
      </c>
      <c r="G2752">
        <v>90508875</v>
      </c>
      <c r="H2752" t="s">
        <v>4227</v>
      </c>
      <c r="I2752">
        <v>90508875</v>
      </c>
      <c r="J2752">
        <v>4</v>
      </c>
      <c r="M2752">
        <v>1</v>
      </c>
    </row>
    <row r="2753" spans="1:13" x14ac:dyDescent="0.25">
      <c r="A2753">
        <v>2750</v>
      </c>
      <c r="B2753">
        <v>2777</v>
      </c>
      <c r="C2753" s="20" t="s">
        <v>4238</v>
      </c>
      <c r="D2753">
        <v>820002723</v>
      </c>
      <c r="E2753" t="s">
        <v>4239</v>
      </c>
      <c r="F2753" t="s">
        <v>4240</v>
      </c>
      <c r="G2753">
        <v>80207619</v>
      </c>
      <c r="H2753" t="s">
        <v>4227</v>
      </c>
      <c r="I2753">
        <v>80207619</v>
      </c>
      <c r="J2753">
        <v>4</v>
      </c>
      <c r="M2753">
        <v>1</v>
      </c>
    </row>
    <row r="2754" spans="1:13" x14ac:dyDescent="0.25">
      <c r="A2754">
        <v>2751</v>
      </c>
      <c r="B2754">
        <v>2778</v>
      </c>
      <c r="C2754" s="20" t="s">
        <v>4241</v>
      </c>
      <c r="D2754">
        <v>820002724</v>
      </c>
      <c r="E2754" t="s">
        <v>4242</v>
      </c>
      <c r="F2754" t="s">
        <v>4243</v>
      </c>
      <c r="G2754">
        <v>91110448</v>
      </c>
      <c r="H2754" t="s">
        <v>4227</v>
      </c>
      <c r="I2754">
        <v>91110448</v>
      </c>
      <c r="J2754">
        <v>4</v>
      </c>
      <c r="M2754">
        <v>1</v>
      </c>
    </row>
    <row r="2755" spans="1:13" x14ac:dyDescent="0.25">
      <c r="A2755">
        <v>2752</v>
      </c>
      <c r="B2755">
        <v>2779</v>
      </c>
      <c r="C2755" s="20" t="s">
        <v>4244</v>
      </c>
      <c r="D2755">
        <v>820002725</v>
      </c>
      <c r="E2755" t="s">
        <v>4245</v>
      </c>
      <c r="F2755" t="s">
        <v>4246</v>
      </c>
      <c r="G2755">
        <v>80207569</v>
      </c>
      <c r="H2755" t="s">
        <v>4227</v>
      </c>
      <c r="I2755">
        <v>80207569</v>
      </c>
      <c r="J2755">
        <v>4</v>
      </c>
      <c r="M2755">
        <v>1</v>
      </c>
    </row>
    <row r="2756" spans="1:13" x14ac:dyDescent="0.25">
      <c r="A2756">
        <v>2753</v>
      </c>
      <c r="B2756">
        <v>2780</v>
      </c>
      <c r="C2756" s="20" t="s">
        <v>4247</v>
      </c>
      <c r="D2756">
        <v>820002726</v>
      </c>
      <c r="E2756" t="s">
        <v>4248</v>
      </c>
      <c r="F2756" t="s">
        <v>4249</v>
      </c>
      <c r="G2756">
        <v>41102756</v>
      </c>
      <c r="H2756" t="s">
        <v>4227</v>
      </c>
      <c r="I2756">
        <v>41102756</v>
      </c>
      <c r="J2756">
        <v>4</v>
      </c>
      <c r="M2756">
        <v>1</v>
      </c>
    </row>
    <row r="2757" spans="1:13" x14ac:dyDescent="0.25">
      <c r="A2757">
        <v>2754</v>
      </c>
      <c r="B2757">
        <v>2781</v>
      </c>
      <c r="C2757" s="20" t="s">
        <v>4250</v>
      </c>
      <c r="D2757">
        <v>820002727</v>
      </c>
      <c r="E2757" t="s">
        <v>4251</v>
      </c>
      <c r="F2757" t="s">
        <v>4252</v>
      </c>
      <c r="G2757">
        <v>80207573</v>
      </c>
      <c r="H2757" t="s">
        <v>4227</v>
      </c>
      <c r="I2757">
        <v>80207573</v>
      </c>
      <c r="J2757">
        <v>4</v>
      </c>
      <c r="M2757">
        <v>1</v>
      </c>
    </row>
    <row r="2758" spans="1:13" x14ac:dyDescent="0.25">
      <c r="A2758">
        <v>2755</v>
      </c>
      <c r="B2758">
        <v>2782</v>
      </c>
      <c r="C2758" s="20" t="s">
        <v>4253</v>
      </c>
      <c r="D2758">
        <v>820002728</v>
      </c>
      <c r="E2758" t="s">
        <v>4254</v>
      </c>
      <c r="F2758" t="s">
        <v>4255</v>
      </c>
      <c r="G2758">
        <v>81103650</v>
      </c>
      <c r="H2758" t="s">
        <v>4227</v>
      </c>
      <c r="I2758">
        <v>81103650</v>
      </c>
      <c r="J2758">
        <v>4</v>
      </c>
      <c r="M2758">
        <v>1</v>
      </c>
    </row>
    <row r="2759" spans="1:13" x14ac:dyDescent="0.25">
      <c r="A2759">
        <v>2756</v>
      </c>
      <c r="B2759">
        <v>2783</v>
      </c>
      <c r="C2759" s="20" t="s">
        <v>4256</v>
      </c>
      <c r="D2759">
        <v>820002729</v>
      </c>
      <c r="E2759" t="s">
        <v>4257</v>
      </c>
      <c r="F2759" t="s">
        <v>4258</v>
      </c>
      <c r="G2759">
        <v>91105961</v>
      </c>
      <c r="H2759" t="s">
        <v>4227</v>
      </c>
      <c r="I2759">
        <v>91105961</v>
      </c>
      <c r="J2759">
        <v>4</v>
      </c>
      <c r="M2759">
        <v>1</v>
      </c>
    </row>
    <row r="2760" spans="1:13" x14ac:dyDescent="0.25">
      <c r="A2760">
        <v>2757</v>
      </c>
      <c r="B2760">
        <v>2784</v>
      </c>
      <c r="C2760" s="20" t="s">
        <v>4259</v>
      </c>
      <c r="D2760">
        <v>820002730</v>
      </c>
      <c r="E2760" t="s">
        <v>4260</v>
      </c>
      <c r="F2760" t="s">
        <v>4261</v>
      </c>
      <c r="G2760" t="s">
        <v>4262</v>
      </c>
      <c r="H2760" t="s">
        <v>4227</v>
      </c>
      <c r="I2760" t="s">
        <v>4262</v>
      </c>
      <c r="J2760">
        <v>4</v>
      </c>
      <c r="M2760">
        <v>1</v>
      </c>
    </row>
    <row r="2761" spans="1:13" x14ac:dyDescent="0.25">
      <c r="A2761">
        <v>2758</v>
      </c>
      <c r="B2761">
        <v>2785</v>
      </c>
      <c r="C2761" s="20" t="s">
        <v>4263</v>
      </c>
      <c r="D2761">
        <v>820002731</v>
      </c>
      <c r="E2761" t="s">
        <v>4264</v>
      </c>
      <c r="F2761" t="s">
        <v>4265</v>
      </c>
      <c r="G2761">
        <v>80207647</v>
      </c>
      <c r="H2761" t="s">
        <v>4227</v>
      </c>
      <c r="I2761">
        <v>80207647</v>
      </c>
      <c r="J2761">
        <v>4</v>
      </c>
      <c r="M2761">
        <v>1</v>
      </c>
    </row>
    <row r="2762" spans="1:13" x14ac:dyDescent="0.25">
      <c r="A2762">
        <v>2759</v>
      </c>
      <c r="B2762">
        <v>2786</v>
      </c>
      <c r="C2762" s="20" t="s">
        <v>4266</v>
      </c>
      <c r="D2762">
        <v>820002732</v>
      </c>
      <c r="E2762" t="s">
        <v>4267</v>
      </c>
      <c r="F2762" t="s">
        <v>4268</v>
      </c>
      <c r="G2762">
        <v>90907492</v>
      </c>
      <c r="H2762" t="s">
        <v>4227</v>
      </c>
      <c r="I2762">
        <v>90907492</v>
      </c>
      <c r="J2762">
        <v>4</v>
      </c>
      <c r="M2762">
        <v>1</v>
      </c>
    </row>
    <row r="2763" spans="1:13" x14ac:dyDescent="0.25">
      <c r="A2763">
        <v>2760</v>
      </c>
      <c r="B2763">
        <v>2787</v>
      </c>
      <c r="C2763" s="20" t="s">
        <v>4269</v>
      </c>
      <c r="D2763">
        <v>820002733</v>
      </c>
      <c r="E2763" t="s">
        <v>4270</v>
      </c>
      <c r="F2763" t="s">
        <v>4271</v>
      </c>
      <c r="G2763">
        <v>80207609</v>
      </c>
      <c r="H2763" t="s">
        <v>4227</v>
      </c>
      <c r="I2763">
        <v>80207609</v>
      </c>
      <c r="J2763">
        <v>4</v>
      </c>
      <c r="M2763">
        <v>1</v>
      </c>
    </row>
    <row r="2764" spans="1:13" x14ac:dyDescent="0.25">
      <c r="A2764">
        <v>2761</v>
      </c>
      <c r="B2764">
        <v>2788</v>
      </c>
      <c r="C2764" s="20" t="s">
        <v>4272</v>
      </c>
      <c r="D2764">
        <v>820002734</v>
      </c>
      <c r="E2764" t="s">
        <v>4273</v>
      </c>
      <c r="F2764" t="s">
        <v>4274</v>
      </c>
      <c r="G2764">
        <v>71014028</v>
      </c>
      <c r="H2764" t="s">
        <v>4227</v>
      </c>
      <c r="I2764">
        <v>71014028</v>
      </c>
      <c r="J2764">
        <v>4</v>
      </c>
      <c r="M2764">
        <v>1</v>
      </c>
    </row>
    <row r="2765" spans="1:13" x14ac:dyDescent="0.25">
      <c r="A2765">
        <v>2762</v>
      </c>
      <c r="B2765">
        <v>2789</v>
      </c>
      <c r="C2765" s="20" t="s">
        <v>4275</v>
      </c>
      <c r="D2765">
        <v>820002735</v>
      </c>
      <c r="E2765" t="s">
        <v>4276</v>
      </c>
      <c r="F2765" t="s">
        <v>4277</v>
      </c>
      <c r="G2765">
        <v>71013065</v>
      </c>
      <c r="H2765" t="s">
        <v>4227</v>
      </c>
      <c r="I2765">
        <v>71013065</v>
      </c>
      <c r="J2765">
        <v>4</v>
      </c>
      <c r="M2765">
        <v>1</v>
      </c>
    </row>
    <row r="2766" spans="1:13" x14ac:dyDescent="0.25">
      <c r="A2766">
        <v>2763</v>
      </c>
      <c r="B2766">
        <v>2790</v>
      </c>
      <c r="C2766" s="20" t="s">
        <v>4278</v>
      </c>
      <c r="D2766">
        <v>820002736</v>
      </c>
      <c r="E2766" t="s">
        <v>4279</v>
      </c>
      <c r="F2766" t="s">
        <v>4280</v>
      </c>
      <c r="G2766" t="s">
        <v>4281</v>
      </c>
      <c r="H2766" t="s">
        <v>4227</v>
      </c>
      <c r="I2766" t="s">
        <v>4281</v>
      </c>
      <c r="J2766">
        <v>4</v>
      </c>
      <c r="M2766">
        <v>1</v>
      </c>
    </row>
    <row r="2767" spans="1:13" x14ac:dyDescent="0.25">
      <c r="A2767">
        <v>2764</v>
      </c>
      <c r="B2767">
        <v>2791</v>
      </c>
      <c r="C2767" s="20" t="s">
        <v>4282</v>
      </c>
      <c r="D2767">
        <v>820002737</v>
      </c>
      <c r="E2767" t="s">
        <v>4283</v>
      </c>
      <c r="F2767" t="s">
        <v>4284</v>
      </c>
      <c r="G2767">
        <v>71014056</v>
      </c>
      <c r="H2767" t="s">
        <v>4227</v>
      </c>
      <c r="I2767">
        <v>71014056</v>
      </c>
      <c r="J2767">
        <v>4</v>
      </c>
      <c r="M2767">
        <v>1</v>
      </c>
    </row>
    <row r="2768" spans="1:13" x14ac:dyDescent="0.25">
      <c r="A2768">
        <v>2765</v>
      </c>
      <c r="B2768">
        <v>2792</v>
      </c>
      <c r="C2768" s="20" t="s">
        <v>4285</v>
      </c>
      <c r="D2768">
        <v>820002738</v>
      </c>
      <c r="E2768" t="s">
        <v>4286</v>
      </c>
      <c r="F2768" t="s">
        <v>4287</v>
      </c>
      <c r="G2768">
        <v>71013547</v>
      </c>
      <c r="H2768" t="s">
        <v>4227</v>
      </c>
      <c r="I2768">
        <v>71013547</v>
      </c>
      <c r="J2768">
        <v>4</v>
      </c>
      <c r="M2768">
        <v>1</v>
      </c>
    </row>
    <row r="2769" spans="1:14" x14ac:dyDescent="0.25">
      <c r="A2769">
        <v>2766</v>
      </c>
      <c r="B2769">
        <v>2793</v>
      </c>
      <c r="C2769" s="20" t="s">
        <v>4288</v>
      </c>
      <c r="D2769">
        <v>820002739</v>
      </c>
      <c r="E2769" t="s">
        <v>4289</v>
      </c>
      <c r="F2769" t="s">
        <v>4290</v>
      </c>
      <c r="G2769">
        <v>80207657</v>
      </c>
      <c r="H2769" t="s">
        <v>4227</v>
      </c>
      <c r="I2769">
        <v>80207657</v>
      </c>
      <c r="J2769">
        <v>4</v>
      </c>
      <c r="M2769">
        <v>1</v>
      </c>
    </row>
    <row r="2770" spans="1:14" x14ac:dyDescent="0.25">
      <c r="A2770">
        <v>2767</v>
      </c>
      <c r="B2770">
        <v>2794</v>
      </c>
      <c r="C2770" s="20" t="s">
        <v>4291</v>
      </c>
      <c r="D2770">
        <v>820002740</v>
      </c>
      <c r="E2770" t="s">
        <v>4292</v>
      </c>
      <c r="F2770" t="s">
        <v>4293</v>
      </c>
      <c r="G2770">
        <v>80207597</v>
      </c>
      <c r="H2770" t="s">
        <v>4227</v>
      </c>
      <c r="I2770">
        <v>80207597</v>
      </c>
      <c r="J2770">
        <v>4</v>
      </c>
      <c r="M2770">
        <v>1</v>
      </c>
    </row>
    <row r="2771" spans="1:14" x14ac:dyDescent="0.25">
      <c r="A2771">
        <v>2768</v>
      </c>
      <c r="B2771">
        <v>2795</v>
      </c>
      <c r="C2771" s="20" t="s">
        <v>4294</v>
      </c>
      <c r="D2771">
        <v>820002741</v>
      </c>
      <c r="E2771" t="s">
        <v>4295</v>
      </c>
      <c r="F2771" t="s">
        <v>4296</v>
      </c>
      <c r="G2771">
        <v>90508883</v>
      </c>
      <c r="H2771" t="s">
        <v>4227</v>
      </c>
      <c r="I2771">
        <v>90508883</v>
      </c>
      <c r="J2771">
        <v>4</v>
      </c>
      <c r="M2771">
        <v>1</v>
      </c>
    </row>
    <row r="2772" spans="1:14" x14ac:dyDescent="0.25">
      <c r="A2772">
        <v>2769</v>
      </c>
      <c r="B2772">
        <v>2796</v>
      </c>
      <c r="C2772" s="20" t="s">
        <v>4297</v>
      </c>
      <c r="D2772">
        <v>820002742</v>
      </c>
      <c r="E2772" t="s">
        <v>4298</v>
      </c>
      <c r="F2772" t="s">
        <v>4299</v>
      </c>
      <c r="G2772" t="s">
        <v>4300</v>
      </c>
      <c r="H2772" t="s">
        <v>4227</v>
      </c>
      <c r="I2772" t="s">
        <v>4300</v>
      </c>
      <c r="J2772">
        <v>4</v>
      </c>
      <c r="M2772">
        <v>1</v>
      </c>
    </row>
    <row r="2773" spans="1:14" x14ac:dyDescent="0.25">
      <c r="A2773">
        <v>2770</v>
      </c>
      <c r="B2773">
        <v>2797</v>
      </c>
      <c r="C2773" s="20" t="s">
        <v>4301</v>
      </c>
      <c r="D2773">
        <v>820002743</v>
      </c>
      <c r="E2773" t="s">
        <v>4302</v>
      </c>
      <c r="F2773" t="s">
        <v>4303</v>
      </c>
      <c r="G2773">
        <v>80207600</v>
      </c>
      <c r="H2773" t="s">
        <v>4227</v>
      </c>
      <c r="I2773">
        <v>80207600</v>
      </c>
      <c r="J2773">
        <v>4</v>
      </c>
      <c r="M2773">
        <v>1</v>
      </c>
    </row>
    <row r="2774" spans="1:14" x14ac:dyDescent="0.25">
      <c r="A2774">
        <v>2771</v>
      </c>
      <c r="B2774">
        <v>2798</v>
      </c>
      <c r="C2774" s="20" t="s">
        <v>4304</v>
      </c>
      <c r="D2774">
        <v>820002744</v>
      </c>
      <c r="E2774" t="s">
        <v>4305</v>
      </c>
      <c r="F2774" t="s">
        <v>4306</v>
      </c>
      <c r="G2774">
        <v>80207628</v>
      </c>
      <c r="H2774" t="s">
        <v>4227</v>
      </c>
      <c r="I2774">
        <v>80207628</v>
      </c>
      <c r="J2774">
        <v>4</v>
      </c>
      <c r="M2774">
        <v>1</v>
      </c>
    </row>
    <row r="2775" spans="1:14" x14ac:dyDescent="0.25">
      <c r="A2775">
        <v>2772</v>
      </c>
      <c r="B2775">
        <v>2799</v>
      </c>
      <c r="C2775" s="20" t="s">
        <v>4307</v>
      </c>
      <c r="D2775">
        <v>820002745</v>
      </c>
      <c r="E2775" t="s">
        <v>4308</v>
      </c>
      <c r="F2775" t="s">
        <v>4309</v>
      </c>
      <c r="G2775" t="s">
        <v>4310</v>
      </c>
      <c r="H2775" t="s">
        <v>4227</v>
      </c>
      <c r="I2775" t="s">
        <v>4310</v>
      </c>
      <c r="J2775">
        <v>4</v>
      </c>
      <c r="M2775">
        <v>1</v>
      </c>
    </row>
    <row r="2776" spans="1:14" x14ac:dyDescent="0.25">
      <c r="A2776">
        <v>2773</v>
      </c>
      <c r="B2776">
        <v>2800</v>
      </c>
      <c r="C2776" s="20" t="s">
        <v>4311</v>
      </c>
      <c r="D2776">
        <v>820002746</v>
      </c>
      <c r="E2776" t="s">
        <v>4312</v>
      </c>
      <c r="F2776" t="s">
        <v>4313</v>
      </c>
      <c r="G2776">
        <v>81103053</v>
      </c>
      <c r="H2776" t="s">
        <v>4227</v>
      </c>
      <c r="I2776">
        <v>81103053</v>
      </c>
      <c r="J2776">
        <v>4</v>
      </c>
      <c r="M2776">
        <v>1</v>
      </c>
    </row>
    <row r="2777" spans="1:14" x14ac:dyDescent="0.25">
      <c r="A2777">
        <v>2774</v>
      </c>
      <c r="B2777">
        <v>2801</v>
      </c>
      <c r="C2777" s="20" t="s">
        <v>4314</v>
      </c>
      <c r="D2777">
        <v>820002747</v>
      </c>
      <c r="E2777" t="s">
        <v>4315</v>
      </c>
      <c r="F2777" t="s">
        <v>4316</v>
      </c>
      <c r="G2777" t="s">
        <v>4317</v>
      </c>
      <c r="H2777" t="s">
        <v>4227</v>
      </c>
      <c r="I2777" t="s">
        <v>4317</v>
      </c>
      <c r="J2777">
        <v>4</v>
      </c>
      <c r="M2777">
        <v>1</v>
      </c>
    </row>
    <row r="2778" spans="1:14" x14ac:dyDescent="0.25">
      <c r="A2778">
        <v>2775</v>
      </c>
      <c r="B2778">
        <v>2802</v>
      </c>
      <c r="C2778" s="20" t="s">
        <v>4318</v>
      </c>
      <c r="D2778">
        <v>820002748</v>
      </c>
      <c r="E2778" t="s">
        <v>4319</v>
      </c>
      <c r="F2778" t="s">
        <v>4320</v>
      </c>
      <c r="G2778">
        <v>80207559</v>
      </c>
      <c r="H2778" t="s">
        <v>4227</v>
      </c>
      <c r="I2778">
        <v>80207559</v>
      </c>
      <c r="J2778">
        <v>4</v>
      </c>
      <c r="M2778">
        <v>1</v>
      </c>
    </row>
    <row r="2779" spans="1:14" x14ac:dyDescent="0.25">
      <c r="A2779">
        <v>2776</v>
      </c>
      <c r="B2779">
        <v>2803</v>
      </c>
      <c r="C2779" s="20" t="s">
        <v>4321</v>
      </c>
      <c r="D2779">
        <v>820002749</v>
      </c>
      <c r="E2779" t="s">
        <v>4322</v>
      </c>
      <c r="F2779" t="s">
        <v>4323</v>
      </c>
      <c r="G2779">
        <v>80207593</v>
      </c>
      <c r="H2779" t="s">
        <v>4227</v>
      </c>
      <c r="I2779">
        <v>80207593</v>
      </c>
      <c r="J2779">
        <v>4</v>
      </c>
      <c r="M2779">
        <v>1</v>
      </c>
    </row>
    <row r="2780" spans="1:14" x14ac:dyDescent="0.25">
      <c r="A2780">
        <v>2777</v>
      </c>
      <c r="B2780">
        <v>2804</v>
      </c>
      <c r="C2780" s="20" t="s">
        <v>4324</v>
      </c>
      <c r="D2780">
        <v>820002750</v>
      </c>
      <c r="E2780" t="s">
        <v>4325</v>
      </c>
      <c r="F2780" t="s">
        <v>4326</v>
      </c>
      <c r="G2780">
        <v>80207560</v>
      </c>
      <c r="H2780" t="s">
        <v>4227</v>
      </c>
      <c r="I2780">
        <v>80207560</v>
      </c>
      <c r="J2780">
        <v>4</v>
      </c>
      <c r="M2780">
        <v>1</v>
      </c>
    </row>
    <row r="2781" spans="1:14" x14ac:dyDescent="0.25">
      <c r="A2781">
        <v>2778</v>
      </c>
      <c r="B2781">
        <v>2805</v>
      </c>
      <c r="C2781" s="20" t="s">
        <v>4327</v>
      </c>
      <c r="D2781">
        <v>820002751</v>
      </c>
      <c r="E2781" t="s">
        <v>4328</v>
      </c>
      <c r="F2781" t="s">
        <v>4329</v>
      </c>
      <c r="G2781" t="s">
        <v>4330</v>
      </c>
      <c r="H2781" t="s">
        <v>4331</v>
      </c>
      <c r="I2781" t="s">
        <v>4330</v>
      </c>
      <c r="J2781">
        <v>4</v>
      </c>
      <c r="M2781">
        <v>1</v>
      </c>
    </row>
    <row r="2782" spans="1:14" x14ac:dyDescent="0.25">
      <c r="A2782">
        <v>2779</v>
      </c>
      <c r="B2782">
        <v>2758</v>
      </c>
      <c r="C2782" s="20" t="s">
        <v>11226</v>
      </c>
      <c r="D2782">
        <v>820002704</v>
      </c>
      <c r="E2782" t="s">
        <v>4332</v>
      </c>
      <c r="G2782">
        <v>13147400</v>
      </c>
      <c r="J2782">
        <v>1</v>
      </c>
      <c r="K2782">
        <v>1</v>
      </c>
      <c r="M2782">
        <v>1</v>
      </c>
      <c r="N2782">
        <v>1</v>
      </c>
    </row>
    <row r="2783" spans="1:14" x14ac:dyDescent="0.25">
      <c r="A2783">
        <v>2780</v>
      </c>
      <c r="B2783">
        <v>2757</v>
      </c>
      <c r="C2783" s="20" t="s">
        <v>11227</v>
      </c>
      <c r="D2783">
        <v>820002703</v>
      </c>
      <c r="E2783" t="s">
        <v>4333</v>
      </c>
      <c r="G2783">
        <v>13104104</v>
      </c>
      <c r="J2783">
        <v>1</v>
      </c>
      <c r="K2783">
        <v>1</v>
      </c>
      <c r="M2783">
        <v>1</v>
      </c>
      <c r="N2783">
        <v>1</v>
      </c>
    </row>
    <row r="2784" spans="1:14" x14ac:dyDescent="0.25">
      <c r="A2784">
        <v>2781</v>
      </c>
      <c r="B2784">
        <v>2756</v>
      </c>
      <c r="C2784" s="20" t="s">
        <v>11228</v>
      </c>
      <c r="D2784">
        <v>820002702</v>
      </c>
      <c r="E2784" t="s">
        <v>4334</v>
      </c>
      <c r="F2784" t="s">
        <v>4335</v>
      </c>
      <c r="G2784" t="s">
        <v>4336</v>
      </c>
      <c r="J2784">
        <v>1</v>
      </c>
      <c r="K2784">
        <v>1</v>
      </c>
      <c r="M2784">
        <v>1</v>
      </c>
      <c r="N2784">
        <v>1</v>
      </c>
    </row>
    <row r="2785" spans="1:15" x14ac:dyDescent="0.25">
      <c r="A2785">
        <v>2782</v>
      </c>
      <c r="B2785">
        <v>2755</v>
      </c>
      <c r="C2785" s="20" t="s">
        <v>11229</v>
      </c>
      <c r="D2785">
        <v>820002701</v>
      </c>
      <c r="E2785" t="s">
        <v>4337</v>
      </c>
      <c r="G2785">
        <v>12132700</v>
      </c>
      <c r="J2785">
        <v>1</v>
      </c>
      <c r="K2785">
        <v>1</v>
      </c>
      <c r="M2785">
        <v>1</v>
      </c>
      <c r="N2785">
        <v>1</v>
      </c>
    </row>
    <row r="2786" spans="1:15" x14ac:dyDescent="0.25">
      <c r="A2786">
        <v>2783</v>
      </c>
      <c r="B2786">
        <v>2754</v>
      </c>
      <c r="C2786" s="20" t="s">
        <v>11230</v>
      </c>
      <c r="D2786">
        <v>820002700</v>
      </c>
      <c r="E2786" t="s">
        <v>4338</v>
      </c>
      <c r="G2786">
        <v>11876869</v>
      </c>
      <c r="J2786">
        <v>1</v>
      </c>
      <c r="K2786">
        <v>1</v>
      </c>
      <c r="M2786">
        <v>1</v>
      </c>
      <c r="N2786">
        <v>1</v>
      </c>
    </row>
    <row r="2787" spans="1:15" x14ac:dyDescent="0.25">
      <c r="A2787">
        <v>2784</v>
      </c>
      <c r="B2787">
        <v>2753</v>
      </c>
      <c r="C2787" s="20" t="s">
        <v>11231</v>
      </c>
      <c r="D2787">
        <v>820002699</v>
      </c>
      <c r="E2787" t="s">
        <v>4339</v>
      </c>
      <c r="G2787">
        <v>13193206</v>
      </c>
      <c r="J2787">
        <v>1</v>
      </c>
      <c r="K2787">
        <v>1</v>
      </c>
      <c r="M2787">
        <v>1</v>
      </c>
      <c r="N2787">
        <v>1</v>
      </c>
    </row>
    <row r="2788" spans="1:15" x14ac:dyDescent="0.25">
      <c r="A2788">
        <v>2785</v>
      </c>
      <c r="B2788">
        <v>2752</v>
      </c>
      <c r="C2788" s="20" t="s">
        <v>11232</v>
      </c>
      <c r="D2788">
        <v>820002698</v>
      </c>
      <c r="E2788" t="s">
        <v>4340</v>
      </c>
      <c r="G2788">
        <v>13192000</v>
      </c>
      <c r="J2788">
        <v>1</v>
      </c>
      <c r="K2788">
        <v>1</v>
      </c>
      <c r="M2788">
        <v>1</v>
      </c>
      <c r="N2788">
        <v>1</v>
      </c>
    </row>
    <row r="2789" spans="1:15" x14ac:dyDescent="0.25">
      <c r="A2789">
        <v>2786</v>
      </c>
      <c r="B2789">
        <v>2751</v>
      </c>
      <c r="C2789" s="20" t="s">
        <v>11233</v>
      </c>
      <c r="D2789">
        <v>820002697</v>
      </c>
      <c r="E2789" t="s">
        <v>4341</v>
      </c>
      <c r="G2789">
        <v>13175203</v>
      </c>
      <c r="J2789">
        <v>1</v>
      </c>
      <c r="K2789">
        <v>1</v>
      </c>
      <c r="M2789">
        <v>1</v>
      </c>
      <c r="N2789">
        <v>1</v>
      </c>
    </row>
    <row r="2790" spans="1:15" x14ac:dyDescent="0.25">
      <c r="A2790">
        <v>2787</v>
      </c>
      <c r="B2790">
        <v>2750</v>
      </c>
      <c r="C2790" s="20" t="s">
        <v>11234</v>
      </c>
      <c r="D2790">
        <v>820002696</v>
      </c>
      <c r="E2790" t="s">
        <v>4342</v>
      </c>
      <c r="G2790" t="s">
        <v>4343</v>
      </c>
      <c r="J2790">
        <v>1</v>
      </c>
      <c r="K2790">
        <v>1</v>
      </c>
      <c r="M2790">
        <v>1</v>
      </c>
      <c r="N2790">
        <v>1</v>
      </c>
    </row>
    <row r="2791" spans="1:15" x14ac:dyDescent="0.25">
      <c r="A2791">
        <v>2788</v>
      </c>
      <c r="B2791">
        <v>2749</v>
      </c>
      <c r="C2791" s="20" t="s">
        <v>4344</v>
      </c>
      <c r="D2791">
        <v>820002695</v>
      </c>
      <c r="E2791" t="s">
        <v>4345</v>
      </c>
      <c r="J2791">
        <v>2</v>
      </c>
      <c r="K2791">
        <v>14</v>
      </c>
      <c r="M2791">
        <v>1</v>
      </c>
      <c r="N2791">
        <v>1</v>
      </c>
      <c r="O2791">
        <v>1</v>
      </c>
    </row>
    <row r="2792" spans="1:15" x14ac:dyDescent="0.25">
      <c r="A2792">
        <v>2789</v>
      </c>
      <c r="B2792">
        <v>2748</v>
      </c>
      <c r="C2792" s="20" t="s">
        <v>5</v>
      </c>
      <c r="D2792">
        <v>820002694</v>
      </c>
      <c r="E2792" t="s">
        <v>4346</v>
      </c>
      <c r="J2792">
        <v>2</v>
      </c>
      <c r="K2792">
        <v>14</v>
      </c>
      <c r="M2792">
        <v>1</v>
      </c>
      <c r="O2792">
        <v>1</v>
      </c>
    </row>
    <row r="2793" spans="1:15" x14ac:dyDescent="0.25">
      <c r="A2793">
        <v>2790</v>
      </c>
      <c r="B2793">
        <v>2747</v>
      </c>
      <c r="C2793" s="20" t="s">
        <v>5</v>
      </c>
      <c r="D2793">
        <v>820002693</v>
      </c>
      <c r="E2793" t="s">
        <v>4347</v>
      </c>
      <c r="J2793">
        <v>2</v>
      </c>
      <c r="K2793">
        <v>14</v>
      </c>
      <c r="M2793">
        <v>10</v>
      </c>
      <c r="O2793">
        <v>10</v>
      </c>
    </row>
    <row r="2794" spans="1:15" x14ac:dyDescent="0.25">
      <c r="A2794">
        <v>2791</v>
      </c>
      <c r="B2794">
        <v>2746</v>
      </c>
      <c r="C2794" s="20" t="s">
        <v>5</v>
      </c>
      <c r="D2794">
        <v>820002692</v>
      </c>
      <c r="E2794" t="s">
        <v>4348</v>
      </c>
      <c r="J2794">
        <v>2</v>
      </c>
      <c r="K2794">
        <v>14</v>
      </c>
      <c r="M2794">
        <v>1</v>
      </c>
      <c r="O2794">
        <v>1</v>
      </c>
    </row>
    <row r="2795" spans="1:15" x14ac:dyDescent="0.25">
      <c r="A2795">
        <v>2792</v>
      </c>
      <c r="B2795">
        <v>2745</v>
      </c>
      <c r="C2795" s="20" t="s">
        <v>5</v>
      </c>
      <c r="D2795">
        <v>820002691</v>
      </c>
      <c r="E2795" t="s">
        <v>4349</v>
      </c>
      <c r="J2795">
        <v>2</v>
      </c>
      <c r="K2795">
        <v>14</v>
      </c>
      <c r="M2795">
        <v>1</v>
      </c>
      <c r="O2795">
        <v>1</v>
      </c>
    </row>
    <row r="2796" spans="1:15" x14ac:dyDescent="0.25">
      <c r="A2796">
        <v>2793</v>
      </c>
      <c r="B2796">
        <v>2744</v>
      </c>
      <c r="C2796" s="20" t="s">
        <v>5</v>
      </c>
      <c r="D2796">
        <v>820002690</v>
      </c>
      <c r="E2796" t="s">
        <v>4350</v>
      </c>
      <c r="J2796">
        <v>2</v>
      </c>
      <c r="K2796">
        <v>14</v>
      </c>
      <c r="M2796">
        <v>10</v>
      </c>
      <c r="O2796">
        <v>10</v>
      </c>
    </row>
    <row r="2797" spans="1:15" x14ac:dyDescent="0.25">
      <c r="A2797">
        <v>2794</v>
      </c>
      <c r="B2797">
        <v>2743</v>
      </c>
      <c r="C2797" s="20" t="s">
        <v>5</v>
      </c>
      <c r="D2797">
        <v>820002689</v>
      </c>
      <c r="E2797" t="s">
        <v>4351</v>
      </c>
      <c r="J2797">
        <v>2</v>
      </c>
      <c r="K2797">
        <v>14</v>
      </c>
      <c r="M2797">
        <v>1</v>
      </c>
      <c r="O2797">
        <v>1</v>
      </c>
    </row>
    <row r="2798" spans="1:15" x14ac:dyDescent="0.25">
      <c r="A2798">
        <v>2795</v>
      </c>
      <c r="B2798">
        <v>2742</v>
      </c>
      <c r="C2798" s="20" t="s">
        <v>5</v>
      </c>
      <c r="D2798">
        <v>820002688</v>
      </c>
      <c r="E2798" t="s">
        <v>4352</v>
      </c>
      <c r="J2798">
        <v>2</v>
      </c>
      <c r="K2798">
        <v>14</v>
      </c>
      <c r="M2798">
        <v>9</v>
      </c>
      <c r="O2798">
        <v>9</v>
      </c>
    </row>
    <row r="2799" spans="1:15" x14ac:dyDescent="0.25">
      <c r="A2799">
        <v>2796</v>
      </c>
      <c r="B2799">
        <v>2741</v>
      </c>
      <c r="C2799" s="20" t="s">
        <v>5</v>
      </c>
      <c r="D2799">
        <v>820002687</v>
      </c>
      <c r="E2799" t="s">
        <v>4353</v>
      </c>
      <c r="J2799">
        <v>2</v>
      </c>
      <c r="K2799">
        <v>14</v>
      </c>
      <c r="M2799">
        <v>14</v>
      </c>
      <c r="O2799">
        <v>14</v>
      </c>
    </row>
    <row r="2800" spans="1:15" x14ac:dyDescent="0.25">
      <c r="A2800">
        <v>2797</v>
      </c>
      <c r="B2800">
        <v>2740</v>
      </c>
      <c r="C2800" s="20" t="s">
        <v>5</v>
      </c>
      <c r="D2800">
        <v>820002686</v>
      </c>
      <c r="E2800" t="s">
        <v>4354</v>
      </c>
      <c r="J2800">
        <v>2</v>
      </c>
      <c r="K2800">
        <v>14</v>
      </c>
      <c r="M2800">
        <v>1</v>
      </c>
      <c r="O2800">
        <v>1</v>
      </c>
    </row>
    <row r="2801" spans="1:15" x14ac:dyDescent="0.25">
      <c r="A2801">
        <v>2798</v>
      </c>
      <c r="B2801">
        <v>2738</v>
      </c>
      <c r="C2801" s="20" t="s">
        <v>2346</v>
      </c>
      <c r="D2801">
        <v>820002684</v>
      </c>
      <c r="E2801" t="s">
        <v>4355</v>
      </c>
      <c r="J2801">
        <v>2</v>
      </c>
      <c r="K2801">
        <v>14</v>
      </c>
      <c r="M2801">
        <v>1</v>
      </c>
      <c r="O2801">
        <v>1</v>
      </c>
    </row>
    <row r="2802" spans="1:15" x14ac:dyDescent="0.25">
      <c r="A2802">
        <v>2799</v>
      </c>
      <c r="B2802">
        <v>2737</v>
      </c>
      <c r="C2802" s="20" t="s">
        <v>2346</v>
      </c>
      <c r="D2802">
        <v>820002683</v>
      </c>
      <c r="E2802" t="s">
        <v>4356</v>
      </c>
      <c r="J2802">
        <v>2</v>
      </c>
      <c r="K2802">
        <v>14</v>
      </c>
      <c r="M2802">
        <v>1</v>
      </c>
      <c r="O2802">
        <v>1</v>
      </c>
    </row>
    <row r="2803" spans="1:15" x14ac:dyDescent="0.25">
      <c r="A2803">
        <v>2800</v>
      </c>
      <c r="B2803">
        <v>2736</v>
      </c>
      <c r="C2803" s="20" t="s">
        <v>5</v>
      </c>
      <c r="D2803">
        <v>820002682</v>
      </c>
      <c r="E2803" t="s">
        <v>4357</v>
      </c>
      <c r="J2803">
        <v>2</v>
      </c>
      <c r="K2803">
        <v>14</v>
      </c>
      <c r="M2803">
        <v>1</v>
      </c>
      <c r="O2803">
        <v>1</v>
      </c>
    </row>
    <row r="2804" spans="1:15" x14ac:dyDescent="0.25">
      <c r="A2804">
        <v>2801</v>
      </c>
      <c r="B2804">
        <v>2735</v>
      </c>
      <c r="C2804" s="20" t="s">
        <v>2346</v>
      </c>
      <c r="D2804">
        <v>820002681</v>
      </c>
      <c r="E2804" t="s">
        <v>4358</v>
      </c>
      <c r="J2804">
        <v>1</v>
      </c>
      <c r="M2804">
        <v>1</v>
      </c>
    </row>
    <row r="2805" spans="1:15" x14ac:dyDescent="0.25">
      <c r="A2805">
        <v>2802</v>
      </c>
      <c r="B2805">
        <v>2734</v>
      </c>
      <c r="C2805" s="20" t="s">
        <v>2346</v>
      </c>
      <c r="D2805">
        <v>820002680</v>
      </c>
      <c r="E2805" t="s">
        <v>4359</v>
      </c>
      <c r="J2805">
        <v>2</v>
      </c>
      <c r="K2805">
        <v>14</v>
      </c>
      <c r="M2805">
        <v>1</v>
      </c>
      <c r="O2805">
        <v>1</v>
      </c>
    </row>
    <row r="2806" spans="1:15" x14ac:dyDescent="0.25">
      <c r="A2806">
        <v>2803</v>
      </c>
      <c r="B2806">
        <v>2733</v>
      </c>
      <c r="C2806" s="20" t="s">
        <v>4360</v>
      </c>
      <c r="D2806">
        <v>820002679</v>
      </c>
      <c r="E2806" t="s">
        <v>4361</v>
      </c>
      <c r="J2806">
        <v>2</v>
      </c>
      <c r="K2806">
        <v>14</v>
      </c>
      <c r="M2806">
        <v>1</v>
      </c>
      <c r="O2806">
        <v>1</v>
      </c>
    </row>
    <row r="2807" spans="1:15" x14ac:dyDescent="0.25">
      <c r="A2807">
        <v>2804</v>
      </c>
      <c r="B2807">
        <v>2732</v>
      </c>
      <c r="C2807" s="20" t="s">
        <v>2346</v>
      </c>
      <c r="D2807">
        <v>820002678</v>
      </c>
      <c r="E2807" t="s">
        <v>4362</v>
      </c>
      <c r="J2807">
        <v>2</v>
      </c>
      <c r="K2807">
        <v>14</v>
      </c>
      <c r="M2807">
        <v>1</v>
      </c>
      <c r="O2807">
        <v>1</v>
      </c>
    </row>
    <row r="2808" spans="1:15" x14ac:dyDescent="0.25">
      <c r="A2808">
        <v>2805</v>
      </c>
      <c r="B2808">
        <v>2731</v>
      </c>
      <c r="C2808" s="20" t="s">
        <v>2346</v>
      </c>
      <c r="D2808">
        <v>820002677</v>
      </c>
      <c r="E2808" t="s">
        <v>4363</v>
      </c>
      <c r="J2808">
        <v>2</v>
      </c>
      <c r="K2808">
        <v>14</v>
      </c>
      <c r="M2808">
        <v>1</v>
      </c>
      <c r="O2808">
        <v>1</v>
      </c>
    </row>
    <row r="2809" spans="1:15" x14ac:dyDescent="0.25">
      <c r="A2809">
        <v>2806</v>
      </c>
      <c r="B2809">
        <v>2730</v>
      </c>
      <c r="C2809" s="20" t="s">
        <v>2346</v>
      </c>
      <c r="D2809">
        <v>820002676</v>
      </c>
      <c r="E2809" t="s">
        <v>4364</v>
      </c>
      <c r="J2809">
        <v>2</v>
      </c>
      <c r="M2809">
        <v>1</v>
      </c>
      <c r="O2809">
        <v>1</v>
      </c>
    </row>
    <row r="2810" spans="1:15" x14ac:dyDescent="0.25">
      <c r="A2810">
        <v>2807</v>
      </c>
      <c r="B2810">
        <v>2729</v>
      </c>
      <c r="C2810" s="20" t="s">
        <v>4360</v>
      </c>
      <c r="D2810">
        <v>820002675</v>
      </c>
      <c r="E2810" t="s">
        <v>4365</v>
      </c>
      <c r="J2810">
        <v>2</v>
      </c>
      <c r="K2810">
        <v>11</v>
      </c>
      <c r="M2810">
        <v>1</v>
      </c>
      <c r="O2810">
        <v>1</v>
      </c>
    </row>
    <row r="2811" spans="1:15" x14ac:dyDescent="0.25">
      <c r="A2811">
        <v>2808</v>
      </c>
      <c r="B2811">
        <v>2728</v>
      </c>
      <c r="C2811" s="20" t="s">
        <v>2346</v>
      </c>
      <c r="D2811">
        <v>820002674</v>
      </c>
      <c r="E2811" t="s">
        <v>4366</v>
      </c>
      <c r="J2811">
        <v>2</v>
      </c>
      <c r="K2811">
        <v>14</v>
      </c>
      <c r="M2811">
        <v>1</v>
      </c>
      <c r="O2811">
        <v>1</v>
      </c>
    </row>
    <row r="2812" spans="1:15" x14ac:dyDescent="0.25">
      <c r="A2812">
        <v>2809</v>
      </c>
      <c r="B2812">
        <v>2727</v>
      </c>
      <c r="C2812" s="20" t="s">
        <v>2346</v>
      </c>
      <c r="D2812">
        <v>820002673</v>
      </c>
      <c r="E2812" t="s">
        <v>4367</v>
      </c>
      <c r="J2812">
        <v>2</v>
      </c>
      <c r="K2812">
        <v>14</v>
      </c>
      <c r="M2812">
        <v>1</v>
      </c>
      <c r="O2812">
        <v>1</v>
      </c>
    </row>
    <row r="2813" spans="1:15" x14ac:dyDescent="0.25">
      <c r="A2813">
        <v>2810</v>
      </c>
      <c r="B2813">
        <v>2726</v>
      </c>
      <c r="C2813" s="20" t="s">
        <v>4360</v>
      </c>
      <c r="D2813">
        <v>820002672</v>
      </c>
      <c r="E2813" t="s">
        <v>4368</v>
      </c>
      <c r="J2813">
        <v>1</v>
      </c>
      <c r="M2813">
        <v>1</v>
      </c>
    </row>
    <row r="2814" spans="1:15" x14ac:dyDescent="0.25">
      <c r="A2814">
        <v>2811</v>
      </c>
      <c r="B2814">
        <v>2725</v>
      </c>
      <c r="C2814" s="20" t="s">
        <v>2346</v>
      </c>
      <c r="D2814">
        <v>820002671</v>
      </c>
      <c r="E2814" t="s">
        <v>4369</v>
      </c>
      <c r="J2814">
        <v>1</v>
      </c>
      <c r="M2814">
        <v>1</v>
      </c>
    </row>
    <row r="2815" spans="1:15" x14ac:dyDescent="0.25">
      <c r="A2815">
        <v>2812</v>
      </c>
      <c r="B2815">
        <v>2724</v>
      </c>
      <c r="C2815" s="20" t="s">
        <v>2346</v>
      </c>
      <c r="D2815">
        <v>820002670</v>
      </c>
      <c r="E2815" t="s">
        <v>4370</v>
      </c>
      <c r="J2815">
        <v>2</v>
      </c>
      <c r="K2815">
        <v>14</v>
      </c>
      <c r="M2815">
        <v>1</v>
      </c>
      <c r="O2815">
        <v>1</v>
      </c>
    </row>
    <row r="2816" spans="1:15" x14ac:dyDescent="0.25">
      <c r="A2816">
        <v>2813</v>
      </c>
      <c r="B2816">
        <v>2723</v>
      </c>
      <c r="C2816" s="20" t="s">
        <v>4360</v>
      </c>
      <c r="D2816">
        <v>820002669</v>
      </c>
      <c r="E2816" t="s">
        <v>4371</v>
      </c>
      <c r="J2816">
        <v>1</v>
      </c>
      <c r="M2816">
        <v>11</v>
      </c>
    </row>
    <row r="2817" spans="1:15" x14ac:dyDescent="0.25">
      <c r="A2817">
        <v>2814</v>
      </c>
      <c r="B2817">
        <v>2722</v>
      </c>
      <c r="C2817" s="20" t="s">
        <v>2346</v>
      </c>
      <c r="D2817">
        <v>820002668</v>
      </c>
      <c r="E2817" t="s">
        <v>4372</v>
      </c>
      <c r="J2817">
        <v>2</v>
      </c>
      <c r="K2817">
        <v>14</v>
      </c>
      <c r="M2817">
        <v>1</v>
      </c>
      <c r="O2817">
        <v>1</v>
      </c>
    </row>
    <row r="2818" spans="1:15" x14ac:dyDescent="0.25">
      <c r="A2818">
        <v>2815</v>
      </c>
      <c r="B2818">
        <v>2721</v>
      </c>
      <c r="C2818" s="20" t="s">
        <v>2346</v>
      </c>
      <c r="D2818">
        <v>820002667</v>
      </c>
      <c r="E2818" t="s">
        <v>4373</v>
      </c>
      <c r="J2818">
        <v>1</v>
      </c>
      <c r="K2818">
        <v>1</v>
      </c>
      <c r="M2818">
        <v>1</v>
      </c>
      <c r="N2818">
        <v>1</v>
      </c>
      <c r="O2818">
        <v>1</v>
      </c>
    </row>
    <row r="2819" spans="1:15" x14ac:dyDescent="0.25">
      <c r="A2819">
        <v>2816</v>
      </c>
      <c r="B2819">
        <v>2720</v>
      </c>
      <c r="C2819" s="20" t="s">
        <v>2346</v>
      </c>
      <c r="D2819">
        <v>820002666</v>
      </c>
      <c r="E2819" t="s">
        <v>4374</v>
      </c>
      <c r="J2819">
        <v>1</v>
      </c>
      <c r="M2819">
        <v>1</v>
      </c>
    </row>
    <row r="2820" spans="1:15" x14ac:dyDescent="0.25">
      <c r="A2820">
        <v>2817</v>
      </c>
      <c r="B2820">
        <v>2719</v>
      </c>
      <c r="C2820" s="20" t="s">
        <v>2346</v>
      </c>
      <c r="D2820">
        <v>820002665</v>
      </c>
      <c r="E2820" t="s">
        <v>4375</v>
      </c>
      <c r="J2820">
        <v>2</v>
      </c>
      <c r="K2820">
        <v>14</v>
      </c>
      <c r="M2820">
        <v>1</v>
      </c>
      <c r="O2820">
        <v>1</v>
      </c>
    </row>
    <row r="2821" spans="1:15" x14ac:dyDescent="0.25">
      <c r="A2821">
        <v>2818</v>
      </c>
      <c r="B2821">
        <v>2718</v>
      </c>
      <c r="C2821" s="20" t="s">
        <v>2346</v>
      </c>
      <c r="D2821">
        <v>820002664</v>
      </c>
      <c r="E2821" t="s">
        <v>4376</v>
      </c>
      <c r="J2821">
        <v>2</v>
      </c>
      <c r="K2821">
        <v>14</v>
      </c>
      <c r="M2821">
        <v>12</v>
      </c>
      <c r="O2821">
        <v>12</v>
      </c>
    </row>
    <row r="2822" spans="1:15" x14ac:dyDescent="0.25">
      <c r="A2822">
        <v>2819</v>
      </c>
      <c r="B2822">
        <v>2717</v>
      </c>
      <c r="C2822" s="20" t="s">
        <v>2346</v>
      </c>
      <c r="D2822">
        <v>820002663</v>
      </c>
      <c r="E2822" t="s">
        <v>4377</v>
      </c>
      <c r="J2822">
        <v>2</v>
      </c>
      <c r="K2822">
        <v>14</v>
      </c>
      <c r="M2822">
        <v>12</v>
      </c>
      <c r="O2822">
        <v>12</v>
      </c>
    </row>
    <row r="2823" spans="1:15" x14ac:dyDescent="0.25">
      <c r="A2823">
        <v>2820</v>
      </c>
      <c r="B2823">
        <v>2715</v>
      </c>
      <c r="C2823" s="20" t="s">
        <v>2346</v>
      </c>
      <c r="D2823">
        <v>820002661</v>
      </c>
      <c r="E2823" t="s">
        <v>4378</v>
      </c>
      <c r="J2823">
        <v>2</v>
      </c>
      <c r="K2823">
        <v>14</v>
      </c>
      <c r="M2823">
        <v>12</v>
      </c>
      <c r="O2823">
        <v>12</v>
      </c>
    </row>
    <row r="2824" spans="1:15" x14ac:dyDescent="0.25">
      <c r="A2824">
        <v>2821</v>
      </c>
      <c r="B2824">
        <v>2714</v>
      </c>
      <c r="C2824" s="20" t="s">
        <v>2346</v>
      </c>
      <c r="D2824">
        <v>820002660</v>
      </c>
      <c r="E2824" t="s">
        <v>4379</v>
      </c>
      <c r="J2824">
        <v>2</v>
      </c>
      <c r="K2824">
        <v>14</v>
      </c>
      <c r="M2824">
        <v>12</v>
      </c>
      <c r="O2824">
        <v>12</v>
      </c>
    </row>
    <row r="2825" spans="1:15" x14ac:dyDescent="0.25">
      <c r="A2825">
        <v>2822</v>
      </c>
      <c r="B2825">
        <v>2713</v>
      </c>
      <c r="C2825" s="20" t="s">
        <v>2346</v>
      </c>
      <c r="D2825">
        <v>820002659</v>
      </c>
      <c r="E2825" t="s">
        <v>4380</v>
      </c>
      <c r="J2825">
        <v>2</v>
      </c>
      <c r="K2825">
        <v>14</v>
      </c>
      <c r="M2825">
        <v>1</v>
      </c>
      <c r="O2825">
        <v>1</v>
      </c>
    </row>
    <row r="2826" spans="1:15" x14ac:dyDescent="0.25">
      <c r="A2826">
        <v>2823</v>
      </c>
      <c r="B2826">
        <v>2712</v>
      </c>
      <c r="C2826" s="20" t="s">
        <v>4381</v>
      </c>
      <c r="D2826">
        <v>820002658</v>
      </c>
      <c r="E2826" t="s">
        <v>4382</v>
      </c>
      <c r="F2826" t="s">
        <v>4383</v>
      </c>
      <c r="G2826" t="s">
        <v>4384</v>
      </c>
      <c r="J2826">
        <v>1</v>
      </c>
      <c r="K2826">
        <v>2</v>
      </c>
      <c r="M2826">
        <v>1</v>
      </c>
      <c r="N2826">
        <v>1</v>
      </c>
    </row>
    <row r="2827" spans="1:15" x14ac:dyDescent="0.25">
      <c r="A2827">
        <v>2824</v>
      </c>
      <c r="B2827">
        <v>2711</v>
      </c>
      <c r="C2827" s="20" t="s">
        <v>4385</v>
      </c>
      <c r="D2827">
        <v>820002657</v>
      </c>
      <c r="E2827" t="s">
        <v>4386</v>
      </c>
      <c r="J2827">
        <v>2</v>
      </c>
      <c r="K2827">
        <v>14</v>
      </c>
      <c r="M2827">
        <v>1</v>
      </c>
      <c r="O2827">
        <v>1</v>
      </c>
    </row>
    <row r="2828" spans="1:15" x14ac:dyDescent="0.25">
      <c r="A2828">
        <v>2825</v>
      </c>
      <c r="B2828">
        <v>2710</v>
      </c>
      <c r="C2828" s="20" t="s">
        <v>4387</v>
      </c>
      <c r="D2828">
        <v>820002656</v>
      </c>
      <c r="E2828" t="s">
        <v>4388</v>
      </c>
      <c r="J2828">
        <v>1</v>
      </c>
      <c r="K2828">
        <v>2</v>
      </c>
      <c r="M2828">
        <v>1</v>
      </c>
      <c r="N2828">
        <v>1</v>
      </c>
    </row>
    <row r="2829" spans="1:15" x14ac:dyDescent="0.25">
      <c r="A2829">
        <v>2826</v>
      </c>
      <c r="B2829">
        <v>2709</v>
      </c>
      <c r="C2829" s="20" t="s">
        <v>63</v>
      </c>
      <c r="D2829">
        <v>820002655</v>
      </c>
      <c r="E2829" t="s">
        <v>4389</v>
      </c>
      <c r="F2829" t="s">
        <v>4390</v>
      </c>
      <c r="J2829">
        <v>1</v>
      </c>
      <c r="K2829">
        <v>2</v>
      </c>
      <c r="M2829">
        <v>1</v>
      </c>
      <c r="N2829">
        <v>1</v>
      </c>
    </row>
    <row r="2830" spans="1:15" x14ac:dyDescent="0.25">
      <c r="A2830">
        <v>2827</v>
      </c>
      <c r="B2830">
        <v>2708</v>
      </c>
      <c r="C2830" s="20" t="s">
        <v>2346</v>
      </c>
      <c r="D2830">
        <v>820002654</v>
      </c>
      <c r="E2830" t="s">
        <v>4391</v>
      </c>
      <c r="J2830">
        <v>2</v>
      </c>
      <c r="K2830">
        <v>14</v>
      </c>
      <c r="M2830">
        <v>1</v>
      </c>
      <c r="O2830">
        <v>1</v>
      </c>
    </row>
    <row r="2831" spans="1:15" x14ac:dyDescent="0.25">
      <c r="A2831">
        <v>2828</v>
      </c>
      <c r="B2831">
        <v>2707</v>
      </c>
      <c r="C2831" s="20" t="s">
        <v>2346</v>
      </c>
      <c r="D2831">
        <v>820002653</v>
      </c>
      <c r="E2831" t="s">
        <v>4392</v>
      </c>
      <c r="J2831">
        <v>2</v>
      </c>
      <c r="K2831">
        <v>14</v>
      </c>
      <c r="M2831">
        <v>1</v>
      </c>
      <c r="O2831">
        <v>1</v>
      </c>
    </row>
    <row r="2832" spans="1:15" x14ac:dyDescent="0.25">
      <c r="A2832">
        <v>2829</v>
      </c>
      <c r="B2832">
        <v>2706</v>
      </c>
      <c r="C2832" s="20" t="s">
        <v>2346</v>
      </c>
      <c r="D2832">
        <v>820002652</v>
      </c>
      <c r="E2832" t="s">
        <v>4393</v>
      </c>
      <c r="J2832">
        <v>1</v>
      </c>
      <c r="K2832">
        <v>1</v>
      </c>
      <c r="M2832">
        <v>1</v>
      </c>
      <c r="N2832">
        <v>1</v>
      </c>
      <c r="O2832">
        <v>1</v>
      </c>
    </row>
    <row r="2833" spans="1:15" x14ac:dyDescent="0.25">
      <c r="A2833">
        <v>2830</v>
      </c>
      <c r="B2833">
        <v>2705</v>
      </c>
      <c r="C2833" s="20" t="s">
        <v>2346</v>
      </c>
      <c r="D2833">
        <v>820002651</v>
      </c>
      <c r="E2833" t="s">
        <v>4394</v>
      </c>
      <c r="J2833">
        <v>2</v>
      </c>
      <c r="K2833">
        <v>14</v>
      </c>
      <c r="M2833">
        <v>1</v>
      </c>
      <c r="N2833">
        <v>1</v>
      </c>
      <c r="O2833">
        <v>1</v>
      </c>
    </row>
    <row r="2834" spans="1:15" x14ac:dyDescent="0.25">
      <c r="A2834">
        <v>2831</v>
      </c>
      <c r="B2834">
        <v>2704</v>
      </c>
      <c r="C2834" s="20" t="s">
        <v>2346</v>
      </c>
      <c r="D2834">
        <v>820002650</v>
      </c>
      <c r="E2834" t="s">
        <v>4395</v>
      </c>
      <c r="J2834">
        <v>2</v>
      </c>
      <c r="K2834">
        <v>14</v>
      </c>
      <c r="M2834">
        <v>1</v>
      </c>
      <c r="N2834">
        <v>1</v>
      </c>
      <c r="O2834">
        <v>1</v>
      </c>
    </row>
    <row r="2835" spans="1:15" x14ac:dyDescent="0.25">
      <c r="A2835">
        <v>2832</v>
      </c>
      <c r="B2835">
        <v>2658</v>
      </c>
      <c r="C2835" s="20" t="s">
        <v>2346</v>
      </c>
      <c r="D2835">
        <v>820002649</v>
      </c>
      <c r="E2835" t="s">
        <v>4396</v>
      </c>
      <c r="J2835">
        <v>3</v>
      </c>
      <c r="M2835">
        <v>1</v>
      </c>
    </row>
    <row r="2836" spans="1:15" x14ac:dyDescent="0.25">
      <c r="A2836">
        <v>2833</v>
      </c>
      <c r="B2836">
        <v>2657</v>
      </c>
      <c r="C2836" s="20" t="s">
        <v>2346</v>
      </c>
      <c r="D2836">
        <v>820002648</v>
      </c>
      <c r="E2836" t="s">
        <v>4397</v>
      </c>
      <c r="J2836">
        <v>1</v>
      </c>
      <c r="M2836">
        <v>11</v>
      </c>
    </row>
    <row r="2837" spans="1:15" x14ac:dyDescent="0.25">
      <c r="A2837">
        <v>2834</v>
      </c>
      <c r="B2837">
        <v>2659</v>
      </c>
      <c r="C2837" s="20" t="s">
        <v>11235</v>
      </c>
      <c r="D2837">
        <v>820002647</v>
      </c>
      <c r="E2837" t="s">
        <v>4398</v>
      </c>
      <c r="G2837">
        <v>23630007</v>
      </c>
      <c r="H2837" t="s">
        <v>4399</v>
      </c>
      <c r="J2837">
        <v>1</v>
      </c>
      <c r="K2837">
        <v>1</v>
      </c>
      <c r="M2837">
        <v>1</v>
      </c>
    </row>
    <row r="2838" spans="1:15" x14ac:dyDescent="0.25">
      <c r="A2838">
        <v>2835</v>
      </c>
      <c r="B2838">
        <v>2656</v>
      </c>
      <c r="C2838" s="20" t="s">
        <v>2346</v>
      </c>
      <c r="D2838">
        <v>820002646</v>
      </c>
      <c r="E2838" t="s">
        <v>4400</v>
      </c>
      <c r="J2838">
        <v>2</v>
      </c>
      <c r="K2838">
        <v>14</v>
      </c>
      <c r="M2838">
        <v>1</v>
      </c>
      <c r="O2838">
        <v>1</v>
      </c>
    </row>
    <row r="2839" spans="1:15" x14ac:dyDescent="0.25">
      <c r="A2839">
        <v>2836</v>
      </c>
      <c r="B2839">
        <v>2655</v>
      </c>
      <c r="C2839" s="20" t="s">
        <v>2346</v>
      </c>
      <c r="D2839">
        <v>820002645</v>
      </c>
      <c r="E2839" t="s">
        <v>4401</v>
      </c>
      <c r="J2839">
        <v>2</v>
      </c>
      <c r="K2839">
        <v>14</v>
      </c>
      <c r="M2839">
        <v>1</v>
      </c>
      <c r="O2839">
        <v>1</v>
      </c>
    </row>
    <row r="2840" spans="1:15" x14ac:dyDescent="0.25">
      <c r="A2840">
        <v>2837</v>
      </c>
      <c r="B2840">
        <v>2654</v>
      </c>
      <c r="C2840" s="20" t="s">
        <v>2346</v>
      </c>
      <c r="D2840">
        <v>820002644</v>
      </c>
      <c r="E2840" t="s">
        <v>4402</v>
      </c>
      <c r="J2840">
        <v>2</v>
      </c>
      <c r="K2840">
        <v>14</v>
      </c>
      <c r="M2840">
        <v>1</v>
      </c>
      <c r="O2840">
        <v>1</v>
      </c>
    </row>
    <row r="2841" spans="1:15" x14ac:dyDescent="0.25">
      <c r="A2841">
        <v>2838</v>
      </c>
      <c r="B2841">
        <v>2653</v>
      </c>
      <c r="C2841" s="20" t="s">
        <v>2346</v>
      </c>
      <c r="D2841">
        <v>820002643</v>
      </c>
      <c r="E2841" t="s">
        <v>4403</v>
      </c>
      <c r="J2841">
        <v>2</v>
      </c>
      <c r="K2841">
        <v>8</v>
      </c>
      <c r="M2841">
        <v>5</v>
      </c>
      <c r="N2841">
        <v>5</v>
      </c>
      <c r="O2841">
        <v>5</v>
      </c>
    </row>
    <row r="2842" spans="1:15" x14ac:dyDescent="0.25">
      <c r="A2842">
        <v>2839</v>
      </c>
      <c r="B2842">
        <v>2652</v>
      </c>
      <c r="C2842" s="20" t="s">
        <v>2346</v>
      </c>
      <c r="D2842">
        <v>820002642</v>
      </c>
      <c r="E2842" t="s">
        <v>4404</v>
      </c>
      <c r="J2842">
        <v>2</v>
      </c>
      <c r="K2842">
        <v>14</v>
      </c>
      <c r="M2842">
        <v>1</v>
      </c>
      <c r="N2842">
        <v>1</v>
      </c>
      <c r="O2842">
        <v>1</v>
      </c>
    </row>
    <row r="2843" spans="1:15" x14ac:dyDescent="0.25">
      <c r="A2843">
        <v>2840</v>
      </c>
      <c r="B2843">
        <v>2651</v>
      </c>
      <c r="C2843" s="20" t="s">
        <v>2346</v>
      </c>
      <c r="D2843">
        <v>820002641</v>
      </c>
      <c r="E2843" t="s">
        <v>4405</v>
      </c>
      <c r="J2843">
        <v>2</v>
      </c>
      <c r="K2843">
        <v>14</v>
      </c>
      <c r="M2843">
        <v>11</v>
      </c>
      <c r="O2843">
        <v>11</v>
      </c>
    </row>
    <row r="2844" spans="1:15" x14ac:dyDescent="0.25">
      <c r="A2844">
        <v>2841</v>
      </c>
      <c r="B2844">
        <v>2650</v>
      </c>
      <c r="C2844" s="20" t="s">
        <v>2346</v>
      </c>
      <c r="D2844">
        <v>820002640</v>
      </c>
      <c r="E2844" t="s">
        <v>4406</v>
      </c>
      <c r="J2844">
        <v>1</v>
      </c>
      <c r="M2844">
        <v>1</v>
      </c>
    </row>
    <row r="2845" spans="1:15" x14ac:dyDescent="0.25">
      <c r="A2845">
        <v>2842</v>
      </c>
      <c r="B2845">
        <v>2649</v>
      </c>
      <c r="C2845" s="20" t="s">
        <v>2346</v>
      </c>
      <c r="D2845">
        <v>820002639</v>
      </c>
      <c r="E2845" t="s">
        <v>4407</v>
      </c>
      <c r="J2845">
        <v>1</v>
      </c>
      <c r="M2845">
        <v>1</v>
      </c>
      <c r="N2845">
        <v>1</v>
      </c>
      <c r="O2845">
        <v>1</v>
      </c>
    </row>
    <row r="2846" spans="1:15" x14ac:dyDescent="0.25">
      <c r="A2846">
        <v>2843</v>
      </c>
      <c r="B2846">
        <v>2648</v>
      </c>
      <c r="C2846" s="20" t="s">
        <v>2346</v>
      </c>
      <c r="D2846">
        <v>820002638</v>
      </c>
      <c r="E2846" t="s">
        <v>4408</v>
      </c>
      <c r="J2846">
        <v>2</v>
      </c>
      <c r="K2846">
        <v>14</v>
      </c>
      <c r="M2846">
        <v>4</v>
      </c>
      <c r="O2846">
        <v>4</v>
      </c>
    </row>
    <row r="2847" spans="1:15" x14ac:dyDescent="0.25">
      <c r="A2847">
        <v>2844</v>
      </c>
      <c r="B2847">
        <v>2647</v>
      </c>
      <c r="C2847" s="20" t="s">
        <v>2346</v>
      </c>
      <c r="D2847">
        <v>820002637</v>
      </c>
      <c r="E2847" t="s">
        <v>4409</v>
      </c>
      <c r="J2847">
        <v>2</v>
      </c>
      <c r="K2847">
        <v>14</v>
      </c>
      <c r="M2847">
        <v>4</v>
      </c>
      <c r="O2847">
        <v>4</v>
      </c>
    </row>
    <row r="2848" spans="1:15" x14ac:dyDescent="0.25">
      <c r="A2848">
        <v>2845</v>
      </c>
      <c r="B2848">
        <v>2646</v>
      </c>
      <c r="C2848" s="20" t="s">
        <v>2346</v>
      </c>
      <c r="D2848">
        <v>820002636</v>
      </c>
      <c r="E2848" t="s">
        <v>4410</v>
      </c>
      <c r="G2848" t="s">
        <v>4411</v>
      </c>
      <c r="J2848">
        <v>1</v>
      </c>
      <c r="K2848">
        <v>6</v>
      </c>
      <c r="L2848">
        <v>48191000</v>
      </c>
      <c r="M2848">
        <v>1</v>
      </c>
      <c r="N2848">
        <v>1</v>
      </c>
    </row>
    <row r="2849" spans="1:15" x14ac:dyDescent="0.25">
      <c r="A2849">
        <v>2846</v>
      </c>
      <c r="B2849">
        <v>2645</v>
      </c>
      <c r="C2849" s="20" t="s">
        <v>2346</v>
      </c>
      <c r="D2849">
        <v>820002635</v>
      </c>
      <c r="E2849" t="s">
        <v>4412</v>
      </c>
      <c r="F2849" t="s">
        <v>4413</v>
      </c>
      <c r="J2849">
        <v>2</v>
      </c>
      <c r="K2849">
        <v>14</v>
      </c>
      <c r="M2849">
        <v>1</v>
      </c>
      <c r="O2849">
        <v>1</v>
      </c>
    </row>
    <row r="2850" spans="1:15" x14ac:dyDescent="0.25">
      <c r="A2850">
        <v>2847</v>
      </c>
      <c r="B2850">
        <v>2644</v>
      </c>
      <c r="C2850" s="20" t="s">
        <v>2346</v>
      </c>
      <c r="D2850">
        <v>820002634</v>
      </c>
      <c r="E2850" t="s">
        <v>4414</v>
      </c>
      <c r="F2850" t="s">
        <v>4415</v>
      </c>
      <c r="J2850">
        <v>2</v>
      </c>
      <c r="K2850">
        <v>14</v>
      </c>
      <c r="M2850">
        <v>1</v>
      </c>
      <c r="O2850">
        <v>1</v>
      </c>
    </row>
    <row r="2851" spans="1:15" x14ac:dyDescent="0.25">
      <c r="A2851">
        <v>2848</v>
      </c>
      <c r="B2851">
        <v>2643</v>
      </c>
      <c r="C2851" s="20" t="s">
        <v>2346</v>
      </c>
      <c r="D2851">
        <v>820002633</v>
      </c>
      <c r="E2851" t="s">
        <v>4416</v>
      </c>
      <c r="F2851" t="s">
        <v>4417</v>
      </c>
      <c r="J2851">
        <v>2</v>
      </c>
      <c r="K2851">
        <v>14</v>
      </c>
      <c r="M2851">
        <v>1</v>
      </c>
      <c r="O2851">
        <v>1</v>
      </c>
    </row>
    <row r="2852" spans="1:15" x14ac:dyDescent="0.25">
      <c r="A2852">
        <v>2849</v>
      </c>
      <c r="B2852">
        <v>2642</v>
      </c>
      <c r="C2852" s="20" t="s">
        <v>2346</v>
      </c>
      <c r="D2852">
        <v>820002632</v>
      </c>
      <c r="E2852" t="s">
        <v>4418</v>
      </c>
      <c r="F2852" t="s">
        <v>4419</v>
      </c>
      <c r="J2852">
        <v>2</v>
      </c>
      <c r="K2852">
        <v>14</v>
      </c>
      <c r="M2852">
        <v>12</v>
      </c>
      <c r="O2852">
        <v>12</v>
      </c>
    </row>
    <row r="2853" spans="1:15" x14ac:dyDescent="0.25">
      <c r="A2853">
        <v>2850</v>
      </c>
      <c r="B2853">
        <v>2641</v>
      </c>
      <c r="C2853" s="20" t="s">
        <v>2346</v>
      </c>
      <c r="D2853">
        <v>820002631</v>
      </c>
      <c r="E2853" t="s">
        <v>4420</v>
      </c>
      <c r="F2853" t="s">
        <v>4421</v>
      </c>
      <c r="J2853">
        <v>2</v>
      </c>
      <c r="K2853">
        <v>14</v>
      </c>
      <c r="M2853">
        <v>1</v>
      </c>
      <c r="O2853">
        <v>1</v>
      </c>
    </row>
    <row r="2854" spans="1:15" x14ac:dyDescent="0.25">
      <c r="A2854">
        <v>2851</v>
      </c>
      <c r="B2854">
        <v>2640</v>
      </c>
      <c r="C2854" s="20" t="s">
        <v>2346</v>
      </c>
      <c r="D2854">
        <v>820002630</v>
      </c>
      <c r="E2854" t="s">
        <v>4422</v>
      </c>
      <c r="J2854">
        <v>2</v>
      </c>
      <c r="K2854">
        <v>14</v>
      </c>
      <c r="M2854">
        <v>1</v>
      </c>
      <c r="O2854">
        <v>1</v>
      </c>
    </row>
    <row r="2855" spans="1:15" x14ac:dyDescent="0.25">
      <c r="A2855">
        <v>2852</v>
      </c>
      <c r="B2855">
        <v>2639</v>
      </c>
      <c r="C2855" s="20" t="s">
        <v>2346</v>
      </c>
      <c r="D2855">
        <v>820002629</v>
      </c>
      <c r="E2855" t="s">
        <v>4423</v>
      </c>
      <c r="F2855" t="s">
        <v>4424</v>
      </c>
      <c r="G2855" t="s">
        <v>4425</v>
      </c>
      <c r="J2855">
        <v>1</v>
      </c>
      <c r="M2855">
        <v>1</v>
      </c>
    </row>
    <row r="2856" spans="1:15" x14ac:dyDescent="0.25">
      <c r="A2856">
        <v>2853</v>
      </c>
      <c r="B2856">
        <v>2638</v>
      </c>
      <c r="C2856" s="20" t="s">
        <v>2346</v>
      </c>
      <c r="D2856">
        <v>820002628</v>
      </c>
      <c r="E2856" t="s">
        <v>4426</v>
      </c>
      <c r="F2856" t="s">
        <v>4427</v>
      </c>
      <c r="G2856" t="s">
        <v>4428</v>
      </c>
      <c r="J2856">
        <v>1</v>
      </c>
      <c r="M2856">
        <v>1</v>
      </c>
    </row>
    <row r="2857" spans="1:15" x14ac:dyDescent="0.25">
      <c r="A2857">
        <v>2854</v>
      </c>
      <c r="B2857">
        <v>2637</v>
      </c>
      <c r="C2857" s="20" t="s">
        <v>2346</v>
      </c>
      <c r="D2857">
        <v>820002627</v>
      </c>
      <c r="E2857" t="s">
        <v>4429</v>
      </c>
      <c r="F2857" t="s">
        <v>4430</v>
      </c>
      <c r="G2857" t="s">
        <v>4431</v>
      </c>
      <c r="J2857">
        <v>2</v>
      </c>
      <c r="K2857">
        <v>14</v>
      </c>
      <c r="M2857">
        <v>1</v>
      </c>
      <c r="O2857">
        <v>1</v>
      </c>
    </row>
    <row r="2858" spans="1:15" x14ac:dyDescent="0.25">
      <c r="A2858">
        <v>2855</v>
      </c>
      <c r="B2858">
        <v>2636</v>
      </c>
      <c r="C2858" s="20" t="s">
        <v>2346</v>
      </c>
      <c r="D2858">
        <v>820002626</v>
      </c>
      <c r="E2858" t="s">
        <v>4432</v>
      </c>
      <c r="F2858" t="s">
        <v>4433</v>
      </c>
      <c r="J2858">
        <v>1</v>
      </c>
      <c r="M2858">
        <v>1</v>
      </c>
    </row>
    <row r="2859" spans="1:15" x14ac:dyDescent="0.25">
      <c r="A2859">
        <v>2856</v>
      </c>
      <c r="B2859">
        <v>2635</v>
      </c>
      <c r="C2859" s="20" t="s">
        <v>2346</v>
      </c>
      <c r="D2859">
        <v>820002625</v>
      </c>
      <c r="E2859" t="s">
        <v>4434</v>
      </c>
      <c r="G2859" t="s">
        <v>4435</v>
      </c>
      <c r="J2859">
        <v>1</v>
      </c>
      <c r="M2859">
        <v>4</v>
      </c>
    </row>
    <row r="2860" spans="1:15" x14ac:dyDescent="0.25">
      <c r="A2860">
        <v>2857</v>
      </c>
      <c r="B2860">
        <v>2634</v>
      </c>
      <c r="C2860" s="20" t="s">
        <v>2346</v>
      </c>
      <c r="D2860">
        <v>820002624</v>
      </c>
      <c r="E2860" t="s">
        <v>4436</v>
      </c>
      <c r="G2860" t="s">
        <v>4437</v>
      </c>
      <c r="J2860">
        <v>1</v>
      </c>
      <c r="M2860">
        <v>1</v>
      </c>
    </row>
    <row r="2861" spans="1:15" x14ac:dyDescent="0.25">
      <c r="A2861">
        <v>2858</v>
      </c>
      <c r="B2861">
        <v>2633</v>
      </c>
      <c r="C2861" s="20" t="s">
        <v>5</v>
      </c>
      <c r="D2861">
        <v>820002623</v>
      </c>
      <c r="E2861" t="s">
        <v>4438</v>
      </c>
      <c r="J2861">
        <v>3</v>
      </c>
      <c r="K2861">
        <v>6</v>
      </c>
      <c r="M2861">
        <v>1</v>
      </c>
      <c r="N2861">
        <v>1</v>
      </c>
      <c r="O2861">
        <v>1</v>
      </c>
    </row>
    <row r="2862" spans="1:15" x14ac:dyDescent="0.25">
      <c r="A2862">
        <v>2859</v>
      </c>
      <c r="B2862">
        <v>2632</v>
      </c>
      <c r="C2862" s="20" t="s">
        <v>4439</v>
      </c>
      <c r="D2862">
        <v>820002622</v>
      </c>
      <c r="E2862" t="s">
        <v>4440</v>
      </c>
      <c r="G2862" t="s">
        <v>4441</v>
      </c>
      <c r="J2862">
        <v>1</v>
      </c>
      <c r="K2862">
        <v>1</v>
      </c>
      <c r="M2862">
        <v>1</v>
      </c>
      <c r="N2862">
        <v>1</v>
      </c>
      <c r="O2862">
        <v>1</v>
      </c>
    </row>
    <row r="2863" spans="1:15" x14ac:dyDescent="0.25">
      <c r="A2863">
        <v>2860</v>
      </c>
      <c r="B2863">
        <v>2631</v>
      </c>
      <c r="C2863" s="20" t="s">
        <v>5</v>
      </c>
      <c r="D2863">
        <v>820002621</v>
      </c>
      <c r="E2863" t="s">
        <v>4442</v>
      </c>
      <c r="J2863">
        <v>2</v>
      </c>
      <c r="K2863">
        <v>14</v>
      </c>
      <c r="L2863">
        <v>84717050</v>
      </c>
      <c r="M2863">
        <v>1</v>
      </c>
      <c r="O2863">
        <v>1</v>
      </c>
    </row>
    <row r="2864" spans="1:15" x14ac:dyDescent="0.25">
      <c r="A2864">
        <v>2861</v>
      </c>
      <c r="B2864">
        <v>2630</v>
      </c>
      <c r="C2864" s="20" t="s">
        <v>2346</v>
      </c>
      <c r="D2864">
        <v>820002620</v>
      </c>
      <c r="E2864" t="s">
        <v>4443</v>
      </c>
      <c r="F2864" t="s">
        <v>1243</v>
      </c>
      <c r="J2864">
        <v>1</v>
      </c>
      <c r="M2864">
        <v>4</v>
      </c>
    </row>
    <row r="2865" spans="1:15" x14ac:dyDescent="0.25">
      <c r="A2865">
        <v>2862</v>
      </c>
      <c r="B2865">
        <v>2629</v>
      </c>
      <c r="C2865" s="20" t="s">
        <v>2346</v>
      </c>
      <c r="D2865">
        <v>820002619</v>
      </c>
      <c r="E2865" t="s">
        <v>4444</v>
      </c>
      <c r="J2865">
        <v>1</v>
      </c>
      <c r="M2865">
        <v>4</v>
      </c>
    </row>
    <row r="2866" spans="1:15" x14ac:dyDescent="0.25">
      <c r="A2866">
        <v>2863</v>
      </c>
      <c r="B2866">
        <v>2628</v>
      </c>
      <c r="C2866" s="20" t="s">
        <v>4445</v>
      </c>
      <c r="D2866">
        <v>820002618</v>
      </c>
      <c r="E2866" t="s">
        <v>4446</v>
      </c>
      <c r="J2866">
        <v>1</v>
      </c>
      <c r="K2866">
        <v>9</v>
      </c>
      <c r="M2866">
        <v>5</v>
      </c>
      <c r="N2866">
        <v>5</v>
      </c>
      <c r="O2866">
        <v>10</v>
      </c>
    </row>
    <row r="2867" spans="1:15" x14ac:dyDescent="0.25">
      <c r="A2867">
        <v>2864</v>
      </c>
      <c r="B2867">
        <v>2627</v>
      </c>
      <c r="C2867" s="20" t="s">
        <v>2346</v>
      </c>
      <c r="D2867">
        <v>820002617</v>
      </c>
      <c r="E2867" t="s">
        <v>4447</v>
      </c>
      <c r="J2867">
        <v>2</v>
      </c>
      <c r="K2867">
        <v>14</v>
      </c>
      <c r="M2867">
        <v>3</v>
      </c>
      <c r="N2867">
        <v>14</v>
      </c>
      <c r="O2867">
        <v>14</v>
      </c>
    </row>
    <row r="2868" spans="1:15" x14ac:dyDescent="0.25">
      <c r="A2868">
        <v>2865</v>
      </c>
      <c r="B2868">
        <v>2626</v>
      </c>
      <c r="C2868" s="20" t="s">
        <v>2346</v>
      </c>
      <c r="D2868">
        <v>820002616</v>
      </c>
      <c r="E2868" t="s">
        <v>4448</v>
      </c>
      <c r="J2868">
        <v>2</v>
      </c>
      <c r="K2868">
        <v>14</v>
      </c>
      <c r="M2868">
        <v>1</v>
      </c>
      <c r="O2868">
        <v>1</v>
      </c>
    </row>
    <row r="2869" spans="1:15" x14ac:dyDescent="0.25">
      <c r="A2869">
        <v>2866</v>
      </c>
      <c r="B2869">
        <v>2625</v>
      </c>
      <c r="C2869" s="20" t="s">
        <v>2346</v>
      </c>
      <c r="D2869">
        <v>820002615</v>
      </c>
      <c r="E2869" t="s">
        <v>4449</v>
      </c>
      <c r="J2869">
        <v>2</v>
      </c>
      <c r="K2869">
        <v>14</v>
      </c>
      <c r="M2869">
        <v>10</v>
      </c>
      <c r="O2869">
        <v>10</v>
      </c>
    </row>
    <row r="2870" spans="1:15" x14ac:dyDescent="0.25">
      <c r="A2870">
        <v>2867</v>
      </c>
      <c r="B2870">
        <v>2624</v>
      </c>
      <c r="C2870" s="20" t="s">
        <v>2346</v>
      </c>
      <c r="D2870">
        <v>820002614</v>
      </c>
      <c r="E2870" t="s">
        <v>4450</v>
      </c>
      <c r="J2870">
        <v>2</v>
      </c>
      <c r="K2870">
        <v>14</v>
      </c>
      <c r="M2870">
        <v>1</v>
      </c>
      <c r="O2870">
        <v>1</v>
      </c>
    </row>
    <row r="2871" spans="1:15" x14ac:dyDescent="0.25">
      <c r="A2871">
        <v>2868</v>
      </c>
      <c r="B2871">
        <v>2623</v>
      </c>
      <c r="C2871" s="20" t="s">
        <v>10605</v>
      </c>
      <c r="D2871">
        <v>820002613</v>
      </c>
      <c r="E2871" t="s">
        <v>4451</v>
      </c>
      <c r="J2871">
        <v>2</v>
      </c>
      <c r="K2871">
        <v>11</v>
      </c>
      <c r="M2871">
        <v>1</v>
      </c>
      <c r="N2871">
        <v>1</v>
      </c>
    </row>
    <row r="2872" spans="1:15" x14ac:dyDescent="0.25">
      <c r="A2872">
        <v>2869</v>
      </c>
      <c r="B2872">
        <v>2622</v>
      </c>
      <c r="C2872" s="20" t="s">
        <v>2346</v>
      </c>
      <c r="D2872">
        <v>820002612</v>
      </c>
      <c r="E2872" t="s">
        <v>4452</v>
      </c>
      <c r="J2872">
        <v>2</v>
      </c>
      <c r="K2872">
        <v>14</v>
      </c>
      <c r="M2872">
        <v>1</v>
      </c>
      <c r="O2872">
        <v>1</v>
      </c>
    </row>
    <row r="2873" spans="1:15" x14ac:dyDescent="0.25">
      <c r="A2873">
        <v>2870</v>
      </c>
      <c r="B2873">
        <v>2621</v>
      </c>
      <c r="C2873" s="20" t="s">
        <v>5</v>
      </c>
      <c r="D2873">
        <v>820002611</v>
      </c>
      <c r="E2873" t="s">
        <v>4453</v>
      </c>
      <c r="J2873">
        <v>2</v>
      </c>
      <c r="K2873">
        <v>14</v>
      </c>
      <c r="M2873">
        <v>1</v>
      </c>
      <c r="O2873">
        <v>1</v>
      </c>
    </row>
    <row r="2874" spans="1:15" x14ac:dyDescent="0.25">
      <c r="A2874">
        <v>2871</v>
      </c>
      <c r="B2874">
        <v>2620</v>
      </c>
      <c r="C2874" s="20" t="s">
        <v>4454</v>
      </c>
      <c r="D2874">
        <v>820002610</v>
      </c>
      <c r="E2874" t="s">
        <v>4455</v>
      </c>
      <c r="J2874">
        <v>1</v>
      </c>
      <c r="K2874">
        <v>1</v>
      </c>
      <c r="M2874">
        <v>9</v>
      </c>
      <c r="N2874">
        <v>9</v>
      </c>
    </row>
    <row r="2875" spans="1:15" x14ac:dyDescent="0.25">
      <c r="A2875">
        <v>2872</v>
      </c>
      <c r="B2875">
        <v>2619</v>
      </c>
      <c r="C2875" s="20" t="s">
        <v>5</v>
      </c>
      <c r="D2875">
        <v>820002609</v>
      </c>
      <c r="E2875" t="s">
        <v>4456</v>
      </c>
      <c r="J2875">
        <v>2</v>
      </c>
      <c r="K2875">
        <v>14</v>
      </c>
      <c r="M2875">
        <v>1</v>
      </c>
      <c r="O2875">
        <v>1</v>
      </c>
    </row>
    <row r="2876" spans="1:15" x14ac:dyDescent="0.25">
      <c r="A2876">
        <v>2873</v>
      </c>
      <c r="B2876">
        <v>2618</v>
      </c>
      <c r="C2876" s="20" t="s">
        <v>4457</v>
      </c>
      <c r="D2876">
        <v>820002608</v>
      </c>
      <c r="E2876" t="s">
        <v>4458</v>
      </c>
      <c r="G2876" t="s">
        <v>4459</v>
      </c>
      <c r="J2876">
        <v>1</v>
      </c>
      <c r="K2876">
        <v>9</v>
      </c>
      <c r="M2876">
        <v>1</v>
      </c>
      <c r="N2876">
        <v>1</v>
      </c>
      <c r="O2876">
        <v>1</v>
      </c>
    </row>
    <row r="2877" spans="1:15" x14ac:dyDescent="0.25">
      <c r="A2877">
        <v>2874</v>
      </c>
      <c r="B2877">
        <v>2617</v>
      </c>
      <c r="C2877" s="20" t="s">
        <v>2346</v>
      </c>
      <c r="D2877">
        <v>820002607</v>
      </c>
      <c r="E2877" t="s">
        <v>4460</v>
      </c>
      <c r="G2877" t="s">
        <v>4461</v>
      </c>
      <c r="J2877">
        <v>1</v>
      </c>
      <c r="M2877">
        <v>1</v>
      </c>
    </row>
    <row r="2878" spans="1:15" x14ac:dyDescent="0.25">
      <c r="A2878">
        <v>2875</v>
      </c>
      <c r="B2878">
        <v>2616</v>
      </c>
      <c r="C2878" s="20" t="s">
        <v>5</v>
      </c>
      <c r="D2878">
        <v>820002606</v>
      </c>
      <c r="E2878" t="s">
        <v>4462</v>
      </c>
      <c r="J2878">
        <v>2</v>
      </c>
      <c r="K2878">
        <v>14</v>
      </c>
      <c r="M2878">
        <v>1</v>
      </c>
    </row>
    <row r="2879" spans="1:15" x14ac:dyDescent="0.25">
      <c r="A2879">
        <v>2876</v>
      </c>
      <c r="B2879">
        <v>2615</v>
      </c>
      <c r="C2879" s="20" t="s">
        <v>5</v>
      </c>
      <c r="D2879">
        <v>820002605</v>
      </c>
      <c r="E2879" t="s">
        <v>4463</v>
      </c>
      <c r="J2879">
        <v>3</v>
      </c>
      <c r="M2879">
        <v>1</v>
      </c>
    </row>
    <row r="2880" spans="1:15" x14ac:dyDescent="0.25">
      <c r="A2880">
        <v>2877</v>
      </c>
      <c r="B2880">
        <v>2614</v>
      </c>
      <c r="C2880" s="20" t="s">
        <v>5</v>
      </c>
      <c r="D2880">
        <v>820002604</v>
      </c>
      <c r="E2880" t="s">
        <v>4464</v>
      </c>
      <c r="J2880">
        <v>2</v>
      </c>
      <c r="K2880">
        <v>14</v>
      </c>
      <c r="M2880">
        <v>1</v>
      </c>
      <c r="O2880">
        <v>1</v>
      </c>
    </row>
    <row r="2881" spans="1:15" x14ac:dyDescent="0.25">
      <c r="A2881">
        <v>2878</v>
      </c>
      <c r="B2881">
        <v>2613</v>
      </c>
      <c r="C2881" s="20" t="s">
        <v>5</v>
      </c>
      <c r="D2881">
        <v>820002603</v>
      </c>
      <c r="E2881" t="s">
        <v>4465</v>
      </c>
      <c r="J2881">
        <v>2</v>
      </c>
      <c r="K2881">
        <v>14</v>
      </c>
      <c r="M2881">
        <v>1</v>
      </c>
      <c r="O2881">
        <v>1</v>
      </c>
    </row>
    <row r="2882" spans="1:15" x14ac:dyDescent="0.25">
      <c r="A2882">
        <v>2879</v>
      </c>
      <c r="B2882">
        <v>2612</v>
      </c>
      <c r="C2882" s="20" t="s">
        <v>5</v>
      </c>
      <c r="D2882">
        <v>820002602</v>
      </c>
      <c r="E2882" t="s">
        <v>4466</v>
      </c>
      <c r="J2882">
        <v>2</v>
      </c>
      <c r="K2882">
        <v>14</v>
      </c>
      <c r="M2882">
        <v>1</v>
      </c>
      <c r="N2882">
        <v>1</v>
      </c>
      <c r="O2882">
        <v>1</v>
      </c>
    </row>
    <row r="2883" spans="1:15" x14ac:dyDescent="0.25">
      <c r="A2883">
        <v>2880</v>
      </c>
      <c r="B2883">
        <v>2611</v>
      </c>
      <c r="C2883" s="20" t="s">
        <v>4467</v>
      </c>
      <c r="D2883">
        <v>820002601</v>
      </c>
      <c r="E2883" t="s">
        <v>4468</v>
      </c>
      <c r="J2883">
        <v>3</v>
      </c>
      <c r="M2883">
        <v>1</v>
      </c>
    </row>
    <row r="2884" spans="1:15" x14ac:dyDescent="0.25">
      <c r="A2884">
        <v>2881</v>
      </c>
      <c r="B2884">
        <v>2610</v>
      </c>
      <c r="C2884" s="20" t="s">
        <v>4469</v>
      </c>
      <c r="D2884">
        <v>820002600</v>
      </c>
      <c r="E2884" t="s">
        <v>4470</v>
      </c>
      <c r="J2884">
        <v>2</v>
      </c>
      <c r="K2884">
        <v>14</v>
      </c>
      <c r="M2884">
        <v>1</v>
      </c>
      <c r="O2884">
        <v>1</v>
      </c>
    </row>
    <row r="2885" spans="1:15" x14ac:dyDescent="0.25">
      <c r="A2885">
        <v>2882</v>
      </c>
      <c r="B2885">
        <v>2609</v>
      </c>
      <c r="C2885" s="20" t="s">
        <v>11236</v>
      </c>
      <c r="D2885">
        <v>820002599</v>
      </c>
      <c r="E2885" t="s">
        <v>4471</v>
      </c>
      <c r="G2885" t="s">
        <v>4472</v>
      </c>
      <c r="J2885">
        <v>1</v>
      </c>
      <c r="K2885">
        <v>1</v>
      </c>
      <c r="M2885">
        <v>1</v>
      </c>
      <c r="N2885">
        <v>1</v>
      </c>
      <c r="O2885">
        <v>1</v>
      </c>
    </row>
    <row r="2886" spans="1:15" x14ac:dyDescent="0.25">
      <c r="A2886">
        <v>2883</v>
      </c>
      <c r="B2886">
        <v>2608</v>
      </c>
      <c r="C2886" s="20" t="s">
        <v>4473</v>
      </c>
      <c r="D2886">
        <v>820002598</v>
      </c>
      <c r="E2886" t="s">
        <v>4474</v>
      </c>
      <c r="J2886">
        <v>1</v>
      </c>
      <c r="K2886">
        <v>9</v>
      </c>
      <c r="M2886">
        <v>1</v>
      </c>
      <c r="N2886">
        <v>1</v>
      </c>
    </row>
    <row r="2887" spans="1:15" x14ac:dyDescent="0.25">
      <c r="A2887">
        <v>2884</v>
      </c>
      <c r="B2887">
        <v>2607</v>
      </c>
      <c r="C2887" s="20" t="s">
        <v>4475</v>
      </c>
      <c r="D2887">
        <v>820002597</v>
      </c>
      <c r="E2887" t="s">
        <v>4476</v>
      </c>
      <c r="G2887" t="s">
        <v>4477</v>
      </c>
      <c r="J2887">
        <v>1</v>
      </c>
      <c r="K2887">
        <v>1</v>
      </c>
      <c r="M2887">
        <v>1</v>
      </c>
      <c r="N2887">
        <v>1</v>
      </c>
      <c r="O2887">
        <v>1</v>
      </c>
    </row>
    <row r="2888" spans="1:15" x14ac:dyDescent="0.25">
      <c r="A2888">
        <v>2885</v>
      </c>
      <c r="B2888">
        <v>2606</v>
      </c>
      <c r="C2888" s="20" t="s">
        <v>5</v>
      </c>
      <c r="D2888">
        <v>820002596</v>
      </c>
      <c r="E2888" t="s">
        <v>4478</v>
      </c>
      <c r="G2888" t="s">
        <v>4479</v>
      </c>
      <c r="J2888">
        <v>1</v>
      </c>
      <c r="M2888">
        <v>1</v>
      </c>
    </row>
    <row r="2889" spans="1:15" x14ac:dyDescent="0.25">
      <c r="A2889">
        <v>2886</v>
      </c>
      <c r="B2889">
        <v>2605</v>
      </c>
      <c r="C2889" s="20" t="s">
        <v>4480</v>
      </c>
      <c r="D2889">
        <v>820002595</v>
      </c>
      <c r="E2889" t="s">
        <v>4481</v>
      </c>
      <c r="G2889" t="s">
        <v>4482</v>
      </c>
      <c r="J2889">
        <v>1</v>
      </c>
      <c r="K2889">
        <v>1</v>
      </c>
      <c r="M2889">
        <v>1</v>
      </c>
      <c r="N2889">
        <v>1</v>
      </c>
      <c r="O2889">
        <v>1</v>
      </c>
    </row>
    <row r="2890" spans="1:15" x14ac:dyDescent="0.25">
      <c r="A2890">
        <v>2887</v>
      </c>
      <c r="B2890">
        <v>2604</v>
      </c>
      <c r="C2890" s="20" t="s">
        <v>4483</v>
      </c>
      <c r="D2890">
        <v>820002594</v>
      </c>
      <c r="E2890" t="s">
        <v>4484</v>
      </c>
      <c r="J2890">
        <v>1</v>
      </c>
      <c r="K2890">
        <v>1</v>
      </c>
      <c r="M2890">
        <v>1</v>
      </c>
      <c r="N2890">
        <v>1</v>
      </c>
      <c r="O2890">
        <v>1</v>
      </c>
    </row>
    <row r="2891" spans="1:15" x14ac:dyDescent="0.25">
      <c r="A2891">
        <v>2888</v>
      </c>
      <c r="B2891">
        <v>2603</v>
      </c>
      <c r="C2891" s="20" t="s">
        <v>4485</v>
      </c>
      <c r="D2891">
        <v>820002593</v>
      </c>
      <c r="E2891" t="s">
        <v>4486</v>
      </c>
      <c r="G2891" t="s">
        <v>4487</v>
      </c>
      <c r="J2891">
        <v>1</v>
      </c>
      <c r="K2891">
        <v>1</v>
      </c>
      <c r="M2891">
        <v>1</v>
      </c>
      <c r="N2891">
        <v>1</v>
      </c>
      <c r="O2891">
        <v>1</v>
      </c>
    </row>
    <row r="2892" spans="1:15" x14ac:dyDescent="0.25">
      <c r="A2892">
        <v>2889</v>
      </c>
      <c r="B2892">
        <v>2602</v>
      </c>
      <c r="C2892" s="20" t="s">
        <v>4488</v>
      </c>
      <c r="D2892">
        <v>820002592</v>
      </c>
      <c r="E2892" t="s">
        <v>4489</v>
      </c>
      <c r="G2892" t="s">
        <v>4490</v>
      </c>
      <c r="J2892">
        <v>1</v>
      </c>
      <c r="K2892">
        <v>1</v>
      </c>
      <c r="M2892">
        <v>1</v>
      </c>
      <c r="N2892">
        <v>1</v>
      </c>
      <c r="O2892">
        <v>1</v>
      </c>
    </row>
    <row r="2893" spans="1:15" x14ac:dyDescent="0.25">
      <c r="A2893">
        <v>2890</v>
      </c>
      <c r="B2893">
        <v>2601</v>
      </c>
      <c r="C2893" s="20" t="s">
        <v>11237</v>
      </c>
      <c r="D2893">
        <v>820002591</v>
      </c>
      <c r="E2893" t="s">
        <v>4491</v>
      </c>
      <c r="G2893">
        <v>32042830</v>
      </c>
      <c r="H2893" t="s">
        <v>4492</v>
      </c>
      <c r="J2893">
        <v>1</v>
      </c>
      <c r="K2893">
        <v>1</v>
      </c>
      <c r="M2893">
        <v>1</v>
      </c>
      <c r="N2893">
        <v>1</v>
      </c>
    </row>
    <row r="2894" spans="1:15" x14ac:dyDescent="0.25">
      <c r="A2894">
        <v>2891</v>
      </c>
      <c r="B2894">
        <v>2600</v>
      </c>
      <c r="C2894" s="20" t="s">
        <v>11238</v>
      </c>
      <c r="D2894">
        <v>820002590</v>
      </c>
      <c r="E2894" t="s">
        <v>4493</v>
      </c>
      <c r="G2894" t="s">
        <v>4494</v>
      </c>
      <c r="J2894">
        <v>1</v>
      </c>
      <c r="K2894">
        <v>1</v>
      </c>
      <c r="M2894">
        <v>1</v>
      </c>
      <c r="N2894">
        <v>1</v>
      </c>
    </row>
    <row r="2895" spans="1:15" x14ac:dyDescent="0.25">
      <c r="A2895">
        <v>2892</v>
      </c>
      <c r="B2895">
        <v>2599</v>
      </c>
      <c r="C2895" s="20" t="s">
        <v>11239</v>
      </c>
      <c r="D2895">
        <v>820002589</v>
      </c>
      <c r="E2895" t="s">
        <v>4495</v>
      </c>
      <c r="G2895" t="s">
        <v>4496</v>
      </c>
      <c r="J2895">
        <v>1</v>
      </c>
      <c r="K2895">
        <v>1</v>
      </c>
      <c r="M2895">
        <v>1</v>
      </c>
      <c r="N2895">
        <v>1</v>
      </c>
    </row>
    <row r="2896" spans="1:15" x14ac:dyDescent="0.25">
      <c r="A2896">
        <v>2893</v>
      </c>
      <c r="B2896">
        <v>2598</v>
      </c>
      <c r="C2896" s="20" t="s">
        <v>4497</v>
      </c>
      <c r="D2896">
        <v>820002588</v>
      </c>
      <c r="E2896" t="s">
        <v>4498</v>
      </c>
      <c r="J2896">
        <v>2</v>
      </c>
      <c r="K2896">
        <v>14</v>
      </c>
      <c r="M2896">
        <v>1</v>
      </c>
      <c r="O2896">
        <v>1</v>
      </c>
    </row>
    <row r="2897" spans="1:15" x14ac:dyDescent="0.25">
      <c r="A2897">
        <v>2894</v>
      </c>
      <c r="B2897">
        <v>2597</v>
      </c>
      <c r="C2897" s="20" t="s">
        <v>4499</v>
      </c>
      <c r="D2897">
        <v>820002587</v>
      </c>
      <c r="E2897" t="s">
        <v>4500</v>
      </c>
      <c r="J2897">
        <v>2</v>
      </c>
      <c r="K2897">
        <v>14</v>
      </c>
      <c r="M2897">
        <v>1</v>
      </c>
      <c r="O2897">
        <v>1</v>
      </c>
    </row>
    <row r="2898" spans="1:15" x14ac:dyDescent="0.25">
      <c r="A2898">
        <v>2895</v>
      </c>
      <c r="B2898">
        <v>2596</v>
      </c>
      <c r="C2898" s="20" t="s">
        <v>4501</v>
      </c>
      <c r="D2898">
        <v>820002586</v>
      </c>
      <c r="E2898" t="s">
        <v>4502</v>
      </c>
      <c r="J2898">
        <v>2</v>
      </c>
      <c r="K2898">
        <v>14</v>
      </c>
      <c r="M2898">
        <v>1</v>
      </c>
      <c r="O2898">
        <v>1</v>
      </c>
    </row>
    <row r="2899" spans="1:15" x14ac:dyDescent="0.25">
      <c r="A2899">
        <v>2896</v>
      </c>
      <c r="B2899">
        <v>2595</v>
      </c>
      <c r="C2899" s="20" t="s">
        <v>4503</v>
      </c>
      <c r="D2899">
        <v>820002585</v>
      </c>
      <c r="E2899" t="s">
        <v>4504</v>
      </c>
      <c r="J2899">
        <v>2</v>
      </c>
      <c r="K2899">
        <v>14</v>
      </c>
      <c r="M2899">
        <v>4</v>
      </c>
      <c r="O2899">
        <v>4</v>
      </c>
    </row>
    <row r="2900" spans="1:15" x14ac:dyDescent="0.25">
      <c r="A2900">
        <v>2897</v>
      </c>
      <c r="B2900">
        <v>2594</v>
      </c>
      <c r="C2900" s="20" t="s">
        <v>4505</v>
      </c>
      <c r="D2900">
        <v>820002584</v>
      </c>
      <c r="E2900" t="s">
        <v>4506</v>
      </c>
      <c r="J2900">
        <v>1</v>
      </c>
      <c r="K2900">
        <v>2</v>
      </c>
      <c r="M2900">
        <v>4</v>
      </c>
      <c r="N2900">
        <v>4</v>
      </c>
    </row>
    <row r="2901" spans="1:15" x14ac:dyDescent="0.25">
      <c r="A2901">
        <v>2898</v>
      </c>
      <c r="B2901">
        <v>2593</v>
      </c>
      <c r="C2901" s="20" t="s">
        <v>4507</v>
      </c>
      <c r="D2901">
        <v>820002583</v>
      </c>
      <c r="E2901" t="s">
        <v>4508</v>
      </c>
      <c r="J2901">
        <v>2</v>
      </c>
      <c r="K2901">
        <v>14</v>
      </c>
      <c r="M2901">
        <v>1</v>
      </c>
      <c r="O2901">
        <v>1</v>
      </c>
    </row>
    <row r="2902" spans="1:15" x14ac:dyDescent="0.25">
      <c r="A2902">
        <v>2899</v>
      </c>
      <c r="B2902">
        <v>2592</v>
      </c>
      <c r="C2902" s="20" t="s">
        <v>4509</v>
      </c>
      <c r="D2902">
        <v>820002582</v>
      </c>
      <c r="E2902" t="s">
        <v>4510</v>
      </c>
      <c r="J2902">
        <v>2</v>
      </c>
      <c r="K2902">
        <v>14</v>
      </c>
      <c r="M2902">
        <v>14</v>
      </c>
      <c r="O2902">
        <v>14</v>
      </c>
    </row>
    <row r="2903" spans="1:15" x14ac:dyDescent="0.25">
      <c r="A2903">
        <v>2900</v>
      </c>
      <c r="B2903">
        <v>2591</v>
      </c>
      <c r="C2903" s="20" t="s">
        <v>4511</v>
      </c>
      <c r="D2903">
        <v>820002581</v>
      </c>
      <c r="E2903" t="s">
        <v>4512</v>
      </c>
      <c r="J2903">
        <v>2</v>
      </c>
      <c r="K2903">
        <v>14</v>
      </c>
      <c r="M2903">
        <v>4</v>
      </c>
      <c r="O2903">
        <v>4</v>
      </c>
    </row>
    <row r="2904" spans="1:15" x14ac:dyDescent="0.25">
      <c r="A2904">
        <v>2901</v>
      </c>
      <c r="B2904">
        <v>2590</v>
      </c>
      <c r="C2904" s="20" t="s">
        <v>4513</v>
      </c>
      <c r="D2904">
        <v>820002580</v>
      </c>
      <c r="E2904" t="s">
        <v>4514</v>
      </c>
      <c r="J2904">
        <v>2</v>
      </c>
      <c r="K2904">
        <v>14</v>
      </c>
      <c r="M2904">
        <v>4</v>
      </c>
      <c r="O2904">
        <v>4</v>
      </c>
    </row>
    <row r="2905" spans="1:15" x14ac:dyDescent="0.25">
      <c r="A2905">
        <v>2902</v>
      </c>
      <c r="B2905">
        <v>2589</v>
      </c>
      <c r="C2905" s="20" t="s">
        <v>4515</v>
      </c>
      <c r="D2905">
        <v>820002579</v>
      </c>
      <c r="E2905" t="s">
        <v>4516</v>
      </c>
      <c r="J2905">
        <v>2</v>
      </c>
      <c r="K2905">
        <v>13</v>
      </c>
      <c r="M2905">
        <v>4</v>
      </c>
      <c r="N2905">
        <v>1</v>
      </c>
      <c r="O2905">
        <v>4</v>
      </c>
    </row>
    <row r="2906" spans="1:15" x14ac:dyDescent="0.25">
      <c r="A2906">
        <v>2903</v>
      </c>
      <c r="B2906">
        <v>2588</v>
      </c>
      <c r="C2906" s="20" t="s">
        <v>4517</v>
      </c>
      <c r="D2906">
        <v>820002578</v>
      </c>
      <c r="E2906" t="s">
        <v>4518</v>
      </c>
      <c r="J2906">
        <v>2</v>
      </c>
      <c r="K2906">
        <v>14</v>
      </c>
      <c r="M2906">
        <v>4</v>
      </c>
      <c r="O2906">
        <v>4</v>
      </c>
    </row>
    <row r="2907" spans="1:15" x14ac:dyDescent="0.25">
      <c r="A2907">
        <v>2904</v>
      </c>
      <c r="B2907">
        <v>2587</v>
      </c>
      <c r="C2907" s="20" t="s">
        <v>4517</v>
      </c>
      <c r="D2907">
        <v>820002577</v>
      </c>
      <c r="E2907" t="s">
        <v>4519</v>
      </c>
      <c r="J2907">
        <v>2</v>
      </c>
      <c r="K2907">
        <v>14</v>
      </c>
      <c r="M2907">
        <v>4</v>
      </c>
      <c r="O2907">
        <v>4</v>
      </c>
    </row>
    <row r="2908" spans="1:15" x14ac:dyDescent="0.25">
      <c r="A2908">
        <v>2905</v>
      </c>
      <c r="B2908">
        <v>2586</v>
      </c>
      <c r="C2908" s="20" t="s">
        <v>4520</v>
      </c>
      <c r="D2908">
        <v>820002576</v>
      </c>
      <c r="E2908" t="s">
        <v>4521</v>
      </c>
      <c r="J2908">
        <v>2</v>
      </c>
      <c r="K2908">
        <v>14</v>
      </c>
      <c r="M2908">
        <v>10</v>
      </c>
      <c r="O2908">
        <v>10</v>
      </c>
    </row>
    <row r="2909" spans="1:15" x14ac:dyDescent="0.25">
      <c r="A2909">
        <v>2906</v>
      </c>
      <c r="B2909">
        <v>2585</v>
      </c>
      <c r="C2909" s="20" t="s">
        <v>4522</v>
      </c>
      <c r="D2909">
        <v>820002575</v>
      </c>
      <c r="E2909" t="s">
        <v>4523</v>
      </c>
      <c r="G2909" t="s">
        <v>4524</v>
      </c>
      <c r="J2909">
        <v>1</v>
      </c>
      <c r="M2909">
        <v>1</v>
      </c>
    </row>
    <row r="2910" spans="1:15" x14ac:dyDescent="0.25">
      <c r="A2910">
        <v>2907</v>
      </c>
      <c r="B2910">
        <v>2584</v>
      </c>
      <c r="C2910" s="20" t="s">
        <v>4525</v>
      </c>
      <c r="D2910">
        <v>820002574</v>
      </c>
      <c r="E2910" t="s">
        <v>4526</v>
      </c>
      <c r="G2910" t="s">
        <v>4527</v>
      </c>
      <c r="J2910">
        <v>1</v>
      </c>
      <c r="M2910">
        <v>1</v>
      </c>
    </row>
    <row r="2911" spans="1:15" x14ac:dyDescent="0.25">
      <c r="A2911">
        <v>2908</v>
      </c>
      <c r="B2911">
        <v>2583</v>
      </c>
      <c r="C2911" s="20" t="s">
        <v>4528</v>
      </c>
      <c r="D2911">
        <v>820002573</v>
      </c>
      <c r="E2911" t="s">
        <v>4529</v>
      </c>
      <c r="G2911" t="s">
        <v>4530</v>
      </c>
      <c r="J2911">
        <v>1</v>
      </c>
      <c r="M2911">
        <v>1</v>
      </c>
    </row>
    <row r="2912" spans="1:15" x14ac:dyDescent="0.25">
      <c r="A2912">
        <v>2909</v>
      </c>
      <c r="B2912">
        <v>2582</v>
      </c>
      <c r="C2912" s="20" t="s">
        <v>4531</v>
      </c>
      <c r="D2912">
        <v>820002572</v>
      </c>
      <c r="E2912" t="s">
        <v>4532</v>
      </c>
      <c r="G2912" t="s">
        <v>4533</v>
      </c>
      <c r="J2912">
        <v>1</v>
      </c>
      <c r="M2912">
        <v>1</v>
      </c>
    </row>
    <row r="2913" spans="1:15" x14ac:dyDescent="0.25">
      <c r="A2913">
        <v>2910</v>
      </c>
      <c r="B2913">
        <v>2581</v>
      </c>
      <c r="C2913" s="20" t="s">
        <v>4534</v>
      </c>
      <c r="D2913">
        <v>820002571</v>
      </c>
      <c r="E2913" t="s">
        <v>4535</v>
      </c>
      <c r="G2913" t="s">
        <v>4536</v>
      </c>
      <c r="J2913">
        <v>1</v>
      </c>
      <c r="K2913">
        <v>3</v>
      </c>
      <c r="L2913">
        <v>32159020</v>
      </c>
      <c r="M2913">
        <v>1</v>
      </c>
      <c r="N2913">
        <v>1</v>
      </c>
      <c r="O2913">
        <v>1</v>
      </c>
    </row>
    <row r="2914" spans="1:15" x14ac:dyDescent="0.25">
      <c r="A2914">
        <v>2911</v>
      </c>
      <c r="B2914">
        <v>2580</v>
      </c>
      <c r="C2914" s="20" t="s">
        <v>4537</v>
      </c>
      <c r="D2914">
        <v>820002570</v>
      </c>
      <c r="E2914" t="s">
        <v>4538</v>
      </c>
      <c r="G2914" t="s">
        <v>4539</v>
      </c>
      <c r="J2914">
        <v>1</v>
      </c>
      <c r="K2914">
        <v>3</v>
      </c>
      <c r="L2914">
        <v>32159020</v>
      </c>
      <c r="M2914">
        <v>1</v>
      </c>
      <c r="N2914">
        <v>1</v>
      </c>
      <c r="O2914">
        <v>1</v>
      </c>
    </row>
    <row r="2915" spans="1:15" x14ac:dyDescent="0.25">
      <c r="A2915">
        <v>2912</v>
      </c>
      <c r="B2915">
        <v>2579</v>
      </c>
      <c r="C2915" s="20" t="s">
        <v>4540</v>
      </c>
      <c r="D2915">
        <v>820002569</v>
      </c>
      <c r="E2915" t="s">
        <v>4541</v>
      </c>
      <c r="J2915">
        <v>1</v>
      </c>
      <c r="K2915">
        <v>2</v>
      </c>
      <c r="M2915">
        <v>4</v>
      </c>
      <c r="N2915">
        <v>4</v>
      </c>
    </row>
    <row r="2916" spans="1:15" x14ac:dyDescent="0.25">
      <c r="A2916">
        <v>2913</v>
      </c>
      <c r="B2916">
        <v>2578</v>
      </c>
      <c r="C2916" s="20" t="s">
        <v>4542</v>
      </c>
      <c r="D2916">
        <v>820002568</v>
      </c>
      <c r="E2916" t="s">
        <v>4543</v>
      </c>
      <c r="J2916">
        <v>1</v>
      </c>
      <c r="K2916">
        <v>2</v>
      </c>
      <c r="M2916">
        <v>4</v>
      </c>
      <c r="N2916">
        <v>4</v>
      </c>
    </row>
    <row r="2917" spans="1:15" x14ac:dyDescent="0.25">
      <c r="A2917">
        <v>2914</v>
      </c>
      <c r="B2917">
        <v>2577</v>
      </c>
      <c r="C2917" s="20" t="s">
        <v>4544</v>
      </c>
      <c r="D2917">
        <v>820002567</v>
      </c>
      <c r="E2917" t="s">
        <v>4545</v>
      </c>
      <c r="J2917">
        <v>1</v>
      </c>
      <c r="M2917">
        <v>4</v>
      </c>
    </row>
    <row r="2918" spans="1:15" x14ac:dyDescent="0.25">
      <c r="A2918">
        <v>2915</v>
      </c>
      <c r="B2918">
        <v>2576</v>
      </c>
      <c r="C2918" s="20" t="s">
        <v>4546</v>
      </c>
      <c r="D2918">
        <v>820002566</v>
      </c>
      <c r="E2918" t="s">
        <v>4547</v>
      </c>
      <c r="F2918" t="s">
        <v>4548</v>
      </c>
      <c r="G2918" t="s">
        <v>4549</v>
      </c>
      <c r="J2918">
        <v>1</v>
      </c>
      <c r="K2918">
        <v>1</v>
      </c>
      <c r="M2918">
        <v>12</v>
      </c>
      <c r="N2918">
        <v>12</v>
      </c>
    </row>
    <row r="2919" spans="1:15" x14ac:dyDescent="0.25">
      <c r="A2919">
        <v>2916</v>
      </c>
      <c r="B2919">
        <v>2500</v>
      </c>
      <c r="C2919" s="20" t="s">
        <v>4550</v>
      </c>
      <c r="D2919">
        <v>820002565</v>
      </c>
      <c r="E2919" t="s">
        <v>4551</v>
      </c>
      <c r="G2919" t="s">
        <v>4552</v>
      </c>
      <c r="J2919">
        <v>2</v>
      </c>
      <c r="K2919">
        <v>14</v>
      </c>
      <c r="M2919">
        <v>4</v>
      </c>
      <c r="O2919">
        <v>4</v>
      </c>
    </row>
    <row r="2920" spans="1:15" x14ac:dyDescent="0.25">
      <c r="A2920">
        <v>2917</v>
      </c>
      <c r="B2920">
        <v>2499</v>
      </c>
      <c r="C2920" s="20" t="s">
        <v>4497</v>
      </c>
      <c r="D2920">
        <v>820002564</v>
      </c>
      <c r="E2920" t="s">
        <v>4553</v>
      </c>
      <c r="G2920" t="s">
        <v>4554</v>
      </c>
      <c r="J2920">
        <v>2</v>
      </c>
      <c r="K2920">
        <v>14</v>
      </c>
      <c r="M2920">
        <v>4</v>
      </c>
      <c r="O2920">
        <v>4</v>
      </c>
    </row>
    <row r="2921" spans="1:15" x14ac:dyDescent="0.25">
      <c r="A2921">
        <v>2918</v>
      </c>
      <c r="B2921">
        <v>2498</v>
      </c>
      <c r="C2921" s="20" t="s">
        <v>4501</v>
      </c>
      <c r="D2921">
        <v>820002563</v>
      </c>
      <c r="E2921" t="s">
        <v>4555</v>
      </c>
      <c r="G2921" t="s">
        <v>4556</v>
      </c>
      <c r="J2921">
        <v>2</v>
      </c>
      <c r="K2921">
        <v>14</v>
      </c>
      <c r="M2921">
        <v>4</v>
      </c>
      <c r="O2921">
        <v>4</v>
      </c>
    </row>
    <row r="2922" spans="1:15" x14ac:dyDescent="0.25">
      <c r="A2922">
        <v>2919</v>
      </c>
      <c r="B2922">
        <v>2497</v>
      </c>
      <c r="C2922" s="20" t="s">
        <v>4499</v>
      </c>
      <c r="D2922">
        <v>820002562</v>
      </c>
      <c r="E2922" t="s">
        <v>4557</v>
      </c>
      <c r="G2922" t="s">
        <v>4558</v>
      </c>
      <c r="J2922">
        <v>1</v>
      </c>
      <c r="K2922">
        <v>1</v>
      </c>
      <c r="M2922">
        <v>1</v>
      </c>
      <c r="N2922">
        <v>1</v>
      </c>
      <c r="O2922">
        <v>1</v>
      </c>
    </row>
    <row r="2923" spans="1:15" x14ac:dyDescent="0.25">
      <c r="A2923">
        <v>2920</v>
      </c>
      <c r="B2923">
        <v>2496</v>
      </c>
      <c r="C2923" s="20" t="s">
        <v>4559</v>
      </c>
      <c r="D2923">
        <v>820002561</v>
      </c>
      <c r="E2923" t="s">
        <v>4560</v>
      </c>
      <c r="G2923" t="s">
        <v>4561</v>
      </c>
      <c r="J2923">
        <v>2</v>
      </c>
      <c r="K2923">
        <v>14</v>
      </c>
      <c r="M2923">
        <v>4</v>
      </c>
      <c r="O2923">
        <v>4</v>
      </c>
    </row>
    <row r="2924" spans="1:15" x14ac:dyDescent="0.25">
      <c r="A2924">
        <v>2921</v>
      </c>
      <c r="B2924">
        <v>2495</v>
      </c>
      <c r="C2924" s="20" t="s">
        <v>4562</v>
      </c>
      <c r="D2924">
        <v>820002560</v>
      </c>
      <c r="E2924" t="s">
        <v>4563</v>
      </c>
      <c r="J2924">
        <v>2</v>
      </c>
      <c r="K2924">
        <v>14</v>
      </c>
      <c r="M2924">
        <v>4</v>
      </c>
      <c r="O2924">
        <v>4</v>
      </c>
    </row>
    <row r="2925" spans="1:15" x14ac:dyDescent="0.25">
      <c r="A2925">
        <v>2922</v>
      </c>
      <c r="B2925">
        <v>2494</v>
      </c>
      <c r="C2925" s="20" t="s">
        <v>4564</v>
      </c>
      <c r="D2925">
        <v>820002559</v>
      </c>
      <c r="E2925" t="s">
        <v>4565</v>
      </c>
      <c r="G2925" t="s">
        <v>4566</v>
      </c>
      <c r="J2925">
        <v>2</v>
      </c>
      <c r="K2925">
        <v>14</v>
      </c>
      <c r="M2925">
        <v>4</v>
      </c>
      <c r="O2925">
        <v>4</v>
      </c>
    </row>
    <row r="2926" spans="1:15" x14ac:dyDescent="0.25">
      <c r="A2926">
        <v>2923</v>
      </c>
      <c r="B2926">
        <v>2493</v>
      </c>
      <c r="C2926" s="20" t="s">
        <v>4567</v>
      </c>
      <c r="D2926">
        <v>820002558</v>
      </c>
      <c r="E2926" t="s">
        <v>4568</v>
      </c>
      <c r="G2926" t="s">
        <v>4569</v>
      </c>
      <c r="J2926">
        <v>2</v>
      </c>
      <c r="K2926">
        <v>14</v>
      </c>
      <c r="M2926">
        <v>4</v>
      </c>
      <c r="O2926">
        <v>4</v>
      </c>
    </row>
    <row r="2927" spans="1:15" x14ac:dyDescent="0.25">
      <c r="A2927">
        <v>2924</v>
      </c>
      <c r="B2927">
        <v>2492</v>
      </c>
      <c r="C2927" s="20" t="s">
        <v>4570</v>
      </c>
      <c r="D2927">
        <v>820002557</v>
      </c>
      <c r="E2927" t="s">
        <v>4571</v>
      </c>
      <c r="G2927" t="s">
        <v>4572</v>
      </c>
      <c r="J2927">
        <v>2</v>
      </c>
      <c r="K2927">
        <v>14</v>
      </c>
      <c r="M2927">
        <v>4</v>
      </c>
      <c r="O2927">
        <v>4</v>
      </c>
    </row>
    <row r="2928" spans="1:15" x14ac:dyDescent="0.25">
      <c r="A2928">
        <v>2925</v>
      </c>
      <c r="B2928">
        <v>2491</v>
      </c>
      <c r="C2928" s="20" t="s">
        <v>4573</v>
      </c>
      <c r="D2928">
        <v>820002556</v>
      </c>
      <c r="E2928" t="s">
        <v>4574</v>
      </c>
      <c r="G2928" t="s">
        <v>4575</v>
      </c>
      <c r="J2928">
        <v>2</v>
      </c>
      <c r="K2928">
        <v>14</v>
      </c>
      <c r="M2928">
        <v>4</v>
      </c>
      <c r="O2928">
        <v>4</v>
      </c>
    </row>
    <row r="2929" spans="1:15" x14ac:dyDescent="0.25">
      <c r="A2929">
        <v>2926</v>
      </c>
      <c r="B2929">
        <v>2490</v>
      </c>
      <c r="C2929" s="20" t="s">
        <v>4576</v>
      </c>
      <c r="D2929">
        <v>820002555</v>
      </c>
      <c r="E2929" t="s">
        <v>4577</v>
      </c>
      <c r="J2929">
        <v>2</v>
      </c>
      <c r="K2929">
        <v>14</v>
      </c>
      <c r="M2929">
        <v>4</v>
      </c>
      <c r="O2929">
        <v>4</v>
      </c>
    </row>
    <row r="2930" spans="1:15" x14ac:dyDescent="0.25">
      <c r="A2930">
        <v>2927</v>
      </c>
      <c r="B2930">
        <v>2489</v>
      </c>
      <c r="C2930" s="20" t="s">
        <v>4578</v>
      </c>
      <c r="D2930">
        <v>820002554</v>
      </c>
      <c r="E2930" t="s">
        <v>4579</v>
      </c>
      <c r="J2930">
        <v>2</v>
      </c>
      <c r="K2930">
        <v>14</v>
      </c>
      <c r="M2930">
        <v>4</v>
      </c>
      <c r="O2930">
        <v>4</v>
      </c>
    </row>
    <row r="2931" spans="1:15" x14ac:dyDescent="0.25">
      <c r="A2931">
        <v>2928</v>
      </c>
      <c r="B2931">
        <v>2488</v>
      </c>
      <c r="C2931" s="20" t="s">
        <v>4580</v>
      </c>
      <c r="D2931">
        <v>820002553</v>
      </c>
      <c r="E2931" t="s">
        <v>4581</v>
      </c>
      <c r="G2931" t="s">
        <v>11240</v>
      </c>
      <c r="J2931">
        <v>2</v>
      </c>
      <c r="K2931">
        <v>14</v>
      </c>
      <c r="M2931">
        <v>4</v>
      </c>
      <c r="O2931">
        <v>4</v>
      </c>
    </row>
    <row r="2932" spans="1:15" x14ac:dyDescent="0.25">
      <c r="A2932">
        <v>2929</v>
      </c>
      <c r="B2932">
        <v>2487</v>
      </c>
      <c r="C2932" s="20" t="s">
        <v>4580</v>
      </c>
      <c r="D2932">
        <v>820002552</v>
      </c>
      <c r="E2932" t="s">
        <v>4582</v>
      </c>
      <c r="J2932">
        <v>2</v>
      </c>
      <c r="K2932">
        <v>14</v>
      </c>
      <c r="M2932">
        <v>4</v>
      </c>
      <c r="O2932">
        <v>4</v>
      </c>
    </row>
    <row r="2933" spans="1:15" x14ac:dyDescent="0.25">
      <c r="A2933">
        <v>2930</v>
      </c>
      <c r="B2933">
        <v>2486</v>
      </c>
      <c r="C2933" s="20" t="s">
        <v>4583</v>
      </c>
      <c r="D2933">
        <v>820002551</v>
      </c>
      <c r="E2933" t="s">
        <v>4584</v>
      </c>
      <c r="G2933" t="s">
        <v>4585</v>
      </c>
      <c r="J2933">
        <v>2</v>
      </c>
      <c r="K2933">
        <v>14</v>
      </c>
      <c r="M2933">
        <v>4</v>
      </c>
      <c r="O2933">
        <v>4</v>
      </c>
    </row>
    <row r="2934" spans="1:15" x14ac:dyDescent="0.25">
      <c r="A2934">
        <v>2931</v>
      </c>
      <c r="B2934">
        <v>2485</v>
      </c>
      <c r="C2934" s="20" t="s">
        <v>4586</v>
      </c>
      <c r="D2934">
        <v>820002550</v>
      </c>
      <c r="E2934" t="s">
        <v>4587</v>
      </c>
      <c r="J2934">
        <v>2</v>
      </c>
      <c r="K2934">
        <v>14</v>
      </c>
      <c r="M2934">
        <v>4</v>
      </c>
      <c r="O2934">
        <v>4</v>
      </c>
    </row>
    <row r="2935" spans="1:15" x14ac:dyDescent="0.25">
      <c r="A2935">
        <v>2932</v>
      </c>
      <c r="B2935">
        <v>2484</v>
      </c>
      <c r="C2935" s="20" t="s">
        <v>4588</v>
      </c>
      <c r="D2935">
        <v>820002549</v>
      </c>
      <c r="E2935" t="s">
        <v>4589</v>
      </c>
      <c r="G2935" t="s">
        <v>4589</v>
      </c>
      <c r="J2935">
        <v>2</v>
      </c>
      <c r="K2935">
        <v>14</v>
      </c>
      <c r="M2935">
        <v>4</v>
      </c>
      <c r="O2935">
        <v>4</v>
      </c>
    </row>
    <row r="2936" spans="1:15" x14ac:dyDescent="0.25">
      <c r="A2936">
        <v>2933</v>
      </c>
      <c r="B2936">
        <v>2483</v>
      </c>
      <c r="C2936" s="20" t="s">
        <v>4590</v>
      </c>
      <c r="D2936">
        <v>820002548</v>
      </c>
      <c r="E2936" t="s">
        <v>4591</v>
      </c>
      <c r="G2936" t="s">
        <v>4592</v>
      </c>
      <c r="J2936">
        <v>2</v>
      </c>
      <c r="K2936">
        <v>14</v>
      </c>
      <c r="M2936">
        <v>3</v>
      </c>
      <c r="O2936">
        <v>3</v>
      </c>
    </row>
    <row r="2937" spans="1:15" x14ac:dyDescent="0.25">
      <c r="A2937">
        <v>2934</v>
      </c>
      <c r="B2937">
        <v>2482</v>
      </c>
      <c r="C2937" s="20" t="s">
        <v>4590</v>
      </c>
      <c r="D2937">
        <v>820002547</v>
      </c>
      <c r="E2937" t="s">
        <v>4593</v>
      </c>
      <c r="G2937" t="s">
        <v>4594</v>
      </c>
      <c r="J2937">
        <v>2</v>
      </c>
      <c r="K2937">
        <v>14</v>
      </c>
      <c r="M2937">
        <v>4</v>
      </c>
      <c r="O2937">
        <v>4</v>
      </c>
    </row>
    <row r="2938" spans="1:15" x14ac:dyDescent="0.25">
      <c r="A2938">
        <v>2935</v>
      </c>
      <c r="B2938">
        <v>2481</v>
      </c>
      <c r="C2938" s="20" t="s">
        <v>4595</v>
      </c>
      <c r="D2938">
        <v>820002546</v>
      </c>
      <c r="E2938" t="s">
        <v>4596</v>
      </c>
      <c r="J2938">
        <v>2</v>
      </c>
      <c r="K2938">
        <v>14</v>
      </c>
      <c r="M2938">
        <v>4</v>
      </c>
      <c r="O2938">
        <v>4</v>
      </c>
    </row>
    <row r="2939" spans="1:15" x14ac:dyDescent="0.25">
      <c r="A2939">
        <v>2936</v>
      </c>
      <c r="B2939">
        <v>2480</v>
      </c>
      <c r="C2939" s="20" t="s">
        <v>4597</v>
      </c>
      <c r="D2939">
        <v>820002545</v>
      </c>
      <c r="E2939" t="s">
        <v>4598</v>
      </c>
      <c r="G2939" t="s">
        <v>4599</v>
      </c>
      <c r="J2939">
        <v>2</v>
      </c>
      <c r="K2939">
        <v>14</v>
      </c>
      <c r="M2939">
        <v>4</v>
      </c>
      <c r="O2939">
        <v>4</v>
      </c>
    </row>
    <row r="2940" spans="1:15" x14ac:dyDescent="0.25">
      <c r="A2940">
        <v>2937</v>
      </c>
      <c r="B2940">
        <v>2479</v>
      </c>
      <c r="C2940" s="20" t="s">
        <v>4600</v>
      </c>
      <c r="D2940">
        <v>820002544</v>
      </c>
      <c r="E2940" t="s">
        <v>4579</v>
      </c>
      <c r="G2940" t="s">
        <v>4601</v>
      </c>
      <c r="J2940">
        <v>2</v>
      </c>
      <c r="K2940">
        <v>14</v>
      </c>
      <c r="M2940">
        <v>4</v>
      </c>
      <c r="O2940">
        <v>4</v>
      </c>
    </row>
    <row r="2941" spans="1:15" x14ac:dyDescent="0.25">
      <c r="A2941">
        <v>2938</v>
      </c>
      <c r="B2941">
        <v>2478</v>
      </c>
      <c r="C2941" s="20" t="s">
        <v>4602</v>
      </c>
      <c r="D2941">
        <v>820002543</v>
      </c>
      <c r="E2941" t="s">
        <v>4603</v>
      </c>
      <c r="G2941" t="s">
        <v>4604</v>
      </c>
      <c r="J2941">
        <v>2</v>
      </c>
      <c r="K2941">
        <v>14</v>
      </c>
      <c r="M2941">
        <v>4</v>
      </c>
      <c r="O2941">
        <v>4</v>
      </c>
    </row>
    <row r="2942" spans="1:15" x14ac:dyDescent="0.25">
      <c r="A2942">
        <v>2939</v>
      </c>
      <c r="B2942">
        <v>2477</v>
      </c>
      <c r="C2942" s="20" t="s">
        <v>4605</v>
      </c>
      <c r="D2942">
        <v>820002542</v>
      </c>
      <c r="E2942" t="s">
        <v>4606</v>
      </c>
      <c r="G2942" t="s">
        <v>4607</v>
      </c>
      <c r="J2942">
        <v>1</v>
      </c>
      <c r="K2942">
        <v>2</v>
      </c>
      <c r="M2942">
        <v>1</v>
      </c>
      <c r="N2942">
        <v>1</v>
      </c>
    </row>
    <row r="2943" spans="1:15" x14ac:dyDescent="0.25">
      <c r="A2943">
        <v>2940</v>
      </c>
      <c r="B2943">
        <v>2476</v>
      </c>
      <c r="C2943" s="20" t="s">
        <v>2384</v>
      </c>
      <c r="D2943">
        <v>820002541</v>
      </c>
      <c r="E2943" t="s">
        <v>4608</v>
      </c>
      <c r="G2943" t="s">
        <v>4609</v>
      </c>
      <c r="J2943">
        <v>1</v>
      </c>
      <c r="M2943">
        <v>4</v>
      </c>
    </row>
    <row r="2944" spans="1:15" x14ac:dyDescent="0.25">
      <c r="A2944">
        <v>2941</v>
      </c>
      <c r="B2944">
        <v>2475</v>
      </c>
      <c r="C2944" s="20" t="s">
        <v>4610</v>
      </c>
      <c r="D2944">
        <v>820002540</v>
      </c>
      <c r="E2944" t="s">
        <v>4611</v>
      </c>
      <c r="G2944" t="s">
        <v>4612</v>
      </c>
      <c r="J2944">
        <v>1</v>
      </c>
      <c r="M2944">
        <v>4</v>
      </c>
    </row>
    <row r="2945" spans="1:15" x14ac:dyDescent="0.25">
      <c r="A2945">
        <v>2942</v>
      </c>
      <c r="B2945">
        <v>2474</v>
      </c>
      <c r="C2945" s="20" t="s">
        <v>4613</v>
      </c>
      <c r="D2945">
        <v>820002539</v>
      </c>
      <c r="E2945" t="s">
        <v>4614</v>
      </c>
      <c r="G2945" t="s">
        <v>4615</v>
      </c>
      <c r="J2945">
        <v>1</v>
      </c>
      <c r="K2945">
        <v>1</v>
      </c>
      <c r="M2945">
        <v>1</v>
      </c>
      <c r="N2945">
        <v>1</v>
      </c>
      <c r="O2945">
        <v>1</v>
      </c>
    </row>
    <row r="2946" spans="1:15" x14ac:dyDescent="0.25">
      <c r="A2946">
        <v>2943</v>
      </c>
      <c r="B2946">
        <v>2472</v>
      </c>
      <c r="C2946" s="20" t="s">
        <v>4616</v>
      </c>
      <c r="D2946">
        <v>820002537</v>
      </c>
      <c r="E2946" t="s">
        <v>4617</v>
      </c>
      <c r="G2946" t="s">
        <v>4618</v>
      </c>
      <c r="J2946">
        <v>1</v>
      </c>
      <c r="K2946">
        <v>2</v>
      </c>
      <c r="M2946">
        <v>1</v>
      </c>
      <c r="N2946">
        <v>1</v>
      </c>
      <c r="O2946">
        <v>1</v>
      </c>
    </row>
    <row r="2947" spans="1:15" x14ac:dyDescent="0.25">
      <c r="A2947">
        <v>2944</v>
      </c>
      <c r="B2947">
        <v>2471</v>
      </c>
      <c r="C2947" s="20" t="s">
        <v>4619</v>
      </c>
      <c r="D2947">
        <v>820002536</v>
      </c>
      <c r="E2947" t="s">
        <v>4620</v>
      </c>
      <c r="J2947">
        <v>2</v>
      </c>
      <c r="K2947">
        <v>14</v>
      </c>
      <c r="M2947">
        <v>4</v>
      </c>
      <c r="O2947">
        <v>4</v>
      </c>
    </row>
    <row r="2948" spans="1:15" x14ac:dyDescent="0.25">
      <c r="A2948">
        <v>2945</v>
      </c>
      <c r="B2948">
        <v>2470</v>
      </c>
      <c r="C2948" s="20" t="s">
        <v>4621</v>
      </c>
      <c r="D2948">
        <v>820002535</v>
      </c>
      <c r="E2948" t="s">
        <v>4622</v>
      </c>
      <c r="G2948" t="s">
        <v>4623</v>
      </c>
      <c r="J2948">
        <v>2</v>
      </c>
      <c r="K2948">
        <v>14</v>
      </c>
      <c r="M2948">
        <v>4</v>
      </c>
      <c r="O2948">
        <v>4</v>
      </c>
    </row>
    <row r="2949" spans="1:15" x14ac:dyDescent="0.25">
      <c r="A2949">
        <v>2946</v>
      </c>
      <c r="B2949">
        <v>2469</v>
      </c>
      <c r="C2949" s="20" t="s">
        <v>4624</v>
      </c>
      <c r="D2949">
        <v>820002534</v>
      </c>
      <c r="E2949" t="s">
        <v>4625</v>
      </c>
      <c r="J2949">
        <v>2</v>
      </c>
      <c r="K2949">
        <v>14</v>
      </c>
      <c r="M2949">
        <v>4</v>
      </c>
      <c r="O2949">
        <v>4</v>
      </c>
    </row>
    <row r="2950" spans="1:15" x14ac:dyDescent="0.25">
      <c r="A2950">
        <v>2947</v>
      </c>
      <c r="B2950">
        <v>2468</v>
      </c>
      <c r="C2950" s="20" t="s">
        <v>4626</v>
      </c>
      <c r="D2950">
        <v>820002533</v>
      </c>
      <c r="E2950" t="s">
        <v>4627</v>
      </c>
      <c r="G2950" t="s">
        <v>4628</v>
      </c>
      <c r="J2950">
        <v>2</v>
      </c>
      <c r="K2950">
        <v>14</v>
      </c>
      <c r="M2950">
        <v>4</v>
      </c>
      <c r="O2950">
        <v>4</v>
      </c>
    </row>
    <row r="2951" spans="1:15" x14ac:dyDescent="0.25">
      <c r="A2951">
        <v>2948</v>
      </c>
      <c r="B2951">
        <v>2467</v>
      </c>
      <c r="C2951" s="20" t="s">
        <v>4629</v>
      </c>
      <c r="D2951">
        <v>820002532</v>
      </c>
      <c r="E2951" t="s">
        <v>4627</v>
      </c>
      <c r="G2951" t="s">
        <v>4630</v>
      </c>
      <c r="J2951">
        <v>1</v>
      </c>
      <c r="M2951">
        <v>4</v>
      </c>
    </row>
    <row r="2952" spans="1:15" x14ac:dyDescent="0.25">
      <c r="A2952">
        <v>2949</v>
      </c>
      <c r="B2952">
        <v>2466</v>
      </c>
      <c r="C2952" s="20" t="s">
        <v>4631</v>
      </c>
      <c r="D2952">
        <v>820002531</v>
      </c>
      <c r="E2952" t="s">
        <v>4632</v>
      </c>
      <c r="G2952" t="s">
        <v>4633</v>
      </c>
      <c r="J2952">
        <v>2</v>
      </c>
      <c r="K2952">
        <v>14</v>
      </c>
      <c r="M2952">
        <v>4</v>
      </c>
      <c r="O2952">
        <v>4</v>
      </c>
    </row>
    <row r="2953" spans="1:15" x14ac:dyDescent="0.25">
      <c r="A2953">
        <v>2950</v>
      </c>
      <c r="B2953">
        <v>2465</v>
      </c>
      <c r="C2953" s="20" t="s">
        <v>4634</v>
      </c>
      <c r="D2953">
        <v>820002530</v>
      </c>
      <c r="E2953" t="s">
        <v>4635</v>
      </c>
      <c r="J2953">
        <v>1</v>
      </c>
      <c r="M2953">
        <v>2</v>
      </c>
    </row>
    <row r="2954" spans="1:15" x14ac:dyDescent="0.25">
      <c r="A2954">
        <v>2951</v>
      </c>
      <c r="B2954">
        <v>2464</v>
      </c>
      <c r="C2954" s="20" t="s">
        <v>5</v>
      </c>
      <c r="D2954">
        <v>820002529</v>
      </c>
      <c r="E2954" t="s">
        <v>4636</v>
      </c>
      <c r="J2954">
        <v>2</v>
      </c>
      <c r="K2954">
        <v>14</v>
      </c>
      <c r="M2954">
        <v>1</v>
      </c>
      <c r="N2954">
        <v>1</v>
      </c>
      <c r="O2954">
        <v>1</v>
      </c>
    </row>
    <row r="2955" spans="1:15" x14ac:dyDescent="0.25">
      <c r="A2955">
        <v>2952</v>
      </c>
      <c r="B2955">
        <v>2463</v>
      </c>
      <c r="C2955" s="20" t="s">
        <v>4637</v>
      </c>
      <c r="D2955">
        <v>820002528</v>
      </c>
      <c r="E2955" t="s">
        <v>4638</v>
      </c>
      <c r="J2955">
        <v>2</v>
      </c>
      <c r="K2955">
        <v>14</v>
      </c>
      <c r="M2955">
        <v>4</v>
      </c>
      <c r="O2955">
        <v>4</v>
      </c>
    </row>
    <row r="2956" spans="1:15" x14ac:dyDescent="0.25">
      <c r="A2956">
        <v>2953</v>
      </c>
      <c r="B2956">
        <v>2462</v>
      </c>
      <c r="C2956" s="20" t="s">
        <v>4639</v>
      </c>
      <c r="D2956">
        <v>820002527</v>
      </c>
      <c r="E2956" t="s">
        <v>4640</v>
      </c>
      <c r="J2956">
        <v>2</v>
      </c>
      <c r="K2956">
        <v>14</v>
      </c>
      <c r="M2956">
        <v>4</v>
      </c>
      <c r="O2956">
        <v>4</v>
      </c>
    </row>
    <row r="2957" spans="1:15" x14ac:dyDescent="0.25">
      <c r="A2957">
        <v>2954</v>
      </c>
      <c r="B2957">
        <v>2461</v>
      </c>
      <c r="C2957" s="20" t="s">
        <v>4641</v>
      </c>
      <c r="D2957">
        <v>820002526</v>
      </c>
      <c r="E2957" t="s">
        <v>4642</v>
      </c>
      <c r="J2957">
        <v>1</v>
      </c>
      <c r="M2957">
        <v>4</v>
      </c>
    </row>
    <row r="2958" spans="1:15" x14ac:dyDescent="0.25">
      <c r="A2958">
        <v>2955</v>
      </c>
      <c r="B2958">
        <v>2460</v>
      </c>
      <c r="C2958" s="20" t="s">
        <v>4643</v>
      </c>
      <c r="D2958">
        <v>820002525</v>
      </c>
      <c r="E2958" t="s">
        <v>4644</v>
      </c>
      <c r="J2958">
        <v>2</v>
      </c>
      <c r="K2958">
        <v>14</v>
      </c>
      <c r="M2958">
        <v>4</v>
      </c>
      <c r="O2958">
        <v>4</v>
      </c>
    </row>
    <row r="2959" spans="1:15" x14ac:dyDescent="0.25">
      <c r="A2959">
        <v>2956</v>
      </c>
      <c r="B2959">
        <v>2459</v>
      </c>
      <c r="C2959" s="20" t="s">
        <v>4643</v>
      </c>
      <c r="D2959">
        <v>820002524</v>
      </c>
      <c r="E2959" t="s">
        <v>4645</v>
      </c>
      <c r="J2959">
        <v>2</v>
      </c>
      <c r="K2959">
        <v>14</v>
      </c>
      <c r="M2959">
        <v>4</v>
      </c>
      <c r="O2959">
        <v>4</v>
      </c>
    </row>
    <row r="2960" spans="1:15" x14ac:dyDescent="0.25">
      <c r="A2960">
        <v>2957</v>
      </c>
      <c r="B2960">
        <v>2458</v>
      </c>
      <c r="C2960" s="20" t="s">
        <v>5</v>
      </c>
      <c r="D2960">
        <v>820002523</v>
      </c>
      <c r="E2960" t="s">
        <v>4646</v>
      </c>
      <c r="J2960">
        <v>2</v>
      </c>
      <c r="K2960">
        <v>11</v>
      </c>
      <c r="M2960">
        <v>4</v>
      </c>
      <c r="N2960">
        <v>1</v>
      </c>
      <c r="O2960">
        <v>1</v>
      </c>
    </row>
    <row r="2961" spans="1:15" x14ac:dyDescent="0.25">
      <c r="A2961">
        <v>2958</v>
      </c>
      <c r="B2961">
        <v>2457</v>
      </c>
      <c r="C2961" s="20" t="s">
        <v>4647</v>
      </c>
      <c r="D2961">
        <v>820002522</v>
      </c>
      <c r="E2961" t="s">
        <v>4648</v>
      </c>
      <c r="J2961">
        <v>2</v>
      </c>
      <c r="K2961">
        <v>14</v>
      </c>
      <c r="M2961">
        <v>4</v>
      </c>
      <c r="O2961">
        <v>4</v>
      </c>
    </row>
    <row r="2962" spans="1:15" x14ac:dyDescent="0.25">
      <c r="A2962">
        <v>2959</v>
      </c>
      <c r="B2962">
        <v>2456</v>
      </c>
      <c r="C2962" s="20" t="s">
        <v>10606</v>
      </c>
      <c r="D2962">
        <v>820002521</v>
      </c>
      <c r="E2962" t="s">
        <v>4649</v>
      </c>
      <c r="J2962">
        <v>2</v>
      </c>
      <c r="K2962">
        <v>11</v>
      </c>
      <c r="M2962">
        <v>4</v>
      </c>
      <c r="O2962">
        <v>4</v>
      </c>
    </row>
    <row r="2963" spans="1:15" x14ac:dyDescent="0.25">
      <c r="A2963">
        <v>2960</v>
      </c>
      <c r="B2963">
        <v>2455</v>
      </c>
      <c r="C2963" s="20" t="s">
        <v>5</v>
      </c>
      <c r="D2963">
        <v>820002520</v>
      </c>
      <c r="E2963" t="s">
        <v>4650</v>
      </c>
      <c r="J2963">
        <v>1</v>
      </c>
      <c r="K2963">
        <v>11</v>
      </c>
      <c r="M2963">
        <v>11</v>
      </c>
      <c r="N2963">
        <v>1</v>
      </c>
      <c r="O2963">
        <v>1</v>
      </c>
    </row>
    <row r="2964" spans="1:15" x14ac:dyDescent="0.25">
      <c r="A2964">
        <v>2961</v>
      </c>
      <c r="B2964">
        <v>2453</v>
      </c>
      <c r="C2964" s="20" t="s">
        <v>4651</v>
      </c>
      <c r="D2964">
        <v>820002519</v>
      </c>
      <c r="E2964" t="s">
        <v>4652</v>
      </c>
      <c r="J2964">
        <v>2</v>
      </c>
      <c r="K2964">
        <v>14</v>
      </c>
      <c r="M2964">
        <v>4</v>
      </c>
      <c r="O2964">
        <v>4</v>
      </c>
    </row>
    <row r="2965" spans="1:15" x14ac:dyDescent="0.25">
      <c r="A2965">
        <v>2962</v>
      </c>
      <c r="B2965">
        <v>2452</v>
      </c>
      <c r="C2965" s="20" t="s">
        <v>5</v>
      </c>
      <c r="D2965">
        <v>820002518</v>
      </c>
      <c r="E2965" t="s">
        <v>4653</v>
      </c>
      <c r="J2965">
        <v>2</v>
      </c>
      <c r="K2965">
        <v>14</v>
      </c>
      <c r="M2965">
        <v>1</v>
      </c>
      <c r="N2965">
        <v>1</v>
      </c>
      <c r="O2965">
        <v>1</v>
      </c>
    </row>
    <row r="2966" spans="1:15" x14ac:dyDescent="0.25">
      <c r="A2966">
        <v>2963</v>
      </c>
      <c r="B2966">
        <v>2451</v>
      </c>
      <c r="C2966" s="20" t="s">
        <v>4654</v>
      </c>
      <c r="D2966">
        <v>820002517</v>
      </c>
      <c r="E2966" t="s">
        <v>4655</v>
      </c>
      <c r="J2966">
        <v>2</v>
      </c>
      <c r="K2966">
        <v>14</v>
      </c>
      <c r="M2966">
        <v>11</v>
      </c>
      <c r="O2966">
        <v>11</v>
      </c>
    </row>
    <row r="2967" spans="1:15" x14ac:dyDescent="0.25">
      <c r="A2967">
        <v>2964</v>
      </c>
      <c r="B2967">
        <v>2450</v>
      </c>
      <c r="C2967" s="20" t="s">
        <v>4656</v>
      </c>
      <c r="D2967">
        <v>820002516</v>
      </c>
      <c r="E2967" t="s">
        <v>4657</v>
      </c>
      <c r="J2967">
        <v>2</v>
      </c>
      <c r="K2967">
        <v>14</v>
      </c>
      <c r="M2967">
        <v>11</v>
      </c>
      <c r="O2967">
        <v>11</v>
      </c>
    </row>
    <row r="2968" spans="1:15" x14ac:dyDescent="0.25">
      <c r="A2968">
        <v>2965</v>
      </c>
      <c r="B2968">
        <v>2449</v>
      </c>
      <c r="C2968" s="20" t="s">
        <v>5</v>
      </c>
      <c r="D2968">
        <v>820002515</v>
      </c>
      <c r="E2968" t="s">
        <v>4658</v>
      </c>
      <c r="J2968">
        <v>2</v>
      </c>
      <c r="K2968">
        <v>14</v>
      </c>
      <c r="M2968">
        <v>11</v>
      </c>
      <c r="O2968">
        <v>11</v>
      </c>
    </row>
    <row r="2969" spans="1:15" x14ac:dyDescent="0.25">
      <c r="A2969">
        <v>2966</v>
      </c>
      <c r="B2969">
        <v>2448</v>
      </c>
      <c r="C2969" s="20" t="s">
        <v>4659</v>
      </c>
      <c r="D2969">
        <v>820002514</v>
      </c>
      <c r="E2969" t="s">
        <v>4660</v>
      </c>
      <c r="G2969" t="s">
        <v>4661</v>
      </c>
      <c r="J2969">
        <v>1</v>
      </c>
      <c r="K2969">
        <v>6</v>
      </c>
      <c r="M2969">
        <v>1</v>
      </c>
      <c r="N2969">
        <v>1</v>
      </c>
      <c r="O2969">
        <v>1</v>
      </c>
    </row>
    <row r="2970" spans="1:15" x14ac:dyDescent="0.25">
      <c r="A2970">
        <v>2967</v>
      </c>
      <c r="B2970">
        <v>2447</v>
      </c>
      <c r="C2970" s="20" t="s">
        <v>4662</v>
      </c>
      <c r="D2970">
        <v>820002513</v>
      </c>
      <c r="E2970" t="s">
        <v>4663</v>
      </c>
      <c r="J2970">
        <v>1</v>
      </c>
      <c r="M2970">
        <v>4</v>
      </c>
    </row>
    <row r="2971" spans="1:15" x14ac:dyDescent="0.25">
      <c r="A2971">
        <v>2968</v>
      </c>
      <c r="B2971">
        <v>2446</v>
      </c>
      <c r="C2971" s="20" t="s">
        <v>4664</v>
      </c>
      <c r="D2971">
        <v>820002512</v>
      </c>
      <c r="E2971" t="s">
        <v>4665</v>
      </c>
      <c r="J2971">
        <v>2</v>
      </c>
      <c r="K2971">
        <v>14</v>
      </c>
      <c r="M2971">
        <v>4</v>
      </c>
      <c r="O2971">
        <v>4</v>
      </c>
    </row>
    <row r="2972" spans="1:15" x14ac:dyDescent="0.25">
      <c r="A2972">
        <v>2969</v>
      </c>
      <c r="B2972">
        <v>2445</v>
      </c>
      <c r="C2972" s="20" t="s">
        <v>5</v>
      </c>
      <c r="D2972">
        <v>820002511</v>
      </c>
      <c r="E2972" t="s">
        <v>4666</v>
      </c>
      <c r="J2972">
        <v>2</v>
      </c>
      <c r="K2972">
        <v>14</v>
      </c>
      <c r="M2972">
        <v>4</v>
      </c>
      <c r="O2972">
        <v>4</v>
      </c>
    </row>
    <row r="2973" spans="1:15" x14ac:dyDescent="0.25">
      <c r="A2973">
        <v>2970</v>
      </c>
      <c r="B2973">
        <v>2444</v>
      </c>
      <c r="C2973" s="20" t="s">
        <v>5</v>
      </c>
      <c r="D2973">
        <v>820002510</v>
      </c>
      <c r="E2973" t="s">
        <v>4667</v>
      </c>
      <c r="J2973">
        <v>2</v>
      </c>
      <c r="K2973">
        <v>14</v>
      </c>
      <c r="M2973">
        <v>1</v>
      </c>
      <c r="O2973">
        <v>1</v>
      </c>
    </row>
    <row r="2974" spans="1:15" x14ac:dyDescent="0.25">
      <c r="A2974">
        <v>2971</v>
      </c>
      <c r="B2974">
        <v>2443</v>
      </c>
      <c r="C2974" s="20" t="s">
        <v>4668</v>
      </c>
      <c r="D2974">
        <v>820002509</v>
      </c>
      <c r="E2974" t="s">
        <v>10607</v>
      </c>
      <c r="J2974">
        <v>1</v>
      </c>
      <c r="K2974">
        <v>8</v>
      </c>
      <c r="M2974">
        <v>1</v>
      </c>
      <c r="N2974">
        <v>1</v>
      </c>
    </row>
    <row r="2975" spans="1:15" x14ac:dyDescent="0.25">
      <c r="A2975">
        <v>2972</v>
      </c>
      <c r="B2975">
        <v>2442</v>
      </c>
      <c r="C2975" s="20" t="s">
        <v>723</v>
      </c>
      <c r="D2975">
        <v>820002508</v>
      </c>
      <c r="E2975" t="s">
        <v>4669</v>
      </c>
      <c r="G2975" t="s">
        <v>4670</v>
      </c>
      <c r="J2975">
        <v>2</v>
      </c>
      <c r="K2975">
        <v>14</v>
      </c>
      <c r="M2975">
        <v>1</v>
      </c>
      <c r="O2975">
        <v>1</v>
      </c>
    </row>
    <row r="2976" spans="1:15" x14ac:dyDescent="0.25">
      <c r="A2976">
        <v>2973</v>
      </c>
      <c r="B2976">
        <v>2441</v>
      </c>
      <c r="C2976" s="20" t="s">
        <v>723</v>
      </c>
      <c r="D2976">
        <v>820002507</v>
      </c>
      <c r="E2976" t="s">
        <v>4671</v>
      </c>
      <c r="G2976" t="s">
        <v>4672</v>
      </c>
      <c r="J2976">
        <v>1</v>
      </c>
      <c r="K2976">
        <v>6</v>
      </c>
      <c r="M2976">
        <v>5</v>
      </c>
      <c r="N2976">
        <v>5</v>
      </c>
      <c r="O2976">
        <v>5</v>
      </c>
    </row>
    <row r="2977" spans="1:15" x14ac:dyDescent="0.25">
      <c r="A2977">
        <v>2974</v>
      </c>
      <c r="B2977">
        <v>2439</v>
      </c>
      <c r="C2977" s="20" t="s">
        <v>4673</v>
      </c>
      <c r="D2977">
        <v>820002505</v>
      </c>
      <c r="E2977" t="s">
        <v>4674</v>
      </c>
      <c r="J2977">
        <v>1</v>
      </c>
      <c r="M2977">
        <v>11</v>
      </c>
    </row>
    <row r="2978" spans="1:15" x14ac:dyDescent="0.25">
      <c r="A2978">
        <v>2975</v>
      </c>
      <c r="B2978">
        <v>2438</v>
      </c>
      <c r="C2978" s="20" t="s">
        <v>4675</v>
      </c>
      <c r="D2978">
        <v>820002504</v>
      </c>
      <c r="E2978" t="s">
        <v>4676</v>
      </c>
      <c r="J2978">
        <v>2</v>
      </c>
      <c r="K2978">
        <v>14</v>
      </c>
      <c r="M2978">
        <v>4</v>
      </c>
      <c r="O2978">
        <v>4</v>
      </c>
    </row>
    <row r="2979" spans="1:15" x14ac:dyDescent="0.25">
      <c r="A2979">
        <v>2976</v>
      </c>
      <c r="B2979">
        <v>2435</v>
      </c>
      <c r="C2979" s="20" t="s">
        <v>4677</v>
      </c>
      <c r="D2979">
        <v>820002502</v>
      </c>
      <c r="E2979" t="s">
        <v>4678</v>
      </c>
      <c r="H2979" t="s">
        <v>4679</v>
      </c>
      <c r="I2979" t="s">
        <v>4680</v>
      </c>
      <c r="J2979">
        <v>4</v>
      </c>
      <c r="M2979">
        <v>4</v>
      </c>
    </row>
    <row r="2980" spans="1:15" x14ac:dyDescent="0.25">
      <c r="A2980">
        <v>2977</v>
      </c>
      <c r="B2980">
        <v>2434</v>
      </c>
      <c r="C2980" s="20" t="s">
        <v>4681</v>
      </c>
      <c r="D2980">
        <v>820002501</v>
      </c>
      <c r="E2980" t="s">
        <v>4682</v>
      </c>
      <c r="H2980" t="s">
        <v>4679</v>
      </c>
      <c r="I2980" t="s">
        <v>4683</v>
      </c>
      <c r="J2980">
        <v>4</v>
      </c>
      <c r="M2980">
        <v>4</v>
      </c>
    </row>
    <row r="2981" spans="1:15" x14ac:dyDescent="0.25">
      <c r="A2981">
        <v>2978</v>
      </c>
      <c r="B2981">
        <v>2431</v>
      </c>
      <c r="C2981" s="20" t="s">
        <v>1237</v>
      </c>
      <c r="D2981">
        <v>820002500</v>
      </c>
      <c r="E2981" t="s">
        <v>4684</v>
      </c>
      <c r="G2981" t="s">
        <v>4685</v>
      </c>
      <c r="H2981" t="s">
        <v>4686</v>
      </c>
      <c r="J2981">
        <v>4</v>
      </c>
      <c r="K2981">
        <v>13</v>
      </c>
      <c r="M2981">
        <v>1</v>
      </c>
      <c r="N2981">
        <v>1</v>
      </c>
      <c r="O2981">
        <v>1</v>
      </c>
    </row>
    <row r="2982" spans="1:15" x14ac:dyDescent="0.25">
      <c r="A2982">
        <v>2979</v>
      </c>
      <c r="B2982">
        <v>2429</v>
      </c>
      <c r="C2982" s="20" t="s">
        <v>4687</v>
      </c>
      <c r="D2982">
        <v>820002499</v>
      </c>
      <c r="E2982" t="s">
        <v>4688</v>
      </c>
      <c r="H2982" t="s">
        <v>3599</v>
      </c>
      <c r="J2982">
        <v>1</v>
      </c>
      <c r="M2982">
        <v>4</v>
      </c>
      <c r="N2982">
        <v>1</v>
      </c>
      <c r="O2982">
        <v>1</v>
      </c>
    </row>
    <row r="2983" spans="1:15" x14ac:dyDescent="0.25">
      <c r="A2983">
        <v>2980</v>
      </c>
      <c r="B2983">
        <v>2428</v>
      </c>
      <c r="C2983" s="20" t="s">
        <v>4689</v>
      </c>
      <c r="D2983">
        <v>820002498</v>
      </c>
      <c r="E2983" t="s">
        <v>4690</v>
      </c>
      <c r="H2983" t="s">
        <v>4691</v>
      </c>
      <c r="J2983">
        <v>1</v>
      </c>
      <c r="M2983">
        <v>4</v>
      </c>
    </row>
    <row r="2984" spans="1:15" x14ac:dyDescent="0.25">
      <c r="A2984">
        <v>2981</v>
      </c>
      <c r="B2984">
        <v>2427</v>
      </c>
      <c r="C2984" s="20" t="s">
        <v>5</v>
      </c>
      <c r="D2984">
        <v>820002497</v>
      </c>
      <c r="E2984" t="s">
        <v>4692</v>
      </c>
      <c r="J2984">
        <v>1</v>
      </c>
      <c r="K2984">
        <v>3</v>
      </c>
      <c r="M2984">
        <v>1</v>
      </c>
      <c r="N2984">
        <v>1</v>
      </c>
      <c r="O2984">
        <v>1</v>
      </c>
    </row>
    <row r="2985" spans="1:15" x14ac:dyDescent="0.25">
      <c r="A2985">
        <v>2982</v>
      </c>
      <c r="B2985">
        <v>2426</v>
      </c>
      <c r="C2985" s="20" t="s">
        <v>4693</v>
      </c>
      <c r="D2985">
        <v>820002496</v>
      </c>
      <c r="E2985" t="s">
        <v>4694</v>
      </c>
      <c r="J2985">
        <v>1</v>
      </c>
      <c r="M2985">
        <v>4</v>
      </c>
    </row>
    <row r="2986" spans="1:15" x14ac:dyDescent="0.25">
      <c r="A2986">
        <v>2983</v>
      </c>
      <c r="B2986">
        <v>2425</v>
      </c>
      <c r="C2986" s="20" t="s">
        <v>4695</v>
      </c>
      <c r="D2986">
        <v>820002495</v>
      </c>
      <c r="E2986" t="s">
        <v>4696</v>
      </c>
      <c r="J2986">
        <v>1</v>
      </c>
      <c r="M2986">
        <v>4</v>
      </c>
    </row>
    <row r="2987" spans="1:15" x14ac:dyDescent="0.25">
      <c r="A2987">
        <v>2984</v>
      </c>
      <c r="B2987">
        <v>2423</v>
      </c>
      <c r="C2987" s="20" t="s">
        <v>4697</v>
      </c>
      <c r="D2987">
        <v>820002493</v>
      </c>
      <c r="E2987" t="s">
        <v>4698</v>
      </c>
      <c r="J2987">
        <v>2</v>
      </c>
      <c r="K2987">
        <v>14</v>
      </c>
      <c r="M2987">
        <v>4</v>
      </c>
      <c r="O2987">
        <v>4</v>
      </c>
    </row>
    <row r="2988" spans="1:15" x14ac:dyDescent="0.25">
      <c r="A2988">
        <v>2985</v>
      </c>
      <c r="B2988">
        <v>2422</v>
      </c>
      <c r="C2988" s="20" t="s">
        <v>4699</v>
      </c>
      <c r="D2988">
        <v>820002492</v>
      </c>
      <c r="E2988" t="s">
        <v>4700</v>
      </c>
      <c r="F2988" t="s">
        <v>4700</v>
      </c>
      <c r="J2988">
        <v>1</v>
      </c>
      <c r="K2988">
        <v>6</v>
      </c>
      <c r="M2988">
        <v>1</v>
      </c>
      <c r="N2988">
        <v>1</v>
      </c>
      <c r="O2988">
        <v>1</v>
      </c>
    </row>
    <row r="2989" spans="1:15" x14ac:dyDescent="0.25">
      <c r="A2989">
        <v>2986</v>
      </c>
      <c r="B2989">
        <v>2421</v>
      </c>
      <c r="C2989" s="20" t="s">
        <v>4701</v>
      </c>
      <c r="D2989">
        <v>820002491</v>
      </c>
      <c r="E2989" t="s">
        <v>4702</v>
      </c>
      <c r="G2989" t="s">
        <v>4703</v>
      </c>
      <c r="J2989">
        <v>1</v>
      </c>
      <c r="M2989">
        <v>1</v>
      </c>
    </row>
    <row r="2990" spans="1:15" x14ac:dyDescent="0.25">
      <c r="A2990">
        <v>2987</v>
      </c>
      <c r="B2990">
        <v>2420</v>
      </c>
      <c r="C2990" s="20" t="s">
        <v>4704</v>
      </c>
      <c r="D2990">
        <v>820002490</v>
      </c>
      <c r="E2990" t="s">
        <v>4705</v>
      </c>
      <c r="G2990" t="s">
        <v>4706</v>
      </c>
      <c r="J2990">
        <v>1</v>
      </c>
      <c r="M2990">
        <v>4</v>
      </c>
    </row>
    <row r="2991" spans="1:15" x14ac:dyDescent="0.25">
      <c r="A2991">
        <v>2988</v>
      </c>
      <c r="B2991">
        <v>2419</v>
      </c>
      <c r="C2991" s="20" t="s">
        <v>4707</v>
      </c>
      <c r="D2991">
        <v>820002489</v>
      </c>
      <c r="E2991" t="s">
        <v>4708</v>
      </c>
      <c r="F2991" t="s">
        <v>4708</v>
      </c>
      <c r="J2991">
        <v>3</v>
      </c>
      <c r="M2991">
        <v>4</v>
      </c>
    </row>
    <row r="2992" spans="1:15" x14ac:dyDescent="0.25">
      <c r="A2992">
        <v>2989</v>
      </c>
      <c r="B2992">
        <v>2418</v>
      </c>
      <c r="C2992" s="20" t="s">
        <v>5</v>
      </c>
      <c r="D2992">
        <v>820002488</v>
      </c>
      <c r="E2992" t="s">
        <v>4709</v>
      </c>
      <c r="G2992" t="s">
        <v>4710</v>
      </c>
      <c r="J2992">
        <v>2</v>
      </c>
      <c r="K2992">
        <v>14</v>
      </c>
      <c r="M2992">
        <v>4</v>
      </c>
      <c r="O2992">
        <v>4</v>
      </c>
    </row>
    <row r="2993" spans="1:15" x14ac:dyDescent="0.25">
      <c r="A2993">
        <v>2990</v>
      </c>
      <c r="B2993">
        <v>2417</v>
      </c>
      <c r="C2993" s="20" t="s">
        <v>1471</v>
      </c>
      <c r="D2993">
        <v>820002487</v>
      </c>
      <c r="E2993" t="s">
        <v>4711</v>
      </c>
      <c r="J2993">
        <v>2</v>
      </c>
      <c r="K2993">
        <v>14</v>
      </c>
      <c r="M2993">
        <v>1</v>
      </c>
      <c r="N2993">
        <v>1</v>
      </c>
      <c r="O2993">
        <v>1</v>
      </c>
    </row>
    <row r="2994" spans="1:15" x14ac:dyDescent="0.25">
      <c r="A2994">
        <v>2991</v>
      </c>
      <c r="B2994">
        <v>2415</v>
      </c>
      <c r="C2994" s="20" t="s">
        <v>5</v>
      </c>
      <c r="D2994">
        <v>820002485</v>
      </c>
      <c r="E2994" t="s">
        <v>4712</v>
      </c>
      <c r="J2994">
        <v>1</v>
      </c>
      <c r="K2994">
        <v>6</v>
      </c>
      <c r="M2994">
        <v>2</v>
      </c>
      <c r="N2994">
        <v>1</v>
      </c>
      <c r="O2994">
        <v>1</v>
      </c>
    </row>
    <row r="2995" spans="1:15" x14ac:dyDescent="0.25">
      <c r="A2995">
        <v>2992</v>
      </c>
      <c r="B2995">
        <v>2411</v>
      </c>
      <c r="C2995" s="20" t="s">
        <v>4713</v>
      </c>
      <c r="D2995">
        <v>820002484</v>
      </c>
      <c r="E2995" t="s">
        <v>4714</v>
      </c>
      <c r="F2995" t="s">
        <v>4714</v>
      </c>
      <c r="J2995">
        <v>2</v>
      </c>
      <c r="K2995">
        <v>14</v>
      </c>
      <c r="M2995">
        <v>9</v>
      </c>
      <c r="O2995">
        <v>9</v>
      </c>
    </row>
    <row r="2996" spans="1:15" x14ac:dyDescent="0.25">
      <c r="A2996">
        <v>2993</v>
      </c>
      <c r="B2996">
        <v>2410</v>
      </c>
      <c r="C2996" s="20" t="s">
        <v>4715</v>
      </c>
      <c r="D2996">
        <v>820002483</v>
      </c>
      <c r="E2996" t="s">
        <v>4716</v>
      </c>
      <c r="F2996" t="s">
        <v>4716</v>
      </c>
      <c r="J2996">
        <v>2</v>
      </c>
      <c r="K2996">
        <v>14</v>
      </c>
      <c r="M2996">
        <v>9</v>
      </c>
      <c r="O2996">
        <v>9</v>
      </c>
    </row>
    <row r="2997" spans="1:15" x14ac:dyDescent="0.25">
      <c r="A2997">
        <v>2994</v>
      </c>
      <c r="B2997">
        <v>2409</v>
      </c>
      <c r="C2997" s="20" t="s">
        <v>5</v>
      </c>
      <c r="D2997">
        <v>820002482</v>
      </c>
      <c r="E2997" t="s">
        <v>4717</v>
      </c>
      <c r="F2997" t="s">
        <v>4717</v>
      </c>
      <c r="J2997">
        <v>2</v>
      </c>
      <c r="K2997">
        <v>14</v>
      </c>
      <c r="M2997">
        <v>4</v>
      </c>
      <c r="O2997">
        <v>4</v>
      </c>
    </row>
    <row r="2998" spans="1:15" x14ac:dyDescent="0.25">
      <c r="A2998">
        <v>2995</v>
      </c>
      <c r="B2998">
        <v>2408</v>
      </c>
      <c r="C2998" s="20" t="s">
        <v>4713</v>
      </c>
      <c r="D2998">
        <v>820002481</v>
      </c>
      <c r="E2998" t="s">
        <v>4718</v>
      </c>
      <c r="F2998" t="s">
        <v>4718</v>
      </c>
      <c r="J2998">
        <v>2</v>
      </c>
      <c r="K2998">
        <v>14</v>
      </c>
      <c r="M2998">
        <v>10</v>
      </c>
      <c r="O2998">
        <v>10</v>
      </c>
    </row>
    <row r="2999" spans="1:15" x14ac:dyDescent="0.25">
      <c r="A2999">
        <v>2996</v>
      </c>
      <c r="B2999">
        <v>2407</v>
      </c>
      <c r="C2999" s="20" t="s">
        <v>4713</v>
      </c>
      <c r="D2999">
        <v>820002480</v>
      </c>
      <c r="E2999" t="s">
        <v>4719</v>
      </c>
      <c r="F2999" t="s">
        <v>4719</v>
      </c>
      <c r="J2999">
        <v>2</v>
      </c>
      <c r="K2999">
        <v>14</v>
      </c>
      <c r="M2999">
        <v>6</v>
      </c>
      <c r="O2999">
        <v>6</v>
      </c>
    </row>
    <row r="3000" spans="1:15" x14ac:dyDescent="0.25">
      <c r="A3000">
        <v>2997</v>
      </c>
      <c r="B3000">
        <v>2406</v>
      </c>
      <c r="C3000" s="20" t="s">
        <v>4713</v>
      </c>
      <c r="D3000">
        <v>820002479</v>
      </c>
      <c r="E3000" t="s">
        <v>4720</v>
      </c>
      <c r="F3000" t="s">
        <v>4720</v>
      </c>
      <c r="J3000">
        <v>2</v>
      </c>
      <c r="K3000">
        <v>14</v>
      </c>
      <c r="M3000">
        <v>9</v>
      </c>
      <c r="O3000">
        <v>9</v>
      </c>
    </row>
    <row r="3001" spans="1:15" x14ac:dyDescent="0.25">
      <c r="A3001">
        <v>2998</v>
      </c>
      <c r="B3001">
        <v>2405</v>
      </c>
      <c r="C3001" s="20" t="s">
        <v>5</v>
      </c>
      <c r="D3001">
        <v>820002478</v>
      </c>
      <c r="E3001" t="s">
        <v>4721</v>
      </c>
      <c r="F3001" t="s">
        <v>4721</v>
      </c>
      <c r="J3001">
        <v>2</v>
      </c>
      <c r="K3001">
        <v>14</v>
      </c>
      <c r="M3001">
        <v>9</v>
      </c>
      <c r="O3001">
        <v>9</v>
      </c>
    </row>
    <row r="3002" spans="1:15" x14ac:dyDescent="0.25">
      <c r="A3002">
        <v>2999</v>
      </c>
      <c r="B3002">
        <v>2404</v>
      </c>
      <c r="C3002" s="20" t="s">
        <v>5</v>
      </c>
      <c r="D3002">
        <v>820002477</v>
      </c>
      <c r="E3002" t="s">
        <v>4722</v>
      </c>
      <c r="F3002" t="s">
        <v>4722</v>
      </c>
      <c r="J3002">
        <v>2</v>
      </c>
      <c r="K3002">
        <v>14</v>
      </c>
      <c r="M3002">
        <v>1</v>
      </c>
      <c r="O3002">
        <v>1</v>
      </c>
    </row>
    <row r="3003" spans="1:15" x14ac:dyDescent="0.25">
      <c r="A3003">
        <v>3000</v>
      </c>
      <c r="B3003">
        <v>2403</v>
      </c>
      <c r="C3003" s="20" t="s">
        <v>5</v>
      </c>
      <c r="D3003">
        <v>820002476</v>
      </c>
      <c r="E3003" t="s">
        <v>4723</v>
      </c>
      <c r="F3003" t="s">
        <v>4724</v>
      </c>
      <c r="J3003">
        <v>2</v>
      </c>
      <c r="K3003">
        <v>8</v>
      </c>
      <c r="M3003">
        <v>1</v>
      </c>
      <c r="N3003">
        <v>1</v>
      </c>
      <c r="O3003">
        <v>1</v>
      </c>
    </row>
    <row r="3004" spans="1:15" x14ac:dyDescent="0.25">
      <c r="A3004">
        <v>3001</v>
      </c>
      <c r="B3004">
        <v>2402</v>
      </c>
      <c r="C3004" s="20" t="s">
        <v>5</v>
      </c>
      <c r="D3004">
        <v>820002475</v>
      </c>
      <c r="E3004" t="s">
        <v>4725</v>
      </c>
      <c r="F3004" t="s">
        <v>4726</v>
      </c>
      <c r="G3004" t="s">
        <v>4727</v>
      </c>
      <c r="J3004">
        <v>2</v>
      </c>
      <c r="K3004">
        <v>14</v>
      </c>
      <c r="M3004">
        <v>1</v>
      </c>
      <c r="O3004">
        <v>1</v>
      </c>
    </row>
    <row r="3005" spans="1:15" x14ac:dyDescent="0.25">
      <c r="A3005">
        <v>3002</v>
      </c>
      <c r="B3005">
        <v>2401</v>
      </c>
      <c r="C3005" s="20" t="s">
        <v>4728</v>
      </c>
      <c r="D3005">
        <v>820002474</v>
      </c>
      <c r="E3005" t="s">
        <v>4729</v>
      </c>
      <c r="J3005">
        <v>2</v>
      </c>
      <c r="K3005">
        <v>14</v>
      </c>
      <c r="M3005">
        <v>1</v>
      </c>
      <c r="O3005">
        <v>1</v>
      </c>
    </row>
    <row r="3006" spans="1:15" x14ac:dyDescent="0.25">
      <c r="A3006">
        <v>3003</v>
      </c>
      <c r="B3006">
        <v>2400</v>
      </c>
      <c r="C3006" s="20" t="s">
        <v>5</v>
      </c>
      <c r="D3006">
        <v>820002473</v>
      </c>
      <c r="E3006" t="s">
        <v>4730</v>
      </c>
      <c r="F3006" t="s">
        <v>4731</v>
      </c>
      <c r="J3006">
        <v>2</v>
      </c>
      <c r="K3006">
        <v>14</v>
      </c>
      <c r="M3006">
        <v>1</v>
      </c>
      <c r="O3006">
        <v>1</v>
      </c>
    </row>
    <row r="3007" spans="1:15" x14ac:dyDescent="0.25">
      <c r="A3007">
        <v>3004</v>
      </c>
      <c r="B3007">
        <v>2399</v>
      </c>
      <c r="C3007" s="20" t="s">
        <v>5</v>
      </c>
      <c r="D3007">
        <v>820002472</v>
      </c>
      <c r="E3007" t="s">
        <v>4732</v>
      </c>
      <c r="F3007" t="s">
        <v>4733</v>
      </c>
      <c r="J3007">
        <v>2</v>
      </c>
      <c r="K3007">
        <v>14</v>
      </c>
      <c r="M3007">
        <v>3</v>
      </c>
      <c r="N3007">
        <v>14</v>
      </c>
      <c r="O3007">
        <v>9</v>
      </c>
    </row>
    <row r="3008" spans="1:15" x14ac:dyDescent="0.25">
      <c r="A3008">
        <v>3005</v>
      </c>
      <c r="B3008">
        <v>2375</v>
      </c>
      <c r="C3008" s="20" t="s">
        <v>4734</v>
      </c>
      <c r="D3008">
        <v>820002471</v>
      </c>
      <c r="E3008" t="s">
        <v>4735</v>
      </c>
      <c r="F3008" t="s">
        <v>4735</v>
      </c>
      <c r="G3008" t="s">
        <v>2039</v>
      </c>
      <c r="J3008">
        <v>2</v>
      </c>
      <c r="K3008">
        <v>14</v>
      </c>
      <c r="M3008">
        <v>1</v>
      </c>
      <c r="O3008">
        <v>1</v>
      </c>
    </row>
    <row r="3009" spans="1:15" x14ac:dyDescent="0.25">
      <c r="A3009">
        <v>3006</v>
      </c>
      <c r="B3009">
        <v>2393</v>
      </c>
      <c r="C3009" s="20" t="s">
        <v>4736</v>
      </c>
      <c r="D3009">
        <v>820002470</v>
      </c>
      <c r="E3009" t="s">
        <v>4737</v>
      </c>
      <c r="F3009" t="s">
        <v>4737</v>
      </c>
      <c r="G3009" t="s">
        <v>4738</v>
      </c>
      <c r="J3009">
        <v>1</v>
      </c>
      <c r="M3009">
        <v>1</v>
      </c>
    </row>
    <row r="3010" spans="1:15" x14ac:dyDescent="0.25">
      <c r="A3010">
        <v>3007</v>
      </c>
      <c r="B3010">
        <v>2385</v>
      </c>
      <c r="C3010" s="20" t="s">
        <v>4739</v>
      </c>
      <c r="D3010">
        <v>820002469</v>
      </c>
      <c r="E3010" t="s">
        <v>4740</v>
      </c>
      <c r="F3010" t="s">
        <v>4740</v>
      </c>
      <c r="G3010" t="s">
        <v>4741</v>
      </c>
      <c r="I3010" t="s">
        <v>4742</v>
      </c>
      <c r="J3010">
        <v>2</v>
      </c>
      <c r="K3010">
        <v>14</v>
      </c>
      <c r="M3010">
        <v>1</v>
      </c>
      <c r="O3010">
        <v>1</v>
      </c>
    </row>
    <row r="3011" spans="1:15" x14ac:dyDescent="0.25">
      <c r="A3011">
        <v>3008</v>
      </c>
      <c r="B3011">
        <v>2382</v>
      </c>
      <c r="C3011" s="20" t="s">
        <v>10853</v>
      </c>
      <c r="D3011">
        <v>820002468</v>
      </c>
      <c r="E3011" t="s">
        <v>4743</v>
      </c>
      <c r="F3011" t="s">
        <v>4744</v>
      </c>
      <c r="J3011">
        <v>1</v>
      </c>
      <c r="K3011">
        <v>11</v>
      </c>
      <c r="M3011">
        <v>1</v>
      </c>
      <c r="N3011">
        <v>1</v>
      </c>
      <c r="O3011">
        <v>1</v>
      </c>
    </row>
    <row r="3012" spans="1:15" x14ac:dyDescent="0.25">
      <c r="A3012">
        <v>3009</v>
      </c>
      <c r="B3012">
        <v>2381</v>
      </c>
      <c r="C3012" s="20" t="s">
        <v>10608</v>
      </c>
      <c r="D3012">
        <v>820002467</v>
      </c>
      <c r="E3012" t="s">
        <v>4745</v>
      </c>
      <c r="F3012" t="s">
        <v>4745</v>
      </c>
      <c r="J3012">
        <v>2</v>
      </c>
      <c r="K3012">
        <v>14</v>
      </c>
      <c r="M3012">
        <v>1</v>
      </c>
      <c r="O3012">
        <v>1</v>
      </c>
    </row>
    <row r="3013" spans="1:15" x14ac:dyDescent="0.25">
      <c r="A3013">
        <v>3010</v>
      </c>
      <c r="B3013">
        <v>2380</v>
      </c>
      <c r="C3013" s="20" t="s">
        <v>10715</v>
      </c>
      <c r="D3013">
        <v>820002466</v>
      </c>
      <c r="E3013" t="s">
        <v>4746</v>
      </c>
      <c r="F3013" t="s">
        <v>4746</v>
      </c>
      <c r="G3013" t="s">
        <v>4747</v>
      </c>
      <c r="I3013" t="s">
        <v>4745</v>
      </c>
      <c r="J3013">
        <v>2</v>
      </c>
      <c r="K3013">
        <v>11</v>
      </c>
      <c r="M3013">
        <v>1</v>
      </c>
      <c r="N3013">
        <v>1</v>
      </c>
      <c r="O3013">
        <v>1</v>
      </c>
    </row>
    <row r="3014" spans="1:15" x14ac:dyDescent="0.25">
      <c r="A3014">
        <v>3011</v>
      </c>
      <c r="B3014">
        <v>2379</v>
      </c>
      <c r="C3014" s="20" t="s">
        <v>10609</v>
      </c>
      <c r="D3014">
        <v>820002465</v>
      </c>
      <c r="E3014" t="s">
        <v>4748</v>
      </c>
      <c r="F3014" t="s">
        <v>4748</v>
      </c>
      <c r="J3014">
        <v>2</v>
      </c>
      <c r="K3014">
        <v>11</v>
      </c>
      <c r="M3014">
        <v>1</v>
      </c>
      <c r="N3014">
        <v>1</v>
      </c>
      <c r="O3014">
        <v>1</v>
      </c>
    </row>
    <row r="3015" spans="1:15" x14ac:dyDescent="0.25">
      <c r="A3015">
        <v>3012</v>
      </c>
      <c r="B3015">
        <v>2378</v>
      </c>
      <c r="C3015" s="20" t="s">
        <v>4749</v>
      </c>
      <c r="D3015">
        <v>820002464</v>
      </c>
      <c r="E3015" t="s">
        <v>4749</v>
      </c>
      <c r="F3015" t="s">
        <v>4749</v>
      </c>
      <c r="J3015">
        <v>2</v>
      </c>
      <c r="K3015">
        <v>14</v>
      </c>
      <c r="M3015">
        <v>1</v>
      </c>
      <c r="O3015">
        <v>1</v>
      </c>
    </row>
    <row r="3016" spans="1:15" x14ac:dyDescent="0.25">
      <c r="A3016">
        <v>3013</v>
      </c>
      <c r="B3016">
        <v>2384</v>
      </c>
      <c r="C3016" s="20" t="s">
        <v>4750</v>
      </c>
      <c r="D3016">
        <v>820002463</v>
      </c>
      <c r="E3016" t="s">
        <v>4751</v>
      </c>
      <c r="F3016" t="s">
        <v>4752</v>
      </c>
      <c r="G3016" t="s">
        <v>4753</v>
      </c>
      <c r="I3016" t="s">
        <v>59</v>
      </c>
      <c r="J3016">
        <v>2</v>
      </c>
      <c r="K3016">
        <v>14</v>
      </c>
      <c r="M3016">
        <v>1</v>
      </c>
      <c r="O3016">
        <v>1</v>
      </c>
    </row>
    <row r="3017" spans="1:15" x14ac:dyDescent="0.25">
      <c r="A3017">
        <v>3014</v>
      </c>
      <c r="B3017">
        <v>2374</v>
      </c>
      <c r="C3017" s="20" t="s">
        <v>4754</v>
      </c>
      <c r="D3017">
        <v>820002462</v>
      </c>
      <c r="E3017" t="s">
        <v>4755</v>
      </c>
      <c r="F3017" t="s">
        <v>4756</v>
      </c>
      <c r="G3017" t="s">
        <v>4756</v>
      </c>
      <c r="I3017" t="s">
        <v>4757</v>
      </c>
      <c r="J3017">
        <v>1</v>
      </c>
      <c r="M3017">
        <v>1</v>
      </c>
    </row>
    <row r="3018" spans="1:15" x14ac:dyDescent="0.25">
      <c r="A3018">
        <v>3015</v>
      </c>
      <c r="B3018">
        <v>2373</v>
      </c>
      <c r="C3018" s="20" t="s">
        <v>4758</v>
      </c>
      <c r="D3018">
        <v>820002461</v>
      </c>
      <c r="E3018" t="s">
        <v>4759</v>
      </c>
      <c r="F3018" t="s">
        <v>4760</v>
      </c>
      <c r="G3018" t="s">
        <v>4761</v>
      </c>
      <c r="I3018" t="s">
        <v>4761</v>
      </c>
      <c r="J3018">
        <v>2</v>
      </c>
      <c r="K3018">
        <v>14</v>
      </c>
      <c r="M3018">
        <v>1</v>
      </c>
      <c r="O3018">
        <v>1</v>
      </c>
    </row>
    <row r="3019" spans="1:15" x14ac:dyDescent="0.25">
      <c r="A3019">
        <v>3016</v>
      </c>
      <c r="B3019">
        <v>2372</v>
      </c>
      <c r="C3019" s="20" t="s">
        <v>4762</v>
      </c>
      <c r="D3019">
        <v>820002460</v>
      </c>
      <c r="E3019" t="s">
        <v>4763</v>
      </c>
      <c r="F3019" t="s">
        <v>4764</v>
      </c>
      <c r="G3019" t="s">
        <v>4765</v>
      </c>
      <c r="I3019" t="s">
        <v>4766</v>
      </c>
      <c r="J3019">
        <v>2</v>
      </c>
      <c r="K3019">
        <v>14</v>
      </c>
      <c r="M3019">
        <v>1</v>
      </c>
      <c r="O3019">
        <v>1</v>
      </c>
    </row>
    <row r="3020" spans="1:15" x14ac:dyDescent="0.25">
      <c r="A3020">
        <v>3017</v>
      </c>
      <c r="B3020">
        <v>2371</v>
      </c>
      <c r="C3020" s="20" t="s">
        <v>4755</v>
      </c>
      <c r="D3020">
        <v>820002459</v>
      </c>
      <c r="E3020" t="s">
        <v>4767</v>
      </c>
      <c r="F3020" t="s">
        <v>4768</v>
      </c>
      <c r="G3020" t="s">
        <v>4769</v>
      </c>
      <c r="I3020" t="s">
        <v>4768</v>
      </c>
      <c r="J3020">
        <v>1</v>
      </c>
      <c r="M3020">
        <v>1</v>
      </c>
    </row>
    <row r="3021" spans="1:15" x14ac:dyDescent="0.25">
      <c r="A3021">
        <v>3018</v>
      </c>
      <c r="B3021">
        <v>2370</v>
      </c>
      <c r="C3021" s="20" t="s">
        <v>4755</v>
      </c>
      <c r="D3021">
        <v>820002458</v>
      </c>
      <c r="E3021" t="s">
        <v>4768</v>
      </c>
      <c r="F3021" t="s">
        <v>4765</v>
      </c>
      <c r="G3021" t="s">
        <v>4762</v>
      </c>
      <c r="I3021" t="s">
        <v>4768</v>
      </c>
      <c r="J3021">
        <v>2</v>
      </c>
      <c r="K3021">
        <v>14</v>
      </c>
      <c r="M3021">
        <v>1</v>
      </c>
      <c r="O3021">
        <v>1</v>
      </c>
    </row>
    <row r="3022" spans="1:15" x14ac:dyDescent="0.25">
      <c r="A3022">
        <v>3019</v>
      </c>
      <c r="B3022">
        <v>2369</v>
      </c>
      <c r="C3022" s="20" t="s">
        <v>4770</v>
      </c>
      <c r="D3022">
        <v>820002457</v>
      </c>
      <c r="E3022" t="s">
        <v>4755</v>
      </c>
      <c r="F3022" t="s">
        <v>4771</v>
      </c>
      <c r="G3022" t="s">
        <v>4765</v>
      </c>
      <c r="I3022" t="s">
        <v>4772</v>
      </c>
      <c r="J3022">
        <v>1</v>
      </c>
      <c r="M3022">
        <v>1</v>
      </c>
    </row>
    <row r="3023" spans="1:15" x14ac:dyDescent="0.25">
      <c r="A3023">
        <v>3020</v>
      </c>
      <c r="B3023">
        <v>2368</v>
      </c>
      <c r="C3023" s="20" t="s">
        <v>4773</v>
      </c>
      <c r="D3023">
        <v>820002456</v>
      </c>
      <c r="E3023" t="s">
        <v>4756</v>
      </c>
      <c r="F3023" t="s">
        <v>4771</v>
      </c>
      <c r="G3023" t="s">
        <v>4747</v>
      </c>
      <c r="I3023" t="s">
        <v>4774</v>
      </c>
      <c r="J3023">
        <v>2</v>
      </c>
      <c r="K3023">
        <v>14</v>
      </c>
      <c r="M3023">
        <v>1</v>
      </c>
      <c r="O3023">
        <v>1</v>
      </c>
    </row>
    <row r="3024" spans="1:15" x14ac:dyDescent="0.25">
      <c r="A3024">
        <v>3021</v>
      </c>
      <c r="B3024">
        <v>256</v>
      </c>
      <c r="C3024" s="20" t="s">
        <v>4775</v>
      </c>
      <c r="D3024">
        <v>820000041</v>
      </c>
      <c r="E3024" t="s">
        <v>4776</v>
      </c>
      <c r="F3024" t="s">
        <v>4777</v>
      </c>
      <c r="H3024" t="s">
        <v>2367</v>
      </c>
      <c r="I3024">
        <v>22110300147</v>
      </c>
      <c r="J3024">
        <v>4</v>
      </c>
      <c r="M3024">
        <v>1</v>
      </c>
    </row>
    <row r="3025" spans="1:15" x14ac:dyDescent="0.25">
      <c r="A3025">
        <v>3022</v>
      </c>
      <c r="B3025">
        <v>512</v>
      </c>
      <c r="C3025" s="20" t="s">
        <v>4778</v>
      </c>
      <c r="D3025">
        <v>820000042</v>
      </c>
      <c r="E3025" t="s">
        <v>4779</v>
      </c>
      <c r="F3025" t="s">
        <v>4779</v>
      </c>
      <c r="H3025" t="s">
        <v>4780</v>
      </c>
      <c r="I3025" t="s">
        <v>4781</v>
      </c>
      <c r="J3025">
        <v>4</v>
      </c>
      <c r="M3025">
        <v>1</v>
      </c>
    </row>
    <row r="3026" spans="1:15" x14ac:dyDescent="0.25">
      <c r="A3026">
        <v>3023</v>
      </c>
      <c r="B3026">
        <v>768</v>
      </c>
      <c r="C3026" s="20" t="s">
        <v>4782</v>
      </c>
      <c r="D3026">
        <v>820000043</v>
      </c>
      <c r="E3026" t="s">
        <v>4783</v>
      </c>
      <c r="F3026" t="s">
        <v>4784</v>
      </c>
      <c r="H3026" t="s">
        <v>2489</v>
      </c>
      <c r="I3026" t="s">
        <v>4785</v>
      </c>
      <c r="J3026">
        <v>4</v>
      </c>
      <c r="M3026">
        <v>1</v>
      </c>
    </row>
    <row r="3027" spans="1:15" x14ac:dyDescent="0.25">
      <c r="A3027">
        <v>3024</v>
      </c>
      <c r="B3027">
        <v>1024</v>
      </c>
      <c r="C3027" s="20" t="s">
        <v>11241</v>
      </c>
      <c r="D3027">
        <v>820000044</v>
      </c>
      <c r="E3027" t="s">
        <v>4786</v>
      </c>
      <c r="F3027" t="s">
        <v>4786</v>
      </c>
      <c r="G3027" t="s">
        <v>4787</v>
      </c>
      <c r="H3027" t="s">
        <v>59</v>
      </c>
      <c r="J3027">
        <v>1</v>
      </c>
      <c r="K3027">
        <v>1</v>
      </c>
      <c r="M3027">
        <v>1</v>
      </c>
      <c r="N3027">
        <v>1</v>
      </c>
      <c r="O3027">
        <v>1</v>
      </c>
    </row>
    <row r="3028" spans="1:15" x14ac:dyDescent="0.25">
      <c r="A3028">
        <v>3025</v>
      </c>
      <c r="B3028">
        <v>1280</v>
      </c>
      <c r="C3028" s="20" t="s">
        <v>11242</v>
      </c>
      <c r="D3028">
        <v>820000045</v>
      </c>
      <c r="E3028" t="s">
        <v>4788</v>
      </c>
      <c r="F3028" t="s">
        <v>4789</v>
      </c>
      <c r="G3028" t="s">
        <v>4790</v>
      </c>
      <c r="H3028" t="s">
        <v>59</v>
      </c>
      <c r="J3028">
        <v>1</v>
      </c>
      <c r="K3028">
        <v>1</v>
      </c>
      <c r="M3028">
        <v>1</v>
      </c>
      <c r="N3028">
        <v>1</v>
      </c>
    </row>
    <row r="3029" spans="1:15" x14ac:dyDescent="0.25">
      <c r="A3029">
        <v>3026</v>
      </c>
      <c r="B3029">
        <v>1536</v>
      </c>
      <c r="C3029" s="20" t="s">
        <v>4791</v>
      </c>
      <c r="D3029">
        <v>820000046</v>
      </c>
      <c r="E3029" t="s">
        <v>4792</v>
      </c>
      <c r="F3029" t="s">
        <v>4792</v>
      </c>
      <c r="G3029" t="s">
        <v>4793</v>
      </c>
      <c r="H3029" t="s">
        <v>59</v>
      </c>
      <c r="J3029">
        <v>1</v>
      </c>
      <c r="K3029">
        <v>1</v>
      </c>
      <c r="M3029">
        <v>1</v>
      </c>
      <c r="N3029">
        <v>1</v>
      </c>
    </row>
    <row r="3030" spans="1:15" x14ac:dyDescent="0.25">
      <c r="A3030">
        <v>3027</v>
      </c>
      <c r="B3030">
        <v>1792</v>
      </c>
      <c r="C3030" s="20" t="s">
        <v>4794</v>
      </c>
      <c r="D3030">
        <v>820000047</v>
      </c>
      <c r="E3030" t="s">
        <v>4795</v>
      </c>
      <c r="F3030" t="s">
        <v>4796</v>
      </c>
      <c r="G3030" t="s">
        <v>4797</v>
      </c>
      <c r="H3030" t="s">
        <v>59</v>
      </c>
      <c r="J3030">
        <v>1</v>
      </c>
      <c r="K3030">
        <v>6</v>
      </c>
      <c r="M3030">
        <v>1</v>
      </c>
      <c r="N3030">
        <v>1</v>
      </c>
    </row>
    <row r="3031" spans="1:15" x14ac:dyDescent="0.25">
      <c r="A3031">
        <v>3028</v>
      </c>
      <c r="B3031">
        <v>2048</v>
      </c>
      <c r="C3031" s="20" t="s">
        <v>4798</v>
      </c>
      <c r="D3031">
        <v>820000048</v>
      </c>
      <c r="E3031" t="s">
        <v>4799</v>
      </c>
      <c r="F3031" t="b">
        <v>0</v>
      </c>
      <c r="G3031" t="s">
        <v>4800</v>
      </c>
      <c r="H3031" t="s">
        <v>59</v>
      </c>
      <c r="J3031">
        <v>1</v>
      </c>
      <c r="K3031">
        <v>2</v>
      </c>
      <c r="M3031">
        <v>1</v>
      </c>
      <c r="N3031">
        <v>1</v>
      </c>
    </row>
    <row r="3032" spans="1:15" x14ac:dyDescent="0.25">
      <c r="A3032">
        <v>3029</v>
      </c>
      <c r="B3032">
        <v>2304</v>
      </c>
      <c r="C3032" s="20" t="s">
        <v>1237</v>
      </c>
      <c r="D3032">
        <v>820000049</v>
      </c>
      <c r="E3032" t="s">
        <v>4801</v>
      </c>
      <c r="H3032" t="s">
        <v>59</v>
      </c>
      <c r="J3032">
        <v>1</v>
      </c>
      <c r="M3032">
        <v>1</v>
      </c>
    </row>
    <row r="3033" spans="1:15" x14ac:dyDescent="0.25">
      <c r="A3033">
        <v>3030</v>
      </c>
      <c r="B3033">
        <v>2560</v>
      </c>
      <c r="C3033" s="20" t="s">
        <v>4802</v>
      </c>
      <c r="D3033">
        <v>820000050</v>
      </c>
      <c r="E3033" t="s">
        <v>4803</v>
      </c>
      <c r="J3033">
        <v>2</v>
      </c>
      <c r="K3033">
        <v>11</v>
      </c>
      <c r="M3033">
        <v>1</v>
      </c>
      <c r="N3033">
        <v>1</v>
      </c>
      <c r="O3033">
        <v>1</v>
      </c>
    </row>
    <row r="3034" spans="1:15" x14ac:dyDescent="0.25">
      <c r="A3034">
        <v>3031</v>
      </c>
      <c r="B3034">
        <v>1</v>
      </c>
      <c r="C3034" s="20" t="s">
        <v>4804</v>
      </c>
      <c r="D3034">
        <v>820000051</v>
      </c>
      <c r="E3034" t="s">
        <v>4805</v>
      </c>
      <c r="F3034" t="s">
        <v>4805</v>
      </c>
      <c r="H3034" t="s">
        <v>4806</v>
      </c>
      <c r="I3034" t="s">
        <v>4807</v>
      </c>
      <c r="J3034">
        <v>4</v>
      </c>
      <c r="M3034">
        <v>1</v>
      </c>
    </row>
    <row r="3035" spans="1:15" x14ac:dyDescent="0.25">
      <c r="A3035">
        <v>3032</v>
      </c>
      <c r="B3035">
        <v>257</v>
      </c>
      <c r="C3035" s="20" t="s">
        <v>4808</v>
      </c>
      <c r="D3035">
        <v>820000052</v>
      </c>
      <c r="E3035" t="s">
        <v>4776</v>
      </c>
      <c r="F3035" t="s">
        <v>4777</v>
      </c>
      <c r="H3035" t="s">
        <v>2367</v>
      </c>
      <c r="I3035">
        <v>221311168</v>
      </c>
      <c r="J3035">
        <v>4</v>
      </c>
      <c r="M3035">
        <v>1</v>
      </c>
    </row>
    <row r="3036" spans="1:15" x14ac:dyDescent="0.25">
      <c r="A3036">
        <v>3033</v>
      </c>
      <c r="B3036">
        <v>513</v>
      </c>
      <c r="C3036" s="20" t="s">
        <v>4809</v>
      </c>
      <c r="D3036">
        <v>820000053</v>
      </c>
      <c r="E3036" t="s">
        <v>4779</v>
      </c>
      <c r="F3036" t="s">
        <v>4779</v>
      </c>
      <c r="H3036" t="s">
        <v>4780</v>
      </c>
      <c r="I3036" t="s">
        <v>4810</v>
      </c>
      <c r="J3036">
        <v>4</v>
      </c>
      <c r="M3036">
        <v>1</v>
      </c>
    </row>
    <row r="3037" spans="1:15" x14ac:dyDescent="0.25">
      <c r="A3037">
        <v>3034</v>
      </c>
      <c r="B3037">
        <v>769</v>
      </c>
      <c r="C3037" s="20" t="s">
        <v>4811</v>
      </c>
      <c r="D3037">
        <v>820000054</v>
      </c>
      <c r="E3037" t="s">
        <v>4783</v>
      </c>
      <c r="F3037" t="s">
        <v>4784</v>
      </c>
      <c r="H3037" t="s">
        <v>2489</v>
      </c>
      <c r="I3037" t="s">
        <v>4812</v>
      </c>
      <c r="J3037">
        <v>4</v>
      </c>
      <c r="M3037">
        <v>1</v>
      </c>
    </row>
    <row r="3038" spans="1:15" x14ac:dyDescent="0.25">
      <c r="A3038">
        <v>3035</v>
      </c>
      <c r="B3038">
        <v>1025</v>
      </c>
      <c r="C3038" s="20" t="s">
        <v>11243</v>
      </c>
      <c r="D3038">
        <v>820000055</v>
      </c>
      <c r="E3038" t="s">
        <v>4813</v>
      </c>
      <c r="F3038" t="s">
        <v>4813</v>
      </c>
      <c r="G3038" t="s">
        <v>4814</v>
      </c>
      <c r="H3038" t="s">
        <v>59</v>
      </c>
      <c r="J3038">
        <v>1</v>
      </c>
      <c r="K3038">
        <v>1</v>
      </c>
      <c r="M3038">
        <v>1</v>
      </c>
      <c r="N3038">
        <v>1</v>
      </c>
    </row>
    <row r="3039" spans="1:15" x14ac:dyDescent="0.25">
      <c r="A3039">
        <v>3036</v>
      </c>
      <c r="B3039">
        <v>1281</v>
      </c>
      <c r="C3039" s="20" t="s">
        <v>11244</v>
      </c>
      <c r="D3039">
        <v>820000056</v>
      </c>
      <c r="E3039" t="s">
        <v>4815</v>
      </c>
      <c r="F3039" t="s">
        <v>4816</v>
      </c>
      <c r="G3039" t="s">
        <v>4817</v>
      </c>
      <c r="H3039" t="s">
        <v>59</v>
      </c>
      <c r="J3039">
        <v>1</v>
      </c>
      <c r="K3039">
        <v>1</v>
      </c>
      <c r="M3039">
        <v>1</v>
      </c>
      <c r="N3039">
        <v>1</v>
      </c>
    </row>
    <row r="3040" spans="1:15" x14ac:dyDescent="0.25">
      <c r="A3040">
        <v>3037</v>
      </c>
      <c r="B3040">
        <v>1537</v>
      </c>
      <c r="C3040" s="20" t="s">
        <v>4818</v>
      </c>
      <c r="D3040">
        <v>820000057</v>
      </c>
      <c r="E3040" t="s">
        <v>4819</v>
      </c>
      <c r="F3040" t="s">
        <v>4820</v>
      </c>
      <c r="G3040" t="s">
        <v>4821</v>
      </c>
      <c r="H3040" t="s">
        <v>59</v>
      </c>
      <c r="J3040">
        <v>1</v>
      </c>
      <c r="K3040">
        <v>1</v>
      </c>
      <c r="M3040">
        <v>1</v>
      </c>
      <c r="N3040">
        <v>1</v>
      </c>
    </row>
    <row r="3041" spans="1:15" x14ac:dyDescent="0.25">
      <c r="A3041">
        <v>3038</v>
      </c>
      <c r="B3041">
        <v>2049</v>
      </c>
      <c r="C3041" s="20" t="s">
        <v>4822</v>
      </c>
      <c r="D3041">
        <v>820000059</v>
      </c>
      <c r="E3041" t="s">
        <v>4823</v>
      </c>
      <c r="F3041" t="b">
        <v>0</v>
      </c>
      <c r="G3041" t="s">
        <v>4824</v>
      </c>
      <c r="H3041" t="s">
        <v>59</v>
      </c>
      <c r="J3041">
        <v>1</v>
      </c>
      <c r="K3041">
        <v>2</v>
      </c>
      <c r="M3041">
        <v>1</v>
      </c>
      <c r="N3041">
        <v>1</v>
      </c>
    </row>
    <row r="3042" spans="1:15" x14ac:dyDescent="0.25">
      <c r="A3042">
        <v>3039</v>
      </c>
      <c r="B3042">
        <v>2305</v>
      </c>
      <c r="C3042" s="20" t="s">
        <v>1237</v>
      </c>
      <c r="D3042">
        <v>820000060</v>
      </c>
      <c r="E3042" t="s">
        <v>4825</v>
      </c>
      <c r="H3042" t="s">
        <v>59</v>
      </c>
      <c r="J3042">
        <v>2</v>
      </c>
      <c r="K3042">
        <v>14</v>
      </c>
      <c r="M3042">
        <v>1</v>
      </c>
      <c r="O3042">
        <v>1</v>
      </c>
    </row>
    <row r="3043" spans="1:15" x14ac:dyDescent="0.25">
      <c r="A3043">
        <v>3040</v>
      </c>
      <c r="B3043">
        <v>2561</v>
      </c>
      <c r="C3043" s="20" t="s">
        <v>4826</v>
      </c>
      <c r="D3043">
        <v>820000061</v>
      </c>
      <c r="E3043" t="s">
        <v>4827</v>
      </c>
      <c r="J3043">
        <v>2</v>
      </c>
      <c r="K3043">
        <v>14</v>
      </c>
      <c r="M3043">
        <v>1</v>
      </c>
      <c r="O3043">
        <v>1</v>
      </c>
    </row>
    <row r="3044" spans="1:15" x14ac:dyDescent="0.25">
      <c r="A3044">
        <v>3041</v>
      </c>
      <c r="B3044">
        <v>2</v>
      </c>
      <c r="C3044" s="20" t="s">
        <v>4828</v>
      </c>
      <c r="D3044">
        <v>820000062</v>
      </c>
      <c r="E3044" t="s">
        <v>4805</v>
      </c>
      <c r="F3044" t="s">
        <v>4805</v>
      </c>
      <c r="H3044" t="s">
        <v>4806</v>
      </c>
      <c r="I3044" t="s">
        <v>4807</v>
      </c>
      <c r="J3044">
        <v>4</v>
      </c>
      <c r="M3044">
        <v>1</v>
      </c>
    </row>
    <row r="3045" spans="1:15" x14ac:dyDescent="0.25">
      <c r="A3045">
        <v>3042</v>
      </c>
      <c r="B3045">
        <v>258</v>
      </c>
      <c r="C3045" s="20" t="s">
        <v>4829</v>
      </c>
      <c r="D3045">
        <v>820000063</v>
      </c>
      <c r="E3045" t="s">
        <v>4776</v>
      </c>
      <c r="F3045" t="s">
        <v>4777</v>
      </c>
      <c r="H3045" t="s">
        <v>2367</v>
      </c>
      <c r="I3045">
        <v>221311188</v>
      </c>
      <c r="J3045">
        <v>4</v>
      </c>
      <c r="M3045">
        <v>1</v>
      </c>
    </row>
    <row r="3046" spans="1:15" x14ac:dyDescent="0.25">
      <c r="A3046">
        <v>3043</v>
      </c>
      <c r="B3046">
        <v>514</v>
      </c>
      <c r="C3046" s="20" t="s">
        <v>4830</v>
      </c>
      <c r="D3046">
        <v>820000064</v>
      </c>
      <c r="E3046" t="s">
        <v>4779</v>
      </c>
      <c r="F3046" t="s">
        <v>4779</v>
      </c>
      <c r="H3046" t="s">
        <v>4780</v>
      </c>
      <c r="I3046" t="s">
        <v>4831</v>
      </c>
      <c r="J3046">
        <v>4</v>
      </c>
      <c r="M3046">
        <v>1</v>
      </c>
    </row>
    <row r="3047" spans="1:15" x14ac:dyDescent="0.25">
      <c r="A3047">
        <v>3044</v>
      </c>
      <c r="B3047">
        <v>770</v>
      </c>
      <c r="C3047" s="20" t="s">
        <v>4832</v>
      </c>
      <c r="D3047">
        <v>820000065</v>
      </c>
      <c r="E3047" t="s">
        <v>4833</v>
      </c>
      <c r="F3047" t="s">
        <v>4834</v>
      </c>
      <c r="H3047" t="s">
        <v>2489</v>
      </c>
      <c r="I3047" t="s">
        <v>4835</v>
      </c>
      <c r="J3047">
        <v>4</v>
      </c>
      <c r="M3047">
        <v>1</v>
      </c>
    </row>
    <row r="3048" spans="1:15" x14ac:dyDescent="0.25">
      <c r="A3048">
        <v>3045</v>
      </c>
      <c r="B3048">
        <v>1026</v>
      </c>
      <c r="C3048" s="20" t="s">
        <v>11245</v>
      </c>
      <c r="D3048">
        <v>820000066</v>
      </c>
      <c r="E3048" t="s">
        <v>4836</v>
      </c>
      <c r="F3048" t="s">
        <v>4836</v>
      </c>
      <c r="G3048">
        <v>40026882</v>
      </c>
      <c r="H3048" t="s">
        <v>59</v>
      </c>
      <c r="J3048">
        <v>1</v>
      </c>
      <c r="K3048">
        <v>1</v>
      </c>
      <c r="M3048">
        <v>1</v>
      </c>
      <c r="N3048">
        <v>1</v>
      </c>
    </row>
    <row r="3049" spans="1:15" x14ac:dyDescent="0.25">
      <c r="A3049">
        <v>3046</v>
      </c>
      <c r="B3049">
        <v>1282</v>
      </c>
      <c r="C3049" s="20" t="s">
        <v>11246</v>
      </c>
      <c r="D3049">
        <v>820000067</v>
      </c>
      <c r="E3049" t="s">
        <v>4837</v>
      </c>
      <c r="F3049" t="s">
        <v>4838</v>
      </c>
      <c r="G3049" t="s">
        <v>4839</v>
      </c>
      <c r="H3049" t="s">
        <v>59</v>
      </c>
      <c r="J3049">
        <v>1</v>
      </c>
      <c r="K3049">
        <v>1</v>
      </c>
      <c r="M3049">
        <v>1</v>
      </c>
      <c r="N3049">
        <v>1</v>
      </c>
    </row>
    <row r="3050" spans="1:15" x14ac:dyDescent="0.25">
      <c r="A3050">
        <v>3047</v>
      </c>
      <c r="B3050">
        <v>1538</v>
      </c>
      <c r="C3050" s="20" t="s">
        <v>4840</v>
      </c>
      <c r="D3050">
        <v>820000068</v>
      </c>
      <c r="E3050" t="s">
        <v>4841</v>
      </c>
      <c r="F3050" t="s">
        <v>4842</v>
      </c>
      <c r="G3050" t="s">
        <v>4843</v>
      </c>
      <c r="H3050" t="s">
        <v>59</v>
      </c>
      <c r="J3050">
        <v>1</v>
      </c>
      <c r="K3050">
        <v>1</v>
      </c>
      <c r="M3050">
        <v>1</v>
      </c>
      <c r="N3050">
        <v>1</v>
      </c>
    </row>
    <row r="3051" spans="1:15" x14ac:dyDescent="0.25">
      <c r="A3051">
        <v>3048</v>
      </c>
      <c r="B3051">
        <v>1794</v>
      </c>
      <c r="C3051" s="20" t="s">
        <v>4844</v>
      </c>
      <c r="D3051">
        <v>820000069</v>
      </c>
      <c r="E3051" t="s">
        <v>4845</v>
      </c>
      <c r="F3051" t="s">
        <v>4846</v>
      </c>
      <c r="G3051" t="s">
        <v>4847</v>
      </c>
      <c r="H3051" t="s">
        <v>59</v>
      </c>
      <c r="J3051">
        <v>1</v>
      </c>
      <c r="K3051">
        <v>1</v>
      </c>
      <c r="M3051">
        <v>1</v>
      </c>
      <c r="N3051">
        <v>1</v>
      </c>
      <c r="O3051">
        <v>1</v>
      </c>
    </row>
    <row r="3052" spans="1:15" x14ac:dyDescent="0.25">
      <c r="A3052">
        <v>3049</v>
      </c>
      <c r="B3052">
        <v>2050</v>
      </c>
      <c r="C3052" s="20" t="s">
        <v>4848</v>
      </c>
      <c r="D3052">
        <v>820000070</v>
      </c>
      <c r="E3052" t="s">
        <v>4849</v>
      </c>
      <c r="F3052" t="s">
        <v>4850</v>
      </c>
      <c r="G3052" t="s">
        <v>4851</v>
      </c>
      <c r="H3052" t="s">
        <v>59</v>
      </c>
      <c r="J3052">
        <v>1</v>
      </c>
      <c r="K3052">
        <v>2</v>
      </c>
      <c r="M3052">
        <v>1</v>
      </c>
      <c r="N3052">
        <v>1</v>
      </c>
    </row>
    <row r="3053" spans="1:15" x14ac:dyDescent="0.25">
      <c r="A3053">
        <v>3050</v>
      </c>
      <c r="B3053">
        <v>2306</v>
      </c>
      <c r="C3053" s="20" t="s">
        <v>4852</v>
      </c>
      <c r="D3053">
        <v>820000071</v>
      </c>
      <c r="E3053" t="s">
        <v>4853</v>
      </c>
      <c r="F3053" t="s">
        <v>4854</v>
      </c>
      <c r="H3053" t="s">
        <v>59</v>
      </c>
      <c r="J3053">
        <v>1</v>
      </c>
      <c r="M3053">
        <v>1</v>
      </c>
    </row>
    <row r="3054" spans="1:15" x14ac:dyDescent="0.25">
      <c r="A3054">
        <v>3051</v>
      </c>
      <c r="B3054">
        <v>2562</v>
      </c>
      <c r="C3054" s="20" t="s">
        <v>4855</v>
      </c>
      <c r="D3054">
        <v>820000072</v>
      </c>
      <c r="E3054" t="s">
        <v>4856</v>
      </c>
      <c r="J3054">
        <v>2</v>
      </c>
      <c r="K3054">
        <v>14</v>
      </c>
      <c r="M3054">
        <v>1</v>
      </c>
      <c r="O3054">
        <v>1</v>
      </c>
    </row>
    <row r="3055" spans="1:15" x14ac:dyDescent="0.25">
      <c r="A3055">
        <v>3052</v>
      </c>
      <c r="B3055">
        <v>3</v>
      </c>
      <c r="C3055" s="20" t="s">
        <v>4857</v>
      </c>
      <c r="D3055">
        <v>820000073</v>
      </c>
      <c r="E3055" t="s">
        <v>4858</v>
      </c>
      <c r="F3055" t="s">
        <v>4858</v>
      </c>
      <c r="H3055" t="s">
        <v>2489</v>
      </c>
      <c r="I3055" t="s">
        <v>4859</v>
      </c>
      <c r="J3055">
        <v>4</v>
      </c>
      <c r="M3055">
        <v>1</v>
      </c>
    </row>
    <row r="3056" spans="1:15" x14ac:dyDescent="0.25">
      <c r="A3056">
        <v>3053</v>
      </c>
      <c r="B3056">
        <v>259</v>
      </c>
      <c r="C3056" s="20" t="s">
        <v>4860</v>
      </c>
      <c r="D3056">
        <v>820000074</v>
      </c>
      <c r="E3056" t="s">
        <v>4776</v>
      </c>
      <c r="F3056" t="s">
        <v>4777</v>
      </c>
      <c r="H3056" t="s">
        <v>2367</v>
      </c>
      <c r="I3056">
        <v>221311052</v>
      </c>
      <c r="J3056">
        <v>4</v>
      </c>
      <c r="M3056">
        <v>1</v>
      </c>
    </row>
    <row r="3057" spans="1:15" x14ac:dyDescent="0.25">
      <c r="A3057">
        <v>3054</v>
      </c>
      <c r="B3057">
        <v>515</v>
      </c>
      <c r="C3057" s="20" t="s">
        <v>4861</v>
      </c>
      <c r="D3057">
        <v>820000075</v>
      </c>
      <c r="E3057" t="s">
        <v>4779</v>
      </c>
      <c r="F3057" t="s">
        <v>4779</v>
      </c>
      <c r="H3057" t="s">
        <v>4780</v>
      </c>
      <c r="I3057" t="s">
        <v>4862</v>
      </c>
      <c r="J3057">
        <v>4</v>
      </c>
      <c r="M3057">
        <v>1</v>
      </c>
    </row>
    <row r="3058" spans="1:15" x14ac:dyDescent="0.25">
      <c r="A3058">
        <v>3055</v>
      </c>
      <c r="B3058">
        <v>771</v>
      </c>
      <c r="C3058" s="20" t="s">
        <v>4863</v>
      </c>
      <c r="D3058">
        <v>820000076</v>
      </c>
      <c r="E3058" t="s">
        <v>4833</v>
      </c>
      <c r="F3058" t="s">
        <v>4834</v>
      </c>
      <c r="H3058" t="s">
        <v>2489</v>
      </c>
      <c r="I3058" t="s">
        <v>4864</v>
      </c>
      <c r="J3058">
        <v>4</v>
      </c>
      <c r="M3058">
        <v>1</v>
      </c>
    </row>
    <row r="3059" spans="1:15" x14ac:dyDescent="0.25">
      <c r="A3059">
        <v>3056</v>
      </c>
      <c r="B3059">
        <v>1027</v>
      </c>
      <c r="C3059" s="20" t="s">
        <v>11247</v>
      </c>
      <c r="D3059">
        <v>820000077</v>
      </c>
      <c r="E3059" t="s">
        <v>4865</v>
      </c>
      <c r="F3059" t="s">
        <v>4865</v>
      </c>
      <c r="G3059" t="s">
        <v>4866</v>
      </c>
      <c r="H3059" t="s">
        <v>59</v>
      </c>
      <c r="J3059">
        <v>1</v>
      </c>
      <c r="K3059">
        <v>1</v>
      </c>
      <c r="M3059">
        <v>1</v>
      </c>
      <c r="N3059">
        <v>1</v>
      </c>
    </row>
    <row r="3060" spans="1:15" x14ac:dyDescent="0.25">
      <c r="A3060">
        <v>3057</v>
      </c>
      <c r="B3060">
        <v>1283</v>
      </c>
      <c r="C3060" s="20" t="s">
        <v>11248</v>
      </c>
      <c r="D3060">
        <v>820000078</v>
      </c>
      <c r="E3060" t="s">
        <v>4867</v>
      </c>
      <c r="F3060" t="s">
        <v>4867</v>
      </c>
      <c r="G3060" t="s">
        <v>4868</v>
      </c>
      <c r="H3060" t="s">
        <v>59</v>
      </c>
      <c r="J3060">
        <v>1</v>
      </c>
      <c r="K3060">
        <v>1</v>
      </c>
      <c r="M3060">
        <v>1</v>
      </c>
      <c r="N3060">
        <v>1</v>
      </c>
    </row>
    <row r="3061" spans="1:15" x14ac:dyDescent="0.25">
      <c r="A3061">
        <v>3058</v>
      </c>
      <c r="B3061">
        <v>1539</v>
      </c>
      <c r="C3061" s="20" t="s">
        <v>4869</v>
      </c>
      <c r="D3061">
        <v>820000079</v>
      </c>
      <c r="E3061" t="s">
        <v>4870</v>
      </c>
      <c r="F3061" t="s">
        <v>4871</v>
      </c>
      <c r="G3061" t="s">
        <v>4872</v>
      </c>
      <c r="H3061" t="s">
        <v>59</v>
      </c>
      <c r="J3061">
        <v>1</v>
      </c>
      <c r="K3061">
        <v>1</v>
      </c>
      <c r="M3061">
        <v>1</v>
      </c>
      <c r="N3061">
        <v>1</v>
      </c>
    </row>
    <row r="3062" spans="1:15" x14ac:dyDescent="0.25">
      <c r="A3062">
        <v>3059</v>
      </c>
      <c r="B3062">
        <v>1795</v>
      </c>
      <c r="C3062" s="20" t="s">
        <v>4873</v>
      </c>
      <c r="D3062">
        <v>820000080</v>
      </c>
      <c r="E3062" t="s">
        <v>4874</v>
      </c>
      <c r="F3062" t="s">
        <v>4875</v>
      </c>
      <c r="G3062" t="s">
        <v>4876</v>
      </c>
      <c r="H3062" t="s">
        <v>59</v>
      </c>
      <c r="J3062">
        <v>1</v>
      </c>
      <c r="K3062">
        <v>6</v>
      </c>
      <c r="M3062">
        <v>1</v>
      </c>
      <c r="N3062">
        <v>1</v>
      </c>
      <c r="O3062">
        <v>1</v>
      </c>
    </row>
    <row r="3063" spans="1:15" x14ac:dyDescent="0.25">
      <c r="A3063">
        <v>3060</v>
      </c>
      <c r="B3063">
        <v>2051</v>
      </c>
      <c r="C3063" s="20" t="s">
        <v>4877</v>
      </c>
      <c r="D3063">
        <v>820000081</v>
      </c>
      <c r="E3063" t="s">
        <v>4878</v>
      </c>
      <c r="G3063" t="s">
        <v>4879</v>
      </c>
      <c r="H3063" t="s">
        <v>59</v>
      </c>
      <c r="J3063">
        <v>1</v>
      </c>
      <c r="K3063">
        <v>9</v>
      </c>
      <c r="M3063">
        <v>1</v>
      </c>
      <c r="N3063">
        <v>1</v>
      </c>
      <c r="O3063">
        <v>1</v>
      </c>
    </row>
    <row r="3064" spans="1:15" x14ac:dyDescent="0.25">
      <c r="A3064">
        <v>3061</v>
      </c>
      <c r="B3064">
        <v>2307</v>
      </c>
      <c r="C3064" s="20" t="s">
        <v>4880</v>
      </c>
      <c r="D3064">
        <v>820000082</v>
      </c>
      <c r="E3064" t="s">
        <v>4881</v>
      </c>
      <c r="F3064" t="s">
        <v>4882</v>
      </c>
      <c r="H3064" t="s">
        <v>59</v>
      </c>
      <c r="J3064">
        <v>1</v>
      </c>
      <c r="M3064">
        <v>1</v>
      </c>
    </row>
    <row r="3065" spans="1:15" x14ac:dyDescent="0.25">
      <c r="A3065">
        <v>3062</v>
      </c>
      <c r="B3065">
        <v>4</v>
      </c>
      <c r="C3065" s="20" t="s">
        <v>4883</v>
      </c>
      <c r="D3065">
        <v>820000084</v>
      </c>
      <c r="E3065" t="s">
        <v>4858</v>
      </c>
      <c r="F3065" t="s">
        <v>4858</v>
      </c>
      <c r="H3065" t="s">
        <v>2489</v>
      </c>
      <c r="I3065" t="s">
        <v>4884</v>
      </c>
      <c r="J3065">
        <v>4</v>
      </c>
      <c r="M3065">
        <v>1</v>
      </c>
    </row>
    <row r="3066" spans="1:15" x14ac:dyDescent="0.25">
      <c r="A3066">
        <v>3063</v>
      </c>
      <c r="B3066">
        <v>260</v>
      </c>
      <c r="C3066" s="20" t="s">
        <v>4885</v>
      </c>
      <c r="D3066">
        <v>820000085</v>
      </c>
      <c r="E3066" t="s">
        <v>4776</v>
      </c>
      <c r="F3066" t="s">
        <v>4777</v>
      </c>
      <c r="H3066" t="s">
        <v>2367</v>
      </c>
      <c r="I3066">
        <v>221311023</v>
      </c>
      <c r="J3066">
        <v>4</v>
      </c>
      <c r="M3066">
        <v>1</v>
      </c>
    </row>
    <row r="3067" spans="1:15" x14ac:dyDescent="0.25">
      <c r="A3067">
        <v>3064</v>
      </c>
      <c r="B3067">
        <v>516</v>
      </c>
      <c r="C3067" s="20" t="s">
        <v>4886</v>
      </c>
      <c r="D3067">
        <v>820000086</v>
      </c>
      <c r="E3067" t="s">
        <v>4887</v>
      </c>
      <c r="F3067" t="s">
        <v>4888</v>
      </c>
      <c r="H3067" t="s">
        <v>4889</v>
      </c>
      <c r="I3067">
        <v>106538</v>
      </c>
      <c r="J3067">
        <v>4</v>
      </c>
      <c r="M3067">
        <v>1</v>
      </c>
    </row>
    <row r="3068" spans="1:15" x14ac:dyDescent="0.25">
      <c r="A3068">
        <v>3065</v>
      </c>
      <c r="B3068">
        <v>772</v>
      </c>
      <c r="C3068" s="20" t="s">
        <v>4890</v>
      </c>
      <c r="D3068">
        <v>820000087</v>
      </c>
      <c r="E3068" t="s">
        <v>4891</v>
      </c>
      <c r="F3068" t="s">
        <v>4892</v>
      </c>
      <c r="H3068" t="s">
        <v>4893</v>
      </c>
      <c r="I3068" t="s">
        <v>4894</v>
      </c>
      <c r="J3068">
        <v>4</v>
      </c>
      <c r="M3068">
        <v>1</v>
      </c>
    </row>
    <row r="3069" spans="1:15" x14ac:dyDescent="0.25">
      <c r="A3069">
        <v>3066</v>
      </c>
      <c r="B3069">
        <v>1028</v>
      </c>
      <c r="C3069" s="20" t="s">
        <v>11249</v>
      </c>
      <c r="D3069">
        <v>820000088</v>
      </c>
      <c r="E3069" t="s">
        <v>4895</v>
      </c>
      <c r="F3069" t="s">
        <v>4896</v>
      </c>
      <c r="G3069">
        <v>40014963</v>
      </c>
      <c r="H3069" t="s">
        <v>59</v>
      </c>
      <c r="J3069">
        <v>1</v>
      </c>
      <c r="K3069">
        <v>1</v>
      </c>
      <c r="M3069">
        <v>1</v>
      </c>
      <c r="N3069">
        <v>1</v>
      </c>
      <c r="O3069">
        <v>1</v>
      </c>
    </row>
    <row r="3070" spans="1:15" x14ac:dyDescent="0.25">
      <c r="A3070">
        <v>3067</v>
      </c>
      <c r="B3070">
        <v>1284</v>
      </c>
      <c r="C3070" s="20" t="s">
        <v>11250</v>
      </c>
      <c r="D3070">
        <v>820000089</v>
      </c>
      <c r="E3070" t="s">
        <v>4897</v>
      </c>
      <c r="F3070" t="s">
        <v>4897</v>
      </c>
      <c r="G3070" t="s">
        <v>4898</v>
      </c>
      <c r="H3070" t="s">
        <v>59</v>
      </c>
      <c r="J3070">
        <v>1</v>
      </c>
      <c r="K3070">
        <v>1</v>
      </c>
      <c r="M3070">
        <v>1</v>
      </c>
      <c r="N3070">
        <v>1</v>
      </c>
    </row>
    <row r="3071" spans="1:15" x14ac:dyDescent="0.25">
      <c r="A3071">
        <v>3068</v>
      </c>
      <c r="B3071">
        <v>1540</v>
      </c>
      <c r="C3071" s="20" t="s">
        <v>4899</v>
      </c>
      <c r="D3071">
        <v>820000090</v>
      </c>
      <c r="E3071" t="s">
        <v>4900</v>
      </c>
      <c r="F3071" t="s">
        <v>4900</v>
      </c>
      <c r="G3071" t="s">
        <v>4901</v>
      </c>
      <c r="H3071" t="s">
        <v>59</v>
      </c>
      <c r="J3071">
        <v>1</v>
      </c>
      <c r="K3071">
        <v>1</v>
      </c>
      <c r="M3071">
        <v>1</v>
      </c>
      <c r="N3071">
        <v>1</v>
      </c>
    </row>
    <row r="3072" spans="1:15" x14ac:dyDescent="0.25">
      <c r="A3072">
        <v>3069</v>
      </c>
      <c r="B3072">
        <v>1796</v>
      </c>
      <c r="C3072" s="20" t="s">
        <v>4902</v>
      </c>
      <c r="D3072">
        <v>820000091</v>
      </c>
      <c r="E3072" t="s">
        <v>4903</v>
      </c>
      <c r="G3072" t="s">
        <v>4904</v>
      </c>
      <c r="H3072" t="s">
        <v>59</v>
      </c>
      <c r="J3072">
        <v>1</v>
      </c>
      <c r="K3072">
        <v>6</v>
      </c>
      <c r="M3072">
        <v>1</v>
      </c>
      <c r="N3072">
        <v>1</v>
      </c>
    </row>
    <row r="3073" spans="1:15" x14ac:dyDescent="0.25">
      <c r="A3073">
        <v>3070</v>
      </c>
      <c r="B3073">
        <v>2052</v>
      </c>
      <c r="C3073" s="20" t="s">
        <v>4905</v>
      </c>
      <c r="D3073">
        <v>820000092</v>
      </c>
      <c r="E3073" t="s">
        <v>4906</v>
      </c>
      <c r="G3073" t="s">
        <v>4907</v>
      </c>
      <c r="H3073" t="s">
        <v>59</v>
      </c>
      <c r="J3073">
        <v>1</v>
      </c>
      <c r="K3073">
        <v>9</v>
      </c>
      <c r="M3073">
        <v>1</v>
      </c>
      <c r="N3073">
        <v>1</v>
      </c>
      <c r="O3073">
        <v>1</v>
      </c>
    </row>
    <row r="3074" spans="1:15" x14ac:dyDescent="0.25">
      <c r="A3074">
        <v>3071</v>
      </c>
      <c r="B3074">
        <v>2308</v>
      </c>
      <c r="C3074" s="20" t="s">
        <v>4908</v>
      </c>
      <c r="D3074">
        <v>820000093</v>
      </c>
      <c r="E3074" t="s">
        <v>4909</v>
      </c>
      <c r="F3074" t="s">
        <v>4910</v>
      </c>
      <c r="H3074" t="s">
        <v>59</v>
      </c>
      <c r="J3074">
        <v>1</v>
      </c>
      <c r="M3074">
        <v>1</v>
      </c>
    </row>
    <row r="3075" spans="1:15" x14ac:dyDescent="0.25">
      <c r="A3075">
        <v>3072</v>
      </c>
      <c r="B3075">
        <v>5</v>
      </c>
      <c r="C3075" s="20" t="s">
        <v>4911</v>
      </c>
      <c r="D3075">
        <v>820000094</v>
      </c>
      <c r="E3075" t="s">
        <v>4858</v>
      </c>
      <c r="F3075" t="s">
        <v>4858</v>
      </c>
      <c r="H3075" t="s">
        <v>2489</v>
      </c>
      <c r="I3075" t="s">
        <v>4912</v>
      </c>
      <c r="J3075">
        <v>4</v>
      </c>
      <c r="M3075">
        <v>1</v>
      </c>
    </row>
    <row r="3076" spans="1:15" x14ac:dyDescent="0.25">
      <c r="A3076">
        <v>3073</v>
      </c>
      <c r="B3076">
        <v>261</v>
      </c>
      <c r="C3076" s="20" t="s">
        <v>4913</v>
      </c>
      <c r="D3076">
        <v>820000095</v>
      </c>
      <c r="E3076" t="s">
        <v>4776</v>
      </c>
      <c r="F3076" t="s">
        <v>4777</v>
      </c>
      <c r="H3076" t="s">
        <v>2367</v>
      </c>
      <c r="I3076">
        <v>221311179</v>
      </c>
      <c r="J3076">
        <v>4</v>
      </c>
      <c r="M3076">
        <v>1</v>
      </c>
    </row>
    <row r="3077" spans="1:15" x14ac:dyDescent="0.25">
      <c r="A3077">
        <v>3074</v>
      </c>
      <c r="B3077">
        <v>517</v>
      </c>
      <c r="C3077" s="20" t="s">
        <v>4914</v>
      </c>
      <c r="D3077">
        <v>820000096</v>
      </c>
      <c r="E3077" t="s">
        <v>4887</v>
      </c>
      <c r="F3077" t="s">
        <v>4888</v>
      </c>
      <c r="H3077" t="s">
        <v>4889</v>
      </c>
      <c r="I3077">
        <v>106536</v>
      </c>
      <c r="J3077">
        <v>4</v>
      </c>
      <c r="M3077">
        <v>1</v>
      </c>
    </row>
    <row r="3078" spans="1:15" x14ac:dyDescent="0.25">
      <c r="A3078">
        <v>3075</v>
      </c>
      <c r="B3078">
        <v>773</v>
      </c>
      <c r="C3078" s="20" t="s">
        <v>4915</v>
      </c>
      <c r="D3078">
        <v>820000097</v>
      </c>
      <c r="E3078" t="s">
        <v>4916</v>
      </c>
      <c r="F3078" t="s">
        <v>4917</v>
      </c>
      <c r="H3078" t="s">
        <v>2489</v>
      </c>
      <c r="I3078" t="s">
        <v>4918</v>
      </c>
      <c r="J3078">
        <v>4</v>
      </c>
      <c r="M3078">
        <v>1</v>
      </c>
    </row>
    <row r="3079" spans="1:15" x14ac:dyDescent="0.25">
      <c r="A3079">
        <v>3076</v>
      </c>
      <c r="B3079">
        <v>1029</v>
      </c>
      <c r="C3079" s="20" t="s">
        <v>11251</v>
      </c>
      <c r="D3079">
        <v>820000098</v>
      </c>
      <c r="E3079" t="s">
        <v>4919</v>
      </c>
      <c r="F3079" t="s">
        <v>4919</v>
      </c>
      <c r="G3079">
        <v>40023632</v>
      </c>
      <c r="H3079" t="s">
        <v>59</v>
      </c>
      <c r="J3079">
        <v>1</v>
      </c>
      <c r="K3079">
        <v>1</v>
      </c>
      <c r="M3079">
        <v>1</v>
      </c>
      <c r="N3079">
        <v>1</v>
      </c>
    </row>
    <row r="3080" spans="1:15" x14ac:dyDescent="0.25">
      <c r="A3080">
        <v>3077</v>
      </c>
      <c r="B3080">
        <v>1285</v>
      </c>
      <c r="C3080" s="20" t="s">
        <v>11252</v>
      </c>
      <c r="D3080">
        <v>820000099</v>
      </c>
      <c r="E3080" t="s">
        <v>4920</v>
      </c>
      <c r="F3080" t="s">
        <v>4921</v>
      </c>
      <c r="G3080" t="s">
        <v>4922</v>
      </c>
      <c r="H3080" t="s">
        <v>59</v>
      </c>
      <c r="J3080">
        <v>1</v>
      </c>
      <c r="K3080">
        <v>1</v>
      </c>
      <c r="M3080">
        <v>1</v>
      </c>
      <c r="N3080">
        <v>1</v>
      </c>
    </row>
    <row r="3081" spans="1:15" x14ac:dyDescent="0.25">
      <c r="A3081">
        <v>3078</v>
      </c>
      <c r="B3081">
        <v>1541</v>
      </c>
      <c r="C3081" s="20" t="s">
        <v>4923</v>
      </c>
      <c r="D3081">
        <v>820000100</v>
      </c>
      <c r="E3081" t="s">
        <v>4900</v>
      </c>
      <c r="F3081" t="s">
        <v>4900</v>
      </c>
      <c r="G3081" t="s">
        <v>4924</v>
      </c>
      <c r="H3081" t="s">
        <v>59</v>
      </c>
      <c r="J3081">
        <v>1</v>
      </c>
      <c r="K3081">
        <v>1</v>
      </c>
      <c r="M3081">
        <v>1</v>
      </c>
      <c r="N3081">
        <v>1</v>
      </c>
    </row>
    <row r="3082" spans="1:15" x14ac:dyDescent="0.25">
      <c r="A3082">
        <v>3079</v>
      </c>
      <c r="B3082">
        <v>1797</v>
      </c>
      <c r="C3082" s="20" t="s">
        <v>4925</v>
      </c>
      <c r="D3082">
        <v>820000101</v>
      </c>
      <c r="E3082" t="s">
        <v>4926</v>
      </c>
      <c r="F3082" t="s">
        <v>4927</v>
      </c>
      <c r="G3082" t="s">
        <v>4928</v>
      </c>
      <c r="H3082" t="s">
        <v>59</v>
      </c>
      <c r="J3082">
        <v>1</v>
      </c>
      <c r="K3082">
        <v>6</v>
      </c>
      <c r="M3082">
        <v>1</v>
      </c>
      <c r="N3082">
        <v>1</v>
      </c>
      <c r="O3082">
        <v>1</v>
      </c>
    </row>
    <row r="3083" spans="1:15" x14ac:dyDescent="0.25">
      <c r="A3083">
        <v>3080</v>
      </c>
      <c r="B3083">
        <v>2053</v>
      </c>
      <c r="C3083" s="20" t="s">
        <v>4929</v>
      </c>
      <c r="D3083">
        <v>820000102</v>
      </c>
      <c r="E3083" t="s">
        <v>4930</v>
      </c>
      <c r="G3083" t="s">
        <v>4931</v>
      </c>
      <c r="H3083" t="s">
        <v>59</v>
      </c>
      <c r="J3083">
        <v>1</v>
      </c>
      <c r="K3083">
        <v>9</v>
      </c>
      <c r="M3083">
        <v>1</v>
      </c>
      <c r="N3083">
        <v>1</v>
      </c>
      <c r="O3083">
        <v>1</v>
      </c>
    </row>
    <row r="3084" spans="1:15" x14ac:dyDescent="0.25">
      <c r="A3084">
        <v>3081</v>
      </c>
      <c r="B3084">
        <v>2309</v>
      </c>
      <c r="C3084" s="20" t="s">
        <v>1237</v>
      </c>
      <c r="D3084">
        <v>820000103</v>
      </c>
      <c r="E3084" t="s">
        <v>4932</v>
      </c>
      <c r="F3084" t="s">
        <v>4933</v>
      </c>
      <c r="H3084" t="s">
        <v>59</v>
      </c>
      <c r="J3084">
        <v>2</v>
      </c>
      <c r="K3084">
        <v>14</v>
      </c>
      <c r="M3084">
        <v>1</v>
      </c>
      <c r="O3084">
        <v>1</v>
      </c>
    </row>
    <row r="3085" spans="1:15" x14ac:dyDescent="0.25">
      <c r="A3085">
        <v>3082</v>
      </c>
      <c r="B3085">
        <v>6</v>
      </c>
      <c r="C3085" s="20" t="s">
        <v>4934</v>
      </c>
      <c r="D3085">
        <v>820000104</v>
      </c>
      <c r="E3085" t="s">
        <v>4858</v>
      </c>
      <c r="F3085" t="s">
        <v>4858</v>
      </c>
      <c r="H3085" t="s">
        <v>2489</v>
      </c>
      <c r="I3085" t="s">
        <v>4935</v>
      </c>
      <c r="J3085">
        <v>4</v>
      </c>
      <c r="M3085">
        <v>1</v>
      </c>
    </row>
    <row r="3086" spans="1:15" x14ac:dyDescent="0.25">
      <c r="A3086">
        <v>3083</v>
      </c>
      <c r="B3086">
        <v>262</v>
      </c>
      <c r="C3086" s="20" t="s">
        <v>4936</v>
      </c>
      <c r="D3086">
        <v>820000105</v>
      </c>
      <c r="E3086" t="s">
        <v>4776</v>
      </c>
      <c r="F3086" t="s">
        <v>4777</v>
      </c>
      <c r="H3086" t="s">
        <v>2367</v>
      </c>
      <c r="I3086">
        <v>221311181</v>
      </c>
      <c r="J3086">
        <v>4</v>
      </c>
      <c r="M3086">
        <v>1</v>
      </c>
    </row>
    <row r="3087" spans="1:15" x14ac:dyDescent="0.25">
      <c r="A3087">
        <v>3084</v>
      </c>
      <c r="B3087">
        <v>518</v>
      </c>
      <c r="C3087" s="20" t="s">
        <v>4937</v>
      </c>
      <c r="D3087">
        <v>820000106</v>
      </c>
      <c r="E3087" t="s">
        <v>4887</v>
      </c>
      <c r="F3087" t="s">
        <v>4888</v>
      </c>
      <c r="H3087" t="s">
        <v>4889</v>
      </c>
      <c r="I3087">
        <v>106539</v>
      </c>
      <c r="J3087">
        <v>4</v>
      </c>
      <c r="M3087">
        <v>1</v>
      </c>
    </row>
    <row r="3088" spans="1:15" x14ac:dyDescent="0.25">
      <c r="A3088">
        <v>3085</v>
      </c>
      <c r="B3088">
        <v>774</v>
      </c>
      <c r="C3088" s="20" t="s">
        <v>4938</v>
      </c>
      <c r="D3088">
        <v>820000107</v>
      </c>
      <c r="E3088" t="s">
        <v>4939</v>
      </c>
      <c r="F3088" t="s">
        <v>4940</v>
      </c>
      <c r="H3088" t="s">
        <v>2489</v>
      </c>
      <c r="I3088" t="s">
        <v>4941</v>
      </c>
      <c r="J3088">
        <v>4</v>
      </c>
      <c r="M3088">
        <v>1</v>
      </c>
    </row>
    <row r="3089" spans="1:15" x14ac:dyDescent="0.25">
      <c r="A3089">
        <v>3086</v>
      </c>
      <c r="B3089">
        <v>1030</v>
      </c>
      <c r="C3089" s="20" t="s">
        <v>11253</v>
      </c>
      <c r="D3089">
        <v>820000108</v>
      </c>
      <c r="E3089" t="s">
        <v>4942</v>
      </c>
      <c r="F3089" t="s">
        <v>4943</v>
      </c>
      <c r="G3089" t="s">
        <v>4944</v>
      </c>
      <c r="H3089" t="s">
        <v>59</v>
      </c>
      <c r="J3089">
        <v>1</v>
      </c>
      <c r="K3089">
        <v>1</v>
      </c>
      <c r="M3089">
        <v>1</v>
      </c>
      <c r="N3089">
        <v>1</v>
      </c>
    </row>
    <row r="3090" spans="1:15" x14ac:dyDescent="0.25">
      <c r="A3090">
        <v>3087</v>
      </c>
      <c r="B3090">
        <v>1286</v>
      </c>
      <c r="C3090" s="20" t="s">
        <v>11254</v>
      </c>
      <c r="D3090">
        <v>820000109</v>
      </c>
      <c r="E3090" t="s">
        <v>4945</v>
      </c>
      <c r="F3090" t="s">
        <v>4946</v>
      </c>
      <c r="G3090" t="s">
        <v>4947</v>
      </c>
      <c r="H3090" t="s">
        <v>59</v>
      </c>
      <c r="J3090">
        <v>1</v>
      </c>
      <c r="K3090">
        <v>1</v>
      </c>
      <c r="M3090">
        <v>1</v>
      </c>
      <c r="N3090">
        <v>1</v>
      </c>
    </row>
    <row r="3091" spans="1:15" x14ac:dyDescent="0.25">
      <c r="A3091">
        <v>3088</v>
      </c>
      <c r="B3091">
        <v>1542</v>
      </c>
      <c r="C3091" s="20" t="s">
        <v>4948</v>
      </c>
      <c r="D3091">
        <v>820000110</v>
      </c>
      <c r="E3091" t="s">
        <v>4949</v>
      </c>
      <c r="F3091" t="s">
        <v>4950</v>
      </c>
      <c r="G3091" t="s">
        <v>4951</v>
      </c>
      <c r="H3091" t="s">
        <v>59</v>
      </c>
      <c r="J3091">
        <v>1</v>
      </c>
      <c r="K3091">
        <v>1</v>
      </c>
      <c r="M3091">
        <v>1</v>
      </c>
      <c r="N3091">
        <v>1</v>
      </c>
    </row>
    <row r="3092" spans="1:15" x14ac:dyDescent="0.25">
      <c r="A3092">
        <v>3089</v>
      </c>
      <c r="B3092">
        <v>1798</v>
      </c>
      <c r="C3092" s="20" t="s">
        <v>4952</v>
      </c>
      <c r="D3092">
        <v>820000111</v>
      </c>
      <c r="E3092" t="s">
        <v>4953</v>
      </c>
      <c r="G3092" t="s">
        <v>4954</v>
      </c>
      <c r="H3092" t="s">
        <v>59</v>
      </c>
      <c r="J3092">
        <v>1</v>
      </c>
      <c r="K3092">
        <v>6</v>
      </c>
      <c r="M3092">
        <v>1</v>
      </c>
      <c r="N3092">
        <v>1</v>
      </c>
      <c r="O3092">
        <v>1</v>
      </c>
    </row>
    <row r="3093" spans="1:15" x14ac:dyDescent="0.25">
      <c r="A3093">
        <v>3090</v>
      </c>
      <c r="B3093">
        <v>2054</v>
      </c>
      <c r="C3093" s="20" t="s">
        <v>4955</v>
      </c>
      <c r="D3093">
        <v>820000112</v>
      </c>
      <c r="E3093" t="s">
        <v>4956</v>
      </c>
      <c r="G3093" t="s">
        <v>4957</v>
      </c>
      <c r="H3093" t="s">
        <v>59</v>
      </c>
      <c r="J3093">
        <v>1</v>
      </c>
      <c r="K3093">
        <v>9</v>
      </c>
      <c r="M3093">
        <v>1</v>
      </c>
      <c r="N3093">
        <v>1</v>
      </c>
      <c r="O3093">
        <v>1</v>
      </c>
    </row>
    <row r="3094" spans="1:15" x14ac:dyDescent="0.25">
      <c r="A3094">
        <v>3091</v>
      </c>
      <c r="B3094">
        <v>7</v>
      </c>
      <c r="C3094" s="20" t="s">
        <v>4958</v>
      </c>
      <c r="D3094">
        <v>820000114</v>
      </c>
      <c r="E3094" t="s">
        <v>4858</v>
      </c>
      <c r="F3094" t="s">
        <v>4858</v>
      </c>
      <c r="H3094" t="s">
        <v>2489</v>
      </c>
      <c r="I3094" t="s">
        <v>4959</v>
      </c>
      <c r="J3094">
        <v>4</v>
      </c>
      <c r="M3094">
        <v>1</v>
      </c>
    </row>
    <row r="3095" spans="1:15" x14ac:dyDescent="0.25">
      <c r="A3095">
        <v>3092</v>
      </c>
      <c r="B3095">
        <v>263</v>
      </c>
      <c r="C3095" s="20" t="s">
        <v>4960</v>
      </c>
      <c r="D3095">
        <v>820000115</v>
      </c>
      <c r="E3095" t="s">
        <v>4776</v>
      </c>
      <c r="F3095" t="s">
        <v>4777</v>
      </c>
      <c r="H3095" t="s">
        <v>2367</v>
      </c>
      <c r="I3095">
        <v>221311190</v>
      </c>
      <c r="J3095">
        <v>4</v>
      </c>
      <c r="M3095">
        <v>1</v>
      </c>
    </row>
    <row r="3096" spans="1:15" x14ac:dyDescent="0.25">
      <c r="A3096">
        <v>3093</v>
      </c>
      <c r="B3096">
        <v>519</v>
      </c>
      <c r="C3096" s="20" t="s">
        <v>4961</v>
      </c>
      <c r="D3096">
        <v>820000116</v>
      </c>
      <c r="E3096" t="s">
        <v>10854</v>
      </c>
      <c r="F3096" t="s">
        <v>4888</v>
      </c>
      <c r="H3096" t="s">
        <v>4889</v>
      </c>
      <c r="I3096">
        <v>106537</v>
      </c>
      <c r="J3096">
        <v>4</v>
      </c>
      <c r="M3096">
        <v>1</v>
      </c>
    </row>
    <row r="3097" spans="1:15" x14ac:dyDescent="0.25">
      <c r="A3097">
        <v>3094</v>
      </c>
      <c r="B3097">
        <v>775</v>
      </c>
      <c r="C3097" s="20" t="s">
        <v>4962</v>
      </c>
      <c r="D3097">
        <v>820000117</v>
      </c>
      <c r="E3097" t="s">
        <v>4963</v>
      </c>
      <c r="F3097" t="s">
        <v>4964</v>
      </c>
      <c r="H3097" t="s">
        <v>2489</v>
      </c>
      <c r="I3097" t="s">
        <v>4965</v>
      </c>
      <c r="J3097">
        <v>4</v>
      </c>
      <c r="M3097">
        <v>1</v>
      </c>
    </row>
    <row r="3098" spans="1:15" x14ac:dyDescent="0.25">
      <c r="A3098">
        <v>3095</v>
      </c>
      <c r="B3098">
        <v>1031</v>
      </c>
      <c r="C3098" s="20" t="s">
        <v>11255</v>
      </c>
      <c r="D3098">
        <v>820000118</v>
      </c>
      <c r="E3098" t="s">
        <v>4966</v>
      </c>
      <c r="F3098" t="s">
        <v>4967</v>
      </c>
      <c r="G3098">
        <v>40029411</v>
      </c>
      <c r="H3098" t="s">
        <v>59</v>
      </c>
      <c r="J3098">
        <v>1</v>
      </c>
      <c r="K3098">
        <v>1</v>
      </c>
      <c r="M3098">
        <v>1</v>
      </c>
      <c r="N3098">
        <v>1</v>
      </c>
    </row>
    <row r="3099" spans="1:15" x14ac:dyDescent="0.25">
      <c r="A3099">
        <v>3096</v>
      </c>
      <c r="B3099">
        <v>1287</v>
      </c>
      <c r="C3099" s="20" t="s">
        <v>11256</v>
      </c>
      <c r="D3099">
        <v>820000119</v>
      </c>
      <c r="E3099" t="s">
        <v>4968</v>
      </c>
      <c r="F3099" t="s">
        <v>4969</v>
      </c>
      <c r="G3099" t="s">
        <v>4970</v>
      </c>
      <c r="H3099" t="s">
        <v>59</v>
      </c>
      <c r="J3099">
        <v>1</v>
      </c>
      <c r="K3099">
        <v>1</v>
      </c>
      <c r="M3099">
        <v>1</v>
      </c>
      <c r="N3099">
        <v>1</v>
      </c>
    </row>
    <row r="3100" spans="1:15" x14ac:dyDescent="0.25">
      <c r="A3100">
        <v>3097</v>
      </c>
      <c r="B3100">
        <v>1543</v>
      </c>
      <c r="C3100" s="20" t="s">
        <v>4971</v>
      </c>
      <c r="D3100">
        <v>820000120</v>
      </c>
      <c r="E3100" t="s">
        <v>4972</v>
      </c>
      <c r="F3100" t="s">
        <v>4972</v>
      </c>
      <c r="G3100" t="s">
        <v>4972</v>
      </c>
      <c r="H3100" t="s">
        <v>59</v>
      </c>
      <c r="J3100">
        <v>1</v>
      </c>
      <c r="K3100">
        <v>1</v>
      </c>
      <c r="M3100">
        <v>1</v>
      </c>
      <c r="N3100">
        <v>1</v>
      </c>
    </row>
    <row r="3101" spans="1:15" x14ac:dyDescent="0.25">
      <c r="A3101">
        <v>3098</v>
      </c>
      <c r="B3101">
        <v>1799</v>
      </c>
      <c r="C3101" s="20" t="s">
        <v>4973</v>
      </c>
      <c r="D3101">
        <v>820000121</v>
      </c>
      <c r="E3101" t="s">
        <v>4974</v>
      </c>
      <c r="F3101" t="s">
        <v>4975</v>
      </c>
      <c r="G3101" t="s">
        <v>4976</v>
      </c>
      <c r="H3101" t="s">
        <v>59</v>
      </c>
      <c r="J3101">
        <v>1</v>
      </c>
      <c r="K3101">
        <v>6</v>
      </c>
      <c r="M3101">
        <v>1</v>
      </c>
      <c r="N3101">
        <v>1</v>
      </c>
      <c r="O3101">
        <v>1</v>
      </c>
    </row>
    <row r="3102" spans="1:15" x14ac:dyDescent="0.25">
      <c r="A3102">
        <v>3099</v>
      </c>
      <c r="B3102">
        <v>2055</v>
      </c>
      <c r="C3102" s="20" t="s">
        <v>4977</v>
      </c>
      <c r="D3102">
        <v>820000122</v>
      </c>
      <c r="E3102" t="s">
        <v>4978</v>
      </c>
      <c r="G3102" t="s">
        <v>4979</v>
      </c>
      <c r="H3102" t="s">
        <v>59</v>
      </c>
      <c r="J3102">
        <v>1</v>
      </c>
      <c r="K3102">
        <v>6</v>
      </c>
      <c r="M3102">
        <v>1</v>
      </c>
      <c r="N3102">
        <v>1</v>
      </c>
      <c r="O3102">
        <v>1</v>
      </c>
    </row>
    <row r="3103" spans="1:15" x14ac:dyDescent="0.25">
      <c r="A3103">
        <v>3100</v>
      </c>
      <c r="B3103">
        <v>2311</v>
      </c>
      <c r="C3103" s="20" t="s">
        <v>1237</v>
      </c>
      <c r="D3103">
        <v>820000123</v>
      </c>
      <c r="E3103" t="s">
        <v>4980</v>
      </c>
      <c r="H3103" t="s">
        <v>59</v>
      </c>
      <c r="J3103">
        <v>2</v>
      </c>
      <c r="K3103">
        <v>8</v>
      </c>
      <c r="M3103">
        <v>1</v>
      </c>
      <c r="N3103">
        <v>1</v>
      </c>
      <c r="O3103">
        <v>1</v>
      </c>
    </row>
    <row r="3104" spans="1:15" x14ac:dyDescent="0.25">
      <c r="A3104">
        <v>3101</v>
      </c>
      <c r="B3104">
        <v>8</v>
      </c>
      <c r="C3104" s="20" t="s">
        <v>4981</v>
      </c>
      <c r="D3104">
        <v>820000124</v>
      </c>
      <c r="E3104" t="s">
        <v>4858</v>
      </c>
      <c r="F3104" t="s">
        <v>4858</v>
      </c>
      <c r="H3104" t="s">
        <v>2489</v>
      </c>
      <c r="I3104" t="s">
        <v>4982</v>
      </c>
      <c r="J3104">
        <v>4</v>
      </c>
      <c r="M3104">
        <v>1</v>
      </c>
    </row>
    <row r="3105" spans="1:15" x14ac:dyDescent="0.25">
      <c r="A3105">
        <v>3102</v>
      </c>
      <c r="B3105">
        <v>264</v>
      </c>
      <c r="C3105" s="20" t="s">
        <v>4983</v>
      </c>
      <c r="D3105">
        <v>820000125</v>
      </c>
      <c r="E3105" t="s">
        <v>4776</v>
      </c>
      <c r="F3105" t="s">
        <v>4777</v>
      </c>
      <c r="H3105" t="s">
        <v>2367</v>
      </c>
      <c r="I3105">
        <v>221311189</v>
      </c>
      <c r="J3105">
        <v>4</v>
      </c>
      <c r="M3105">
        <v>1</v>
      </c>
    </row>
    <row r="3106" spans="1:15" x14ac:dyDescent="0.25">
      <c r="A3106">
        <v>3103</v>
      </c>
      <c r="B3106">
        <v>520</v>
      </c>
      <c r="C3106" s="20" t="s">
        <v>4984</v>
      </c>
      <c r="D3106">
        <v>820000126</v>
      </c>
      <c r="E3106" t="s">
        <v>4985</v>
      </c>
      <c r="F3106" t="s">
        <v>4985</v>
      </c>
      <c r="H3106" t="s">
        <v>4986</v>
      </c>
      <c r="I3106" t="s">
        <v>4987</v>
      </c>
      <c r="J3106">
        <v>4</v>
      </c>
      <c r="M3106">
        <v>1</v>
      </c>
    </row>
    <row r="3107" spans="1:15" x14ac:dyDescent="0.25">
      <c r="A3107">
        <v>3104</v>
      </c>
      <c r="B3107">
        <v>776</v>
      </c>
      <c r="C3107" s="20" t="s">
        <v>4988</v>
      </c>
      <c r="D3107">
        <v>820000127</v>
      </c>
      <c r="E3107" t="s">
        <v>4963</v>
      </c>
      <c r="F3107" t="s">
        <v>4964</v>
      </c>
      <c r="H3107" t="s">
        <v>2489</v>
      </c>
      <c r="I3107" t="s">
        <v>4989</v>
      </c>
      <c r="J3107">
        <v>4</v>
      </c>
      <c r="M3107">
        <v>1</v>
      </c>
    </row>
    <row r="3108" spans="1:15" x14ac:dyDescent="0.25">
      <c r="A3108">
        <v>3105</v>
      </c>
      <c r="B3108">
        <v>1032</v>
      </c>
      <c r="C3108" s="20" t="s">
        <v>11257</v>
      </c>
      <c r="D3108">
        <v>820000128</v>
      </c>
      <c r="E3108" t="s">
        <v>4990</v>
      </c>
      <c r="F3108" t="s">
        <v>4991</v>
      </c>
      <c r="G3108">
        <v>40089367</v>
      </c>
      <c r="H3108" t="s">
        <v>59</v>
      </c>
      <c r="J3108">
        <v>1</v>
      </c>
      <c r="K3108">
        <v>1</v>
      </c>
      <c r="M3108">
        <v>1</v>
      </c>
      <c r="N3108">
        <v>1</v>
      </c>
    </row>
    <row r="3109" spans="1:15" x14ac:dyDescent="0.25">
      <c r="A3109">
        <v>3106</v>
      </c>
      <c r="B3109">
        <v>1288</v>
      </c>
      <c r="C3109" s="20" t="s">
        <v>11258</v>
      </c>
      <c r="D3109">
        <v>820000129</v>
      </c>
      <c r="E3109" t="s">
        <v>4992</v>
      </c>
      <c r="F3109" t="s">
        <v>4993</v>
      </c>
      <c r="G3109" t="s">
        <v>4994</v>
      </c>
      <c r="H3109" t="s">
        <v>59</v>
      </c>
      <c r="J3109">
        <v>1</v>
      </c>
      <c r="K3109">
        <v>1</v>
      </c>
      <c r="M3109">
        <v>1</v>
      </c>
      <c r="N3109">
        <v>1</v>
      </c>
    </row>
    <row r="3110" spans="1:15" x14ac:dyDescent="0.25">
      <c r="A3110">
        <v>3107</v>
      </c>
      <c r="B3110">
        <v>1544</v>
      </c>
      <c r="C3110" s="20" t="s">
        <v>4995</v>
      </c>
      <c r="D3110">
        <v>820000130</v>
      </c>
      <c r="E3110" t="s">
        <v>4972</v>
      </c>
      <c r="F3110" t="s">
        <v>4972</v>
      </c>
      <c r="G3110" t="s">
        <v>4972</v>
      </c>
      <c r="H3110" t="s">
        <v>59</v>
      </c>
      <c r="J3110">
        <v>1</v>
      </c>
      <c r="K3110">
        <v>1</v>
      </c>
      <c r="M3110">
        <v>1</v>
      </c>
      <c r="N3110">
        <v>1</v>
      </c>
    </row>
    <row r="3111" spans="1:15" x14ac:dyDescent="0.25">
      <c r="A3111">
        <v>3108</v>
      </c>
      <c r="B3111">
        <v>1800</v>
      </c>
      <c r="C3111" s="20" t="s">
        <v>4996</v>
      </c>
      <c r="D3111">
        <v>820000131</v>
      </c>
      <c r="E3111" t="s">
        <v>4997</v>
      </c>
      <c r="F3111" t="s">
        <v>4998</v>
      </c>
      <c r="G3111" t="s">
        <v>4999</v>
      </c>
      <c r="H3111" t="s">
        <v>59</v>
      </c>
      <c r="J3111">
        <v>1</v>
      </c>
      <c r="K3111">
        <v>6</v>
      </c>
      <c r="M3111">
        <v>1</v>
      </c>
      <c r="N3111">
        <v>1</v>
      </c>
      <c r="O3111">
        <v>1</v>
      </c>
    </row>
    <row r="3112" spans="1:15" x14ac:dyDescent="0.25">
      <c r="A3112">
        <v>3109</v>
      </c>
      <c r="B3112">
        <v>2056</v>
      </c>
      <c r="C3112" s="20" t="s">
        <v>5000</v>
      </c>
      <c r="D3112">
        <v>820000132</v>
      </c>
      <c r="E3112" t="s">
        <v>5001</v>
      </c>
      <c r="G3112" t="s">
        <v>5002</v>
      </c>
      <c r="H3112" t="s">
        <v>59</v>
      </c>
      <c r="J3112">
        <v>1</v>
      </c>
      <c r="K3112">
        <v>9</v>
      </c>
      <c r="M3112">
        <v>1</v>
      </c>
      <c r="N3112">
        <v>1</v>
      </c>
      <c r="O3112">
        <v>1</v>
      </c>
    </row>
    <row r="3113" spans="1:15" x14ac:dyDescent="0.25">
      <c r="A3113">
        <v>3110</v>
      </c>
      <c r="B3113">
        <v>2312</v>
      </c>
      <c r="C3113" s="20" t="s">
        <v>1237</v>
      </c>
      <c r="D3113">
        <v>820000133</v>
      </c>
      <c r="E3113" t="s">
        <v>5003</v>
      </c>
      <c r="H3113" t="s">
        <v>59</v>
      </c>
      <c r="J3113">
        <v>2</v>
      </c>
      <c r="K3113">
        <v>14</v>
      </c>
      <c r="M3113">
        <v>1</v>
      </c>
      <c r="O3113">
        <v>1</v>
      </c>
    </row>
    <row r="3114" spans="1:15" x14ac:dyDescent="0.25">
      <c r="A3114">
        <v>3111</v>
      </c>
      <c r="B3114">
        <v>9</v>
      </c>
      <c r="C3114" s="20" t="s">
        <v>5004</v>
      </c>
      <c r="D3114">
        <v>820000134</v>
      </c>
      <c r="E3114" t="s">
        <v>4858</v>
      </c>
      <c r="F3114" t="s">
        <v>4858</v>
      </c>
      <c r="H3114" t="s">
        <v>2489</v>
      </c>
      <c r="I3114" t="s">
        <v>5005</v>
      </c>
      <c r="J3114">
        <v>4</v>
      </c>
      <c r="M3114">
        <v>1</v>
      </c>
    </row>
    <row r="3115" spans="1:15" x14ac:dyDescent="0.25">
      <c r="A3115">
        <v>3112</v>
      </c>
      <c r="B3115">
        <v>265</v>
      </c>
      <c r="C3115" s="20" t="s">
        <v>5006</v>
      </c>
      <c r="D3115">
        <v>820000135</v>
      </c>
      <c r="E3115" t="s">
        <v>5007</v>
      </c>
      <c r="F3115" t="s">
        <v>5008</v>
      </c>
      <c r="H3115" t="s">
        <v>5009</v>
      </c>
      <c r="I3115">
        <v>0</v>
      </c>
      <c r="J3115">
        <v>4</v>
      </c>
      <c r="M3115">
        <v>1</v>
      </c>
    </row>
    <row r="3116" spans="1:15" x14ac:dyDescent="0.25">
      <c r="A3116">
        <v>3113</v>
      </c>
      <c r="B3116">
        <v>521</v>
      </c>
      <c r="C3116" s="20" t="s">
        <v>5010</v>
      </c>
      <c r="D3116">
        <v>820000136</v>
      </c>
      <c r="E3116" t="s">
        <v>5011</v>
      </c>
      <c r="F3116" t="s">
        <v>5012</v>
      </c>
      <c r="H3116" t="s">
        <v>5013</v>
      </c>
      <c r="I3116">
        <v>151358</v>
      </c>
      <c r="J3116">
        <v>4</v>
      </c>
      <c r="M3116">
        <v>1</v>
      </c>
    </row>
    <row r="3117" spans="1:15" x14ac:dyDescent="0.25">
      <c r="A3117">
        <v>3114</v>
      </c>
      <c r="B3117">
        <v>777</v>
      </c>
      <c r="C3117" s="20" t="s">
        <v>5014</v>
      </c>
      <c r="D3117">
        <v>820000137</v>
      </c>
      <c r="E3117" t="s">
        <v>4963</v>
      </c>
      <c r="F3117" t="s">
        <v>4964</v>
      </c>
      <c r="H3117" t="s">
        <v>2489</v>
      </c>
      <c r="I3117" t="s">
        <v>5015</v>
      </c>
      <c r="J3117">
        <v>4</v>
      </c>
      <c r="M3117">
        <v>1</v>
      </c>
    </row>
    <row r="3118" spans="1:15" x14ac:dyDescent="0.25">
      <c r="A3118">
        <v>3115</v>
      </c>
      <c r="B3118">
        <v>1033</v>
      </c>
      <c r="C3118" s="20" t="s">
        <v>11259</v>
      </c>
      <c r="D3118">
        <v>820000138</v>
      </c>
      <c r="E3118" t="s">
        <v>5016</v>
      </c>
      <c r="F3118" t="s">
        <v>5017</v>
      </c>
      <c r="G3118" t="s">
        <v>5018</v>
      </c>
      <c r="H3118" t="s">
        <v>59</v>
      </c>
      <c r="J3118">
        <v>1</v>
      </c>
      <c r="K3118">
        <v>1</v>
      </c>
      <c r="M3118">
        <v>1</v>
      </c>
      <c r="N3118">
        <v>1</v>
      </c>
    </row>
    <row r="3119" spans="1:15" x14ac:dyDescent="0.25">
      <c r="A3119">
        <v>3116</v>
      </c>
      <c r="B3119">
        <v>1289</v>
      </c>
      <c r="C3119" s="20" t="s">
        <v>11260</v>
      </c>
      <c r="D3119">
        <v>820000139</v>
      </c>
      <c r="E3119" t="s">
        <v>5019</v>
      </c>
      <c r="F3119" t="s">
        <v>5020</v>
      </c>
      <c r="G3119" t="s">
        <v>5021</v>
      </c>
      <c r="H3119" t="s">
        <v>59</v>
      </c>
      <c r="J3119">
        <v>1</v>
      </c>
      <c r="K3119">
        <v>1</v>
      </c>
      <c r="M3119">
        <v>1</v>
      </c>
      <c r="N3119">
        <v>1</v>
      </c>
    </row>
    <row r="3120" spans="1:15" x14ac:dyDescent="0.25">
      <c r="A3120">
        <v>3117</v>
      </c>
      <c r="B3120">
        <v>1545</v>
      </c>
      <c r="C3120" s="20" t="s">
        <v>5022</v>
      </c>
      <c r="D3120">
        <v>820000140</v>
      </c>
      <c r="E3120" t="s">
        <v>4900</v>
      </c>
      <c r="F3120" t="s">
        <v>4900</v>
      </c>
      <c r="G3120">
        <v>22747</v>
      </c>
      <c r="H3120" t="s">
        <v>59</v>
      </c>
      <c r="J3120">
        <v>1</v>
      </c>
      <c r="K3120">
        <v>1</v>
      </c>
      <c r="M3120">
        <v>1</v>
      </c>
      <c r="N3120">
        <v>1</v>
      </c>
    </row>
    <row r="3121" spans="1:15" x14ac:dyDescent="0.25">
      <c r="A3121">
        <v>3118</v>
      </c>
      <c r="B3121">
        <v>1801</v>
      </c>
      <c r="C3121" s="20" t="s">
        <v>5023</v>
      </c>
      <c r="D3121">
        <v>820000141</v>
      </c>
      <c r="E3121" t="s">
        <v>5024</v>
      </c>
      <c r="F3121" t="s">
        <v>4998</v>
      </c>
      <c r="G3121" t="s">
        <v>5025</v>
      </c>
      <c r="H3121" t="s">
        <v>59</v>
      </c>
      <c r="J3121">
        <v>1</v>
      </c>
      <c r="K3121">
        <v>6</v>
      </c>
      <c r="M3121">
        <v>1</v>
      </c>
      <c r="N3121">
        <v>1</v>
      </c>
      <c r="O3121">
        <v>1</v>
      </c>
    </row>
    <row r="3122" spans="1:15" x14ac:dyDescent="0.25">
      <c r="A3122">
        <v>3119</v>
      </c>
      <c r="B3122">
        <v>2057</v>
      </c>
      <c r="C3122" s="20" t="s">
        <v>5026</v>
      </c>
      <c r="D3122">
        <v>820000142</v>
      </c>
      <c r="E3122" t="s">
        <v>5027</v>
      </c>
      <c r="G3122" t="s">
        <v>5028</v>
      </c>
      <c r="H3122" t="s">
        <v>59</v>
      </c>
      <c r="J3122">
        <v>1</v>
      </c>
      <c r="K3122">
        <v>9</v>
      </c>
      <c r="M3122">
        <v>1</v>
      </c>
      <c r="N3122">
        <v>1</v>
      </c>
      <c r="O3122">
        <v>1</v>
      </c>
    </row>
    <row r="3123" spans="1:15" x14ac:dyDescent="0.25">
      <c r="A3123">
        <v>3120</v>
      </c>
      <c r="B3123">
        <v>2313</v>
      </c>
      <c r="C3123" s="20" t="s">
        <v>5</v>
      </c>
      <c r="D3123">
        <v>820000143</v>
      </c>
      <c r="E3123" t="s">
        <v>5029</v>
      </c>
      <c r="F3123" t="s">
        <v>5030</v>
      </c>
      <c r="H3123" t="s">
        <v>59</v>
      </c>
      <c r="J3123">
        <v>2</v>
      </c>
      <c r="K3123">
        <v>14</v>
      </c>
      <c r="M3123">
        <v>1</v>
      </c>
      <c r="O3123">
        <v>1</v>
      </c>
    </row>
    <row r="3124" spans="1:15" x14ac:dyDescent="0.25">
      <c r="A3124">
        <v>3121</v>
      </c>
      <c r="B3124">
        <v>10</v>
      </c>
      <c r="C3124" s="20" t="s">
        <v>5031</v>
      </c>
      <c r="D3124">
        <v>820000144</v>
      </c>
      <c r="E3124" t="s">
        <v>4858</v>
      </c>
      <c r="F3124" t="s">
        <v>4858</v>
      </c>
      <c r="H3124" t="s">
        <v>2489</v>
      </c>
      <c r="I3124" t="s">
        <v>5032</v>
      </c>
      <c r="J3124">
        <v>4</v>
      </c>
      <c r="M3124">
        <v>1</v>
      </c>
    </row>
    <row r="3125" spans="1:15" x14ac:dyDescent="0.25">
      <c r="A3125">
        <v>3122</v>
      </c>
      <c r="B3125">
        <v>266</v>
      </c>
      <c r="C3125" s="20" t="s">
        <v>5033</v>
      </c>
      <c r="D3125">
        <v>820000145</v>
      </c>
      <c r="E3125" t="s">
        <v>5034</v>
      </c>
      <c r="F3125" t="s">
        <v>5035</v>
      </c>
      <c r="H3125" t="s">
        <v>5036</v>
      </c>
      <c r="I3125">
        <v>131453</v>
      </c>
      <c r="J3125">
        <v>4</v>
      </c>
      <c r="M3125">
        <v>1</v>
      </c>
    </row>
    <row r="3126" spans="1:15" x14ac:dyDescent="0.25">
      <c r="A3126">
        <v>3123</v>
      </c>
      <c r="B3126">
        <v>522</v>
      </c>
      <c r="C3126" s="20" t="s">
        <v>5037</v>
      </c>
      <c r="D3126">
        <v>820000146</v>
      </c>
      <c r="E3126" t="s">
        <v>5011</v>
      </c>
      <c r="F3126" t="s">
        <v>5012</v>
      </c>
      <c r="H3126" t="s">
        <v>5013</v>
      </c>
      <c r="I3126">
        <v>166478</v>
      </c>
      <c r="J3126">
        <v>4</v>
      </c>
      <c r="M3126">
        <v>1</v>
      </c>
    </row>
    <row r="3127" spans="1:15" x14ac:dyDescent="0.25">
      <c r="A3127">
        <v>3124</v>
      </c>
      <c r="B3127">
        <v>778</v>
      </c>
      <c r="C3127" s="20" t="s">
        <v>5038</v>
      </c>
      <c r="D3127">
        <v>820000147</v>
      </c>
      <c r="E3127" t="s">
        <v>5039</v>
      </c>
      <c r="F3127" t="s">
        <v>5040</v>
      </c>
      <c r="H3127">
        <v>0</v>
      </c>
      <c r="I3127" t="s">
        <v>5041</v>
      </c>
      <c r="J3127">
        <v>4</v>
      </c>
      <c r="M3127">
        <v>1</v>
      </c>
    </row>
    <row r="3128" spans="1:15" x14ac:dyDescent="0.25">
      <c r="A3128">
        <v>3125</v>
      </c>
      <c r="B3128">
        <v>1034</v>
      </c>
      <c r="C3128" s="20" t="s">
        <v>11261</v>
      </c>
      <c r="D3128">
        <v>820000148</v>
      </c>
      <c r="E3128" t="s">
        <v>5042</v>
      </c>
      <c r="F3128" t="s">
        <v>5043</v>
      </c>
      <c r="G3128" t="s">
        <v>5044</v>
      </c>
      <c r="H3128" t="s">
        <v>59</v>
      </c>
      <c r="J3128">
        <v>1</v>
      </c>
      <c r="K3128">
        <v>1</v>
      </c>
      <c r="M3128">
        <v>1</v>
      </c>
      <c r="N3128">
        <v>1</v>
      </c>
      <c r="O3128">
        <v>1</v>
      </c>
    </row>
    <row r="3129" spans="1:15" x14ac:dyDescent="0.25">
      <c r="A3129">
        <v>3126</v>
      </c>
      <c r="B3129">
        <v>1290</v>
      </c>
      <c r="C3129" s="20" t="s">
        <v>11262</v>
      </c>
      <c r="D3129">
        <v>820000149</v>
      </c>
      <c r="E3129" t="s">
        <v>5045</v>
      </c>
      <c r="F3129" t="s">
        <v>5046</v>
      </c>
      <c r="G3129" t="s">
        <v>5047</v>
      </c>
      <c r="H3129" t="s">
        <v>59</v>
      </c>
      <c r="J3129">
        <v>1</v>
      </c>
      <c r="K3129">
        <v>1</v>
      </c>
      <c r="M3129">
        <v>1</v>
      </c>
      <c r="N3129">
        <v>1</v>
      </c>
    </row>
    <row r="3130" spans="1:15" x14ac:dyDescent="0.25">
      <c r="A3130">
        <v>3127</v>
      </c>
      <c r="B3130">
        <v>1546</v>
      </c>
      <c r="C3130" s="20" t="s">
        <v>5048</v>
      </c>
      <c r="D3130">
        <v>820000150</v>
      </c>
      <c r="E3130" t="s">
        <v>4900</v>
      </c>
      <c r="F3130" t="s">
        <v>4900</v>
      </c>
      <c r="G3130" t="s">
        <v>5049</v>
      </c>
      <c r="H3130" t="s">
        <v>59</v>
      </c>
      <c r="J3130">
        <v>1</v>
      </c>
      <c r="K3130">
        <v>1</v>
      </c>
      <c r="M3130">
        <v>1</v>
      </c>
      <c r="N3130">
        <v>1</v>
      </c>
    </row>
    <row r="3131" spans="1:15" x14ac:dyDescent="0.25">
      <c r="A3131">
        <v>3128</v>
      </c>
      <c r="B3131">
        <v>1802</v>
      </c>
      <c r="C3131" s="20" t="s">
        <v>5050</v>
      </c>
      <c r="D3131">
        <v>820000151</v>
      </c>
      <c r="E3131" t="s">
        <v>5051</v>
      </c>
      <c r="F3131" t="s">
        <v>5052</v>
      </c>
      <c r="G3131" t="s">
        <v>5053</v>
      </c>
      <c r="H3131" t="s">
        <v>59</v>
      </c>
      <c r="J3131">
        <v>1</v>
      </c>
      <c r="K3131">
        <v>6</v>
      </c>
      <c r="M3131">
        <v>1</v>
      </c>
      <c r="N3131">
        <v>1</v>
      </c>
    </row>
    <row r="3132" spans="1:15" x14ac:dyDescent="0.25">
      <c r="A3132">
        <v>3129</v>
      </c>
      <c r="B3132">
        <v>2058</v>
      </c>
      <c r="C3132" s="20" t="s">
        <v>5054</v>
      </c>
      <c r="D3132">
        <v>820000152</v>
      </c>
      <c r="E3132" t="s">
        <v>5055</v>
      </c>
      <c r="G3132" t="s">
        <v>5056</v>
      </c>
      <c r="H3132" t="s">
        <v>59</v>
      </c>
      <c r="J3132">
        <v>1</v>
      </c>
      <c r="K3132">
        <v>9</v>
      </c>
      <c r="M3132">
        <v>1</v>
      </c>
      <c r="N3132">
        <v>1</v>
      </c>
      <c r="O3132">
        <v>1</v>
      </c>
    </row>
    <row r="3133" spans="1:15" x14ac:dyDescent="0.25">
      <c r="A3133">
        <v>3130</v>
      </c>
      <c r="B3133">
        <v>2314</v>
      </c>
      <c r="C3133" s="20" t="s">
        <v>5</v>
      </c>
      <c r="D3133">
        <v>820000153</v>
      </c>
      <c r="E3133" t="s">
        <v>5057</v>
      </c>
      <c r="H3133" t="s">
        <v>59</v>
      </c>
      <c r="J3133">
        <v>2</v>
      </c>
      <c r="K3133">
        <v>14</v>
      </c>
      <c r="M3133">
        <v>1</v>
      </c>
      <c r="O3133">
        <v>1</v>
      </c>
    </row>
    <row r="3134" spans="1:15" x14ac:dyDescent="0.25">
      <c r="A3134">
        <v>3131</v>
      </c>
      <c r="B3134">
        <v>11</v>
      </c>
      <c r="C3134" s="20" t="s">
        <v>5058</v>
      </c>
      <c r="D3134">
        <v>820000154</v>
      </c>
      <c r="E3134" t="s">
        <v>4858</v>
      </c>
      <c r="F3134" t="s">
        <v>4858</v>
      </c>
      <c r="H3134" t="s">
        <v>2489</v>
      </c>
      <c r="I3134" t="s">
        <v>5059</v>
      </c>
      <c r="J3134">
        <v>4</v>
      </c>
      <c r="M3134">
        <v>1</v>
      </c>
    </row>
    <row r="3135" spans="1:15" x14ac:dyDescent="0.25">
      <c r="A3135">
        <v>3132</v>
      </c>
      <c r="B3135">
        <v>267</v>
      </c>
      <c r="C3135" s="20" t="s">
        <v>5060</v>
      </c>
      <c r="D3135">
        <v>820000155</v>
      </c>
      <c r="E3135" t="s">
        <v>3218</v>
      </c>
      <c r="F3135" t="s">
        <v>3218</v>
      </c>
      <c r="H3135" t="s">
        <v>5061</v>
      </c>
      <c r="I3135">
        <v>90437190</v>
      </c>
      <c r="J3135">
        <v>4</v>
      </c>
      <c r="M3135">
        <v>1</v>
      </c>
    </row>
    <row r="3136" spans="1:15" x14ac:dyDescent="0.25">
      <c r="A3136">
        <v>3133</v>
      </c>
      <c r="B3136">
        <v>523</v>
      </c>
      <c r="C3136" s="20" t="s">
        <v>5062</v>
      </c>
      <c r="D3136">
        <v>820000156</v>
      </c>
      <c r="E3136" t="s">
        <v>5011</v>
      </c>
      <c r="F3136" t="s">
        <v>5012</v>
      </c>
      <c r="H3136" t="s">
        <v>5013</v>
      </c>
      <c r="I3136">
        <v>9192780</v>
      </c>
      <c r="J3136">
        <v>4</v>
      </c>
      <c r="M3136">
        <v>1</v>
      </c>
    </row>
    <row r="3137" spans="1:15" x14ac:dyDescent="0.25">
      <c r="A3137">
        <v>3134</v>
      </c>
      <c r="B3137">
        <v>779</v>
      </c>
      <c r="C3137" s="20" t="s">
        <v>5063</v>
      </c>
      <c r="D3137">
        <v>820000157</v>
      </c>
      <c r="E3137" t="s">
        <v>5064</v>
      </c>
      <c r="F3137" t="s">
        <v>5065</v>
      </c>
      <c r="H3137" t="s">
        <v>5066</v>
      </c>
      <c r="I3137" t="s">
        <v>5067</v>
      </c>
      <c r="J3137">
        <v>4</v>
      </c>
      <c r="M3137">
        <v>1</v>
      </c>
    </row>
    <row r="3138" spans="1:15" x14ac:dyDescent="0.25">
      <c r="A3138">
        <v>3135</v>
      </c>
      <c r="B3138">
        <v>1035</v>
      </c>
      <c r="C3138" s="20" t="s">
        <v>11263</v>
      </c>
      <c r="D3138">
        <v>820000158</v>
      </c>
      <c r="E3138" t="s">
        <v>5068</v>
      </c>
      <c r="F3138" t="s">
        <v>5069</v>
      </c>
      <c r="G3138" t="s">
        <v>5070</v>
      </c>
      <c r="H3138" t="s">
        <v>59</v>
      </c>
      <c r="J3138">
        <v>1</v>
      </c>
      <c r="K3138">
        <v>1</v>
      </c>
      <c r="M3138">
        <v>1</v>
      </c>
      <c r="N3138">
        <v>1</v>
      </c>
    </row>
    <row r="3139" spans="1:15" x14ac:dyDescent="0.25">
      <c r="A3139">
        <v>3136</v>
      </c>
      <c r="B3139">
        <v>1291</v>
      </c>
      <c r="C3139" s="20" t="s">
        <v>11264</v>
      </c>
      <c r="D3139">
        <v>820000159</v>
      </c>
      <c r="E3139" t="s">
        <v>5071</v>
      </c>
      <c r="F3139" t="s">
        <v>5072</v>
      </c>
      <c r="G3139" t="s">
        <v>5073</v>
      </c>
      <c r="H3139" t="s">
        <v>59</v>
      </c>
      <c r="J3139">
        <v>1</v>
      </c>
      <c r="K3139">
        <v>1</v>
      </c>
      <c r="M3139">
        <v>1</v>
      </c>
      <c r="N3139">
        <v>1</v>
      </c>
    </row>
    <row r="3140" spans="1:15" x14ac:dyDescent="0.25">
      <c r="A3140">
        <v>3137</v>
      </c>
      <c r="B3140">
        <v>1547</v>
      </c>
      <c r="C3140" s="20" t="s">
        <v>11265</v>
      </c>
      <c r="D3140">
        <v>820000160</v>
      </c>
      <c r="E3140" t="s">
        <v>5074</v>
      </c>
      <c r="F3140" t="s">
        <v>5075</v>
      </c>
      <c r="G3140" t="s">
        <v>5076</v>
      </c>
      <c r="H3140" t="s">
        <v>59</v>
      </c>
      <c r="J3140">
        <v>1</v>
      </c>
      <c r="K3140">
        <v>1</v>
      </c>
      <c r="M3140">
        <v>1</v>
      </c>
      <c r="N3140">
        <v>1</v>
      </c>
    </row>
    <row r="3141" spans="1:15" x14ac:dyDescent="0.25">
      <c r="A3141">
        <v>3138</v>
      </c>
      <c r="B3141">
        <v>1803</v>
      </c>
      <c r="C3141" s="20" t="s">
        <v>5077</v>
      </c>
      <c r="D3141">
        <v>820000161</v>
      </c>
      <c r="E3141" t="s">
        <v>5078</v>
      </c>
      <c r="G3141" t="s">
        <v>5079</v>
      </c>
      <c r="H3141" t="s">
        <v>59</v>
      </c>
      <c r="J3141">
        <v>1</v>
      </c>
      <c r="K3141">
        <v>6</v>
      </c>
      <c r="M3141">
        <v>1</v>
      </c>
      <c r="N3141">
        <v>1</v>
      </c>
    </row>
    <row r="3142" spans="1:15" x14ac:dyDescent="0.25">
      <c r="A3142">
        <v>3139</v>
      </c>
      <c r="B3142">
        <v>2059</v>
      </c>
      <c r="C3142" s="20" t="s">
        <v>5080</v>
      </c>
      <c r="D3142">
        <v>820000162</v>
      </c>
      <c r="E3142" t="s">
        <v>5081</v>
      </c>
      <c r="G3142" t="s">
        <v>5082</v>
      </c>
      <c r="H3142" t="s">
        <v>59</v>
      </c>
      <c r="J3142">
        <v>1</v>
      </c>
      <c r="K3142">
        <v>9</v>
      </c>
      <c r="M3142">
        <v>1</v>
      </c>
      <c r="N3142">
        <v>1</v>
      </c>
      <c r="O3142">
        <v>1</v>
      </c>
    </row>
    <row r="3143" spans="1:15" x14ac:dyDescent="0.25">
      <c r="A3143">
        <v>3140</v>
      </c>
      <c r="B3143">
        <v>2315</v>
      </c>
      <c r="C3143" s="20" t="s">
        <v>1237</v>
      </c>
      <c r="D3143">
        <v>820000163</v>
      </c>
      <c r="E3143" t="s">
        <v>5083</v>
      </c>
      <c r="H3143" t="s">
        <v>59</v>
      </c>
      <c r="J3143">
        <v>3</v>
      </c>
      <c r="M3143">
        <v>1</v>
      </c>
      <c r="N3143">
        <v>1</v>
      </c>
      <c r="O3143">
        <v>1</v>
      </c>
    </row>
    <row r="3144" spans="1:15" x14ac:dyDescent="0.25">
      <c r="A3144">
        <v>3141</v>
      </c>
      <c r="B3144">
        <v>12</v>
      </c>
      <c r="C3144" s="20" t="s">
        <v>5084</v>
      </c>
      <c r="D3144">
        <v>820000164</v>
      </c>
      <c r="E3144" t="s">
        <v>4858</v>
      </c>
      <c r="F3144" t="s">
        <v>4858</v>
      </c>
      <c r="H3144" t="s">
        <v>2489</v>
      </c>
      <c r="I3144" t="s">
        <v>5085</v>
      </c>
      <c r="J3144">
        <v>4</v>
      </c>
      <c r="M3144">
        <v>1</v>
      </c>
    </row>
    <row r="3145" spans="1:15" x14ac:dyDescent="0.25">
      <c r="A3145">
        <v>3142</v>
      </c>
      <c r="B3145">
        <v>268</v>
      </c>
      <c r="C3145" s="20" t="s">
        <v>5086</v>
      </c>
      <c r="D3145">
        <v>820000165</v>
      </c>
      <c r="E3145" t="s">
        <v>3218</v>
      </c>
      <c r="F3145" t="s">
        <v>3218</v>
      </c>
      <c r="H3145" t="s">
        <v>5061</v>
      </c>
      <c r="I3145">
        <v>90437191</v>
      </c>
      <c r="J3145">
        <v>4</v>
      </c>
      <c r="M3145">
        <v>1</v>
      </c>
    </row>
    <row r="3146" spans="1:15" x14ac:dyDescent="0.25">
      <c r="A3146">
        <v>3143</v>
      </c>
      <c r="B3146">
        <v>524</v>
      </c>
      <c r="C3146" s="20" t="s">
        <v>5087</v>
      </c>
      <c r="D3146">
        <v>820000166</v>
      </c>
      <c r="E3146" t="s">
        <v>5011</v>
      </c>
      <c r="F3146" t="s">
        <v>5012</v>
      </c>
      <c r="H3146" t="s">
        <v>5013</v>
      </c>
      <c r="I3146">
        <v>151398</v>
      </c>
      <c r="J3146">
        <v>4</v>
      </c>
      <c r="M3146">
        <v>1</v>
      </c>
    </row>
    <row r="3147" spans="1:15" x14ac:dyDescent="0.25">
      <c r="A3147">
        <v>3144</v>
      </c>
      <c r="B3147">
        <v>780</v>
      </c>
      <c r="C3147" s="20" t="s">
        <v>5088</v>
      </c>
      <c r="D3147">
        <v>820000167</v>
      </c>
      <c r="E3147" t="s">
        <v>5089</v>
      </c>
      <c r="F3147" t="s">
        <v>5090</v>
      </c>
      <c r="H3147" t="s">
        <v>5091</v>
      </c>
      <c r="I3147">
        <v>503936</v>
      </c>
      <c r="J3147">
        <v>4</v>
      </c>
      <c r="M3147">
        <v>1</v>
      </c>
    </row>
    <row r="3148" spans="1:15" x14ac:dyDescent="0.25">
      <c r="A3148">
        <v>3145</v>
      </c>
      <c r="B3148">
        <v>1036</v>
      </c>
      <c r="C3148" s="20" t="s">
        <v>11266</v>
      </c>
      <c r="D3148">
        <v>820000168</v>
      </c>
      <c r="E3148" t="s">
        <v>5092</v>
      </c>
      <c r="F3148" t="s">
        <v>5093</v>
      </c>
      <c r="G3148" t="s">
        <v>5094</v>
      </c>
      <c r="H3148" t="s">
        <v>2836</v>
      </c>
      <c r="J3148">
        <v>1</v>
      </c>
      <c r="K3148">
        <v>1</v>
      </c>
      <c r="M3148">
        <v>1</v>
      </c>
      <c r="N3148">
        <v>1</v>
      </c>
      <c r="O3148">
        <v>1</v>
      </c>
    </row>
    <row r="3149" spans="1:15" x14ac:dyDescent="0.25">
      <c r="A3149">
        <v>3146</v>
      </c>
      <c r="B3149">
        <v>1292</v>
      </c>
      <c r="C3149" s="20" t="s">
        <v>11267</v>
      </c>
      <c r="D3149">
        <v>820000169</v>
      </c>
      <c r="E3149" t="s">
        <v>5095</v>
      </c>
      <c r="F3149" t="s">
        <v>5096</v>
      </c>
      <c r="G3149" t="s">
        <v>5097</v>
      </c>
      <c r="H3149" t="s">
        <v>59</v>
      </c>
      <c r="J3149">
        <v>1</v>
      </c>
      <c r="K3149">
        <v>1</v>
      </c>
      <c r="M3149">
        <v>1</v>
      </c>
      <c r="N3149">
        <v>1</v>
      </c>
    </row>
    <row r="3150" spans="1:15" x14ac:dyDescent="0.25">
      <c r="A3150">
        <v>3147</v>
      </c>
      <c r="B3150">
        <v>1548</v>
      </c>
      <c r="C3150" s="20" t="s">
        <v>11268</v>
      </c>
      <c r="D3150">
        <v>820000170</v>
      </c>
      <c r="E3150" t="s">
        <v>5098</v>
      </c>
      <c r="F3150" t="s">
        <v>5098</v>
      </c>
      <c r="G3150" t="s">
        <v>5099</v>
      </c>
      <c r="H3150" t="s">
        <v>59</v>
      </c>
      <c r="J3150">
        <v>1</v>
      </c>
      <c r="K3150">
        <v>1</v>
      </c>
      <c r="M3150">
        <v>1</v>
      </c>
      <c r="N3150">
        <v>1</v>
      </c>
    </row>
    <row r="3151" spans="1:15" x14ac:dyDescent="0.25">
      <c r="A3151">
        <v>3148</v>
      </c>
      <c r="B3151">
        <v>1804</v>
      </c>
      <c r="C3151" s="20" t="s">
        <v>5100</v>
      </c>
      <c r="D3151">
        <v>820000171</v>
      </c>
      <c r="E3151" t="s">
        <v>5101</v>
      </c>
      <c r="G3151" t="s">
        <v>5102</v>
      </c>
      <c r="H3151" t="s">
        <v>59</v>
      </c>
      <c r="J3151">
        <v>1</v>
      </c>
      <c r="K3151">
        <v>6</v>
      </c>
      <c r="M3151">
        <v>1</v>
      </c>
      <c r="N3151">
        <v>1</v>
      </c>
    </row>
    <row r="3152" spans="1:15" x14ac:dyDescent="0.25">
      <c r="A3152">
        <v>3149</v>
      </c>
      <c r="B3152">
        <v>2060</v>
      </c>
      <c r="C3152" s="20" t="s">
        <v>5103</v>
      </c>
      <c r="D3152">
        <v>820000172</v>
      </c>
      <c r="E3152" t="s">
        <v>5104</v>
      </c>
      <c r="G3152" t="s">
        <v>5105</v>
      </c>
      <c r="H3152" t="s">
        <v>59</v>
      </c>
      <c r="J3152">
        <v>1</v>
      </c>
      <c r="K3152">
        <v>9</v>
      </c>
      <c r="M3152">
        <v>1</v>
      </c>
      <c r="N3152">
        <v>1</v>
      </c>
      <c r="O3152">
        <v>1</v>
      </c>
    </row>
    <row r="3153" spans="1:15" x14ac:dyDescent="0.25">
      <c r="A3153">
        <v>3150</v>
      </c>
      <c r="B3153">
        <v>13</v>
      </c>
      <c r="C3153" s="20" t="s">
        <v>5106</v>
      </c>
      <c r="D3153">
        <v>820000174</v>
      </c>
      <c r="E3153" t="s">
        <v>4858</v>
      </c>
      <c r="F3153" t="s">
        <v>4858</v>
      </c>
      <c r="H3153" t="s">
        <v>2489</v>
      </c>
      <c r="I3153" t="s">
        <v>5107</v>
      </c>
      <c r="J3153">
        <v>4</v>
      </c>
      <c r="M3153">
        <v>1</v>
      </c>
    </row>
    <row r="3154" spans="1:15" x14ac:dyDescent="0.25">
      <c r="A3154">
        <v>3151</v>
      </c>
      <c r="B3154">
        <v>269</v>
      </c>
      <c r="C3154" s="20" t="s">
        <v>5108</v>
      </c>
      <c r="D3154">
        <v>820000175</v>
      </c>
      <c r="E3154" t="s">
        <v>5109</v>
      </c>
      <c r="F3154" t="s">
        <v>5109</v>
      </c>
      <c r="H3154" t="s">
        <v>5110</v>
      </c>
      <c r="I3154" t="s">
        <v>5111</v>
      </c>
      <c r="J3154">
        <v>4</v>
      </c>
      <c r="M3154">
        <v>1</v>
      </c>
    </row>
    <row r="3155" spans="1:15" x14ac:dyDescent="0.25">
      <c r="A3155">
        <v>3152</v>
      </c>
      <c r="B3155">
        <v>525</v>
      </c>
      <c r="C3155" s="20" t="s">
        <v>5112</v>
      </c>
      <c r="D3155">
        <v>820000176</v>
      </c>
      <c r="E3155" t="s">
        <v>5113</v>
      </c>
      <c r="F3155" t="s">
        <v>5114</v>
      </c>
      <c r="H3155" t="s">
        <v>5115</v>
      </c>
      <c r="I3155">
        <v>2720117</v>
      </c>
      <c r="J3155">
        <v>4</v>
      </c>
      <c r="M3155">
        <v>1</v>
      </c>
    </row>
    <row r="3156" spans="1:15" x14ac:dyDescent="0.25">
      <c r="A3156">
        <v>3153</v>
      </c>
      <c r="B3156">
        <v>781</v>
      </c>
      <c r="C3156" s="20" t="s">
        <v>5116</v>
      </c>
      <c r="D3156">
        <v>820000177</v>
      </c>
      <c r="E3156" t="s">
        <v>5117</v>
      </c>
      <c r="F3156" t="s">
        <v>5118</v>
      </c>
      <c r="H3156" t="s">
        <v>4893</v>
      </c>
      <c r="I3156" t="s">
        <v>5119</v>
      </c>
      <c r="J3156">
        <v>4</v>
      </c>
      <c r="M3156">
        <v>1</v>
      </c>
    </row>
    <row r="3157" spans="1:15" x14ac:dyDescent="0.25">
      <c r="A3157">
        <v>3154</v>
      </c>
      <c r="B3157">
        <v>1037</v>
      </c>
      <c r="C3157" s="20" t="s">
        <v>11269</v>
      </c>
      <c r="D3157">
        <v>820000178</v>
      </c>
      <c r="E3157" t="s">
        <v>5120</v>
      </c>
      <c r="F3157" t="s">
        <v>5121</v>
      </c>
      <c r="G3157" t="s">
        <v>5122</v>
      </c>
      <c r="H3157" t="s">
        <v>59</v>
      </c>
      <c r="J3157">
        <v>1</v>
      </c>
      <c r="K3157">
        <v>1</v>
      </c>
      <c r="M3157">
        <v>1</v>
      </c>
      <c r="N3157">
        <v>1</v>
      </c>
    </row>
    <row r="3158" spans="1:15" x14ac:dyDescent="0.25">
      <c r="A3158">
        <v>3155</v>
      </c>
      <c r="B3158">
        <v>1293</v>
      </c>
      <c r="C3158" s="20" t="s">
        <v>11270</v>
      </c>
      <c r="D3158">
        <v>820000179</v>
      </c>
      <c r="E3158" t="s">
        <v>5123</v>
      </c>
      <c r="F3158" t="s">
        <v>5124</v>
      </c>
      <c r="G3158" t="s">
        <v>5125</v>
      </c>
      <c r="H3158" t="s">
        <v>59</v>
      </c>
      <c r="J3158">
        <v>1</v>
      </c>
      <c r="K3158">
        <v>1</v>
      </c>
      <c r="M3158">
        <v>1</v>
      </c>
      <c r="N3158">
        <v>1</v>
      </c>
    </row>
    <row r="3159" spans="1:15" x14ac:dyDescent="0.25">
      <c r="A3159">
        <v>3156</v>
      </c>
      <c r="B3159">
        <v>1549</v>
      </c>
      <c r="C3159" s="20" t="s">
        <v>11271</v>
      </c>
      <c r="D3159">
        <v>820000180</v>
      </c>
      <c r="E3159" t="s">
        <v>5126</v>
      </c>
      <c r="F3159" t="s">
        <v>5126</v>
      </c>
      <c r="G3159" t="s">
        <v>5127</v>
      </c>
      <c r="H3159" t="s">
        <v>59</v>
      </c>
      <c r="J3159">
        <v>1</v>
      </c>
      <c r="K3159">
        <v>1</v>
      </c>
      <c r="M3159">
        <v>1</v>
      </c>
      <c r="N3159">
        <v>1</v>
      </c>
    </row>
    <row r="3160" spans="1:15" x14ac:dyDescent="0.25">
      <c r="A3160">
        <v>3157</v>
      </c>
      <c r="B3160">
        <v>1805</v>
      </c>
      <c r="C3160" s="20" t="s">
        <v>5128</v>
      </c>
      <c r="D3160">
        <v>820000181</v>
      </c>
      <c r="E3160" t="s">
        <v>5129</v>
      </c>
      <c r="G3160" t="s">
        <v>5130</v>
      </c>
      <c r="H3160" t="s">
        <v>59</v>
      </c>
      <c r="J3160">
        <v>1</v>
      </c>
      <c r="K3160">
        <v>6</v>
      </c>
      <c r="M3160">
        <v>1</v>
      </c>
      <c r="N3160">
        <v>1</v>
      </c>
    </row>
    <row r="3161" spans="1:15" x14ac:dyDescent="0.25">
      <c r="A3161">
        <v>3158</v>
      </c>
      <c r="B3161">
        <v>2061</v>
      </c>
      <c r="C3161" s="20" t="s">
        <v>5131</v>
      </c>
      <c r="D3161">
        <v>820000182</v>
      </c>
      <c r="E3161" t="s">
        <v>5132</v>
      </c>
      <c r="G3161" t="s">
        <v>5133</v>
      </c>
      <c r="H3161" t="s">
        <v>59</v>
      </c>
      <c r="J3161">
        <v>1</v>
      </c>
      <c r="K3161">
        <v>9</v>
      </c>
      <c r="M3161">
        <v>1</v>
      </c>
      <c r="N3161">
        <v>1</v>
      </c>
      <c r="O3161">
        <v>1</v>
      </c>
    </row>
    <row r="3162" spans="1:15" x14ac:dyDescent="0.25">
      <c r="A3162">
        <v>3159</v>
      </c>
      <c r="B3162">
        <v>2317</v>
      </c>
      <c r="C3162" s="20" t="s">
        <v>1237</v>
      </c>
      <c r="D3162">
        <v>820000183</v>
      </c>
      <c r="E3162" t="s">
        <v>5134</v>
      </c>
      <c r="H3162" t="s">
        <v>59</v>
      </c>
      <c r="J3162">
        <v>2</v>
      </c>
      <c r="K3162">
        <v>14</v>
      </c>
      <c r="M3162">
        <v>1</v>
      </c>
      <c r="N3162">
        <v>1</v>
      </c>
    </row>
    <row r="3163" spans="1:15" x14ac:dyDescent="0.25">
      <c r="A3163">
        <v>3160</v>
      </c>
      <c r="B3163">
        <v>14</v>
      </c>
      <c r="C3163" s="20" t="s">
        <v>5135</v>
      </c>
      <c r="D3163">
        <v>820000184</v>
      </c>
      <c r="E3163" t="s">
        <v>4858</v>
      </c>
      <c r="F3163" t="s">
        <v>4858</v>
      </c>
      <c r="H3163" t="s">
        <v>2489</v>
      </c>
      <c r="I3163" t="s">
        <v>5136</v>
      </c>
      <c r="J3163">
        <v>4</v>
      </c>
      <c r="M3163">
        <v>1</v>
      </c>
    </row>
    <row r="3164" spans="1:15" x14ac:dyDescent="0.25">
      <c r="A3164">
        <v>3161</v>
      </c>
      <c r="B3164">
        <v>270</v>
      </c>
      <c r="C3164" s="20" t="s">
        <v>5137</v>
      </c>
      <c r="D3164">
        <v>820000185</v>
      </c>
      <c r="E3164" t="s">
        <v>5138</v>
      </c>
      <c r="F3164" t="s">
        <v>5139</v>
      </c>
      <c r="H3164" t="s">
        <v>5140</v>
      </c>
      <c r="I3164">
        <v>80209153</v>
      </c>
      <c r="J3164">
        <v>4</v>
      </c>
      <c r="M3164">
        <v>1</v>
      </c>
    </row>
    <row r="3165" spans="1:15" x14ac:dyDescent="0.25">
      <c r="A3165">
        <v>3162</v>
      </c>
      <c r="B3165">
        <v>526</v>
      </c>
      <c r="C3165" s="20" t="s">
        <v>5141</v>
      </c>
      <c r="D3165">
        <v>820000186</v>
      </c>
      <c r="E3165" t="s">
        <v>5113</v>
      </c>
      <c r="F3165" t="s">
        <v>5114</v>
      </c>
      <c r="H3165" t="s">
        <v>5115</v>
      </c>
      <c r="I3165">
        <v>2720121</v>
      </c>
      <c r="J3165">
        <v>4</v>
      </c>
      <c r="M3165">
        <v>1</v>
      </c>
    </row>
    <row r="3166" spans="1:15" x14ac:dyDescent="0.25">
      <c r="A3166">
        <v>3163</v>
      </c>
      <c r="B3166">
        <v>782</v>
      </c>
      <c r="C3166" s="20" t="s">
        <v>5142</v>
      </c>
      <c r="D3166">
        <v>820000187</v>
      </c>
      <c r="E3166" t="s">
        <v>5117</v>
      </c>
      <c r="F3166" t="s">
        <v>5118</v>
      </c>
      <c r="H3166" t="s">
        <v>4893</v>
      </c>
      <c r="I3166" t="s">
        <v>5143</v>
      </c>
      <c r="J3166">
        <v>4</v>
      </c>
      <c r="M3166">
        <v>1</v>
      </c>
    </row>
    <row r="3167" spans="1:15" x14ac:dyDescent="0.25">
      <c r="A3167">
        <v>3164</v>
      </c>
      <c r="B3167">
        <v>1038</v>
      </c>
      <c r="C3167" s="20" t="s">
        <v>11272</v>
      </c>
      <c r="D3167">
        <v>820000188</v>
      </c>
      <c r="E3167" t="s">
        <v>5144</v>
      </c>
      <c r="F3167" t="s">
        <v>5145</v>
      </c>
      <c r="G3167" t="s">
        <v>5146</v>
      </c>
      <c r="H3167" t="s">
        <v>59</v>
      </c>
      <c r="J3167">
        <v>1</v>
      </c>
      <c r="K3167">
        <v>1</v>
      </c>
      <c r="M3167">
        <v>1</v>
      </c>
      <c r="N3167">
        <v>1</v>
      </c>
      <c r="O3167">
        <v>1</v>
      </c>
    </row>
    <row r="3168" spans="1:15" x14ac:dyDescent="0.25">
      <c r="A3168">
        <v>3165</v>
      </c>
      <c r="B3168">
        <v>1294</v>
      </c>
      <c r="C3168" s="20" t="s">
        <v>11273</v>
      </c>
      <c r="D3168">
        <v>820000189</v>
      </c>
      <c r="E3168" t="s">
        <v>5147</v>
      </c>
      <c r="F3168" t="s">
        <v>5148</v>
      </c>
      <c r="G3168" t="s">
        <v>5149</v>
      </c>
      <c r="H3168" t="s">
        <v>59</v>
      </c>
      <c r="J3168">
        <v>1</v>
      </c>
      <c r="K3168">
        <v>1</v>
      </c>
      <c r="M3168">
        <v>1</v>
      </c>
      <c r="N3168">
        <v>1</v>
      </c>
    </row>
    <row r="3169" spans="1:15" x14ac:dyDescent="0.25">
      <c r="A3169">
        <v>3166</v>
      </c>
      <c r="B3169">
        <v>1550</v>
      </c>
      <c r="C3169" s="20" t="s">
        <v>11274</v>
      </c>
      <c r="D3169">
        <v>820000190</v>
      </c>
      <c r="E3169" t="s">
        <v>5150</v>
      </c>
      <c r="F3169" t="s">
        <v>5150</v>
      </c>
      <c r="G3169" t="s">
        <v>5151</v>
      </c>
      <c r="H3169" t="s">
        <v>59</v>
      </c>
      <c r="J3169">
        <v>1</v>
      </c>
      <c r="K3169">
        <v>1</v>
      </c>
      <c r="M3169">
        <v>1</v>
      </c>
      <c r="N3169">
        <v>1</v>
      </c>
    </row>
    <row r="3170" spans="1:15" x14ac:dyDescent="0.25">
      <c r="A3170">
        <v>3167</v>
      </c>
      <c r="B3170">
        <v>1806</v>
      </c>
      <c r="C3170" s="20" t="s">
        <v>5152</v>
      </c>
      <c r="D3170">
        <v>820000191</v>
      </c>
      <c r="E3170" t="s">
        <v>5153</v>
      </c>
      <c r="F3170" t="s">
        <v>5154</v>
      </c>
      <c r="G3170" t="s">
        <v>5155</v>
      </c>
      <c r="H3170" t="s">
        <v>59</v>
      </c>
      <c r="J3170">
        <v>1</v>
      </c>
      <c r="K3170">
        <v>6</v>
      </c>
      <c r="M3170">
        <v>1</v>
      </c>
      <c r="N3170">
        <v>1</v>
      </c>
    </row>
    <row r="3171" spans="1:15" x14ac:dyDescent="0.25">
      <c r="A3171">
        <v>3168</v>
      </c>
      <c r="B3171">
        <v>2062</v>
      </c>
      <c r="C3171" s="20" t="s">
        <v>5156</v>
      </c>
      <c r="D3171">
        <v>820000192</v>
      </c>
      <c r="E3171" t="s">
        <v>5157</v>
      </c>
      <c r="G3171" t="s">
        <v>5158</v>
      </c>
      <c r="H3171" t="s">
        <v>59</v>
      </c>
      <c r="J3171">
        <v>1</v>
      </c>
      <c r="K3171">
        <v>2</v>
      </c>
      <c r="M3171">
        <v>1</v>
      </c>
      <c r="N3171">
        <v>1</v>
      </c>
      <c r="O3171">
        <v>1</v>
      </c>
    </row>
    <row r="3172" spans="1:15" x14ac:dyDescent="0.25">
      <c r="A3172">
        <v>3169</v>
      </c>
      <c r="B3172">
        <v>2318</v>
      </c>
      <c r="C3172" s="20" t="s">
        <v>1237</v>
      </c>
      <c r="D3172">
        <v>820000193</v>
      </c>
      <c r="E3172" t="s">
        <v>5159</v>
      </c>
      <c r="F3172" t="s">
        <v>5159</v>
      </c>
      <c r="H3172" t="s">
        <v>59</v>
      </c>
      <c r="J3172">
        <v>2</v>
      </c>
      <c r="K3172">
        <v>14</v>
      </c>
      <c r="M3172">
        <v>1</v>
      </c>
      <c r="O3172">
        <v>1</v>
      </c>
    </row>
    <row r="3173" spans="1:15" x14ac:dyDescent="0.25">
      <c r="A3173">
        <v>3170</v>
      </c>
      <c r="B3173">
        <v>15</v>
      </c>
      <c r="C3173" s="20" t="s">
        <v>5160</v>
      </c>
      <c r="D3173">
        <v>820000194</v>
      </c>
      <c r="E3173" t="s">
        <v>4858</v>
      </c>
      <c r="F3173" t="s">
        <v>4858</v>
      </c>
      <c r="H3173" t="s">
        <v>2489</v>
      </c>
      <c r="I3173" t="s">
        <v>5161</v>
      </c>
      <c r="J3173">
        <v>4</v>
      </c>
      <c r="M3173">
        <v>1</v>
      </c>
    </row>
    <row r="3174" spans="1:15" x14ac:dyDescent="0.25">
      <c r="A3174">
        <v>3171</v>
      </c>
      <c r="B3174">
        <v>271</v>
      </c>
      <c r="C3174" s="20" t="s">
        <v>5162</v>
      </c>
      <c r="D3174">
        <v>820000195</v>
      </c>
      <c r="E3174" t="s">
        <v>5138</v>
      </c>
      <c r="F3174" t="s">
        <v>5139</v>
      </c>
      <c r="H3174" t="s">
        <v>5140</v>
      </c>
      <c r="I3174">
        <v>70400210</v>
      </c>
      <c r="J3174">
        <v>4</v>
      </c>
      <c r="M3174">
        <v>1</v>
      </c>
    </row>
    <row r="3175" spans="1:15" x14ac:dyDescent="0.25">
      <c r="A3175">
        <v>3172</v>
      </c>
      <c r="B3175">
        <v>527</v>
      </c>
      <c r="C3175" s="20" t="s">
        <v>5163</v>
      </c>
      <c r="D3175">
        <v>820000196</v>
      </c>
      <c r="E3175" t="s">
        <v>5113</v>
      </c>
      <c r="F3175" t="s">
        <v>5114</v>
      </c>
      <c r="H3175" t="s">
        <v>5115</v>
      </c>
      <c r="I3175">
        <v>2735666</v>
      </c>
      <c r="J3175">
        <v>4</v>
      </c>
      <c r="M3175">
        <v>1</v>
      </c>
    </row>
    <row r="3176" spans="1:15" x14ac:dyDescent="0.25">
      <c r="A3176">
        <v>3173</v>
      </c>
      <c r="B3176">
        <v>783</v>
      </c>
      <c r="C3176" s="20" t="s">
        <v>5164</v>
      </c>
      <c r="D3176">
        <v>820000197</v>
      </c>
      <c r="E3176" t="s">
        <v>5117</v>
      </c>
      <c r="F3176" t="s">
        <v>5118</v>
      </c>
      <c r="H3176" t="s">
        <v>4893</v>
      </c>
      <c r="I3176" t="s">
        <v>5165</v>
      </c>
      <c r="J3176">
        <v>4</v>
      </c>
      <c r="M3176">
        <v>1</v>
      </c>
    </row>
    <row r="3177" spans="1:15" x14ac:dyDescent="0.25">
      <c r="A3177">
        <v>3174</v>
      </c>
      <c r="B3177">
        <v>1039</v>
      </c>
      <c r="C3177" s="20" t="s">
        <v>11275</v>
      </c>
      <c r="D3177">
        <v>820000198</v>
      </c>
      <c r="E3177" t="s">
        <v>5166</v>
      </c>
      <c r="F3177" t="s">
        <v>5167</v>
      </c>
      <c r="G3177" t="s">
        <v>5168</v>
      </c>
      <c r="H3177" t="s">
        <v>59</v>
      </c>
      <c r="J3177">
        <v>1</v>
      </c>
      <c r="K3177">
        <v>1</v>
      </c>
      <c r="M3177">
        <v>1</v>
      </c>
      <c r="N3177">
        <v>1</v>
      </c>
    </row>
    <row r="3178" spans="1:15" x14ac:dyDescent="0.25">
      <c r="A3178">
        <v>3175</v>
      </c>
      <c r="B3178">
        <v>1295</v>
      </c>
      <c r="C3178" s="20" t="s">
        <v>11276</v>
      </c>
      <c r="D3178">
        <v>820000199</v>
      </c>
      <c r="E3178" t="s">
        <v>5169</v>
      </c>
      <c r="F3178" t="s">
        <v>5170</v>
      </c>
      <c r="G3178" t="s">
        <v>5171</v>
      </c>
      <c r="H3178" t="s">
        <v>59</v>
      </c>
      <c r="J3178">
        <v>1</v>
      </c>
      <c r="K3178">
        <v>1</v>
      </c>
      <c r="M3178">
        <v>1</v>
      </c>
      <c r="N3178">
        <v>1</v>
      </c>
    </row>
    <row r="3179" spans="1:15" x14ac:dyDescent="0.25">
      <c r="A3179">
        <v>3176</v>
      </c>
      <c r="B3179">
        <v>1551</v>
      </c>
      <c r="C3179" s="20" t="s">
        <v>11277</v>
      </c>
      <c r="D3179">
        <v>820000200</v>
      </c>
      <c r="E3179" t="s">
        <v>5172</v>
      </c>
      <c r="F3179" t="s">
        <v>5173</v>
      </c>
      <c r="G3179" t="s">
        <v>5174</v>
      </c>
      <c r="H3179" t="s">
        <v>59</v>
      </c>
      <c r="J3179">
        <v>1</v>
      </c>
      <c r="K3179">
        <v>1</v>
      </c>
      <c r="M3179">
        <v>1</v>
      </c>
      <c r="N3179">
        <v>1</v>
      </c>
    </row>
    <row r="3180" spans="1:15" x14ac:dyDescent="0.25">
      <c r="A3180">
        <v>3177</v>
      </c>
      <c r="B3180">
        <v>1807</v>
      </c>
      <c r="C3180" s="20" t="s">
        <v>5175</v>
      </c>
      <c r="D3180">
        <v>820000201</v>
      </c>
      <c r="E3180" t="s">
        <v>5176</v>
      </c>
      <c r="G3180" t="s">
        <v>5177</v>
      </c>
      <c r="H3180" t="s">
        <v>59</v>
      </c>
      <c r="J3180">
        <v>1</v>
      </c>
      <c r="K3180">
        <v>6</v>
      </c>
      <c r="M3180">
        <v>1</v>
      </c>
      <c r="N3180">
        <v>1</v>
      </c>
    </row>
    <row r="3181" spans="1:15" x14ac:dyDescent="0.25">
      <c r="A3181">
        <v>3178</v>
      </c>
      <c r="B3181">
        <v>2063</v>
      </c>
      <c r="C3181" s="20" t="s">
        <v>5178</v>
      </c>
      <c r="D3181">
        <v>820000202</v>
      </c>
      <c r="E3181" t="s">
        <v>5157</v>
      </c>
      <c r="G3181" t="s">
        <v>5158</v>
      </c>
      <c r="H3181" t="s">
        <v>59</v>
      </c>
      <c r="J3181">
        <v>1</v>
      </c>
      <c r="K3181">
        <v>3</v>
      </c>
      <c r="M3181">
        <v>1</v>
      </c>
      <c r="N3181">
        <v>1</v>
      </c>
      <c r="O3181">
        <v>1</v>
      </c>
    </row>
    <row r="3182" spans="1:15" x14ac:dyDescent="0.25">
      <c r="A3182">
        <v>3179</v>
      </c>
      <c r="B3182">
        <v>2319</v>
      </c>
      <c r="C3182" s="20" t="s">
        <v>5179</v>
      </c>
      <c r="D3182">
        <v>820000203</v>
      </c>
      <c r="E3182" t="s">
        <v>5180</v>
      </c>
      <c r="H3182" t="s">
        <v>59</v>
      </c>
      <c r="J3182">
        <v>2</v>
      </c>
      <c r="K3182">
        <v>14</v>
      </c>
      <c r="M3182">
        <v>1</v>
      </c>
      <c r="O3182">
        <v>1</v>
      </c>
    </row>
    <row r="3183" spans="1:15" x14ac:dyDescent="0.25">
      <c r="A3183">
        <v>3180</v>
      </c>
      <c r="B3183">
        <v>16</v>
      </c>
      <c r="C3183" s="20" t="s">
        <v>5181</v>
      </c>
      <c r="D3183">
        <v>820000204</v>
      </c>
      <c r="E3183" t="s">
        <v>4858</v>
      </c>
      <c r="F3183" t="s">
        <v>4858</v>
      </c>
      <c r="H3183" t="s">
        <v>2489</v>
      </c>
      <c r="I3183" t="s">
        <v>5182</v>
      </c>
      <c r="J3183">
        <v>4</v>
      </c>
      <c r="M3183">
        <v>1</v>
      </c>
    </row>
    <row r="3184" spans="1:15" x14ac:dyDescent="0.25">
      <c r="A3184">
        <v>3181</v>
      </c>
      <c r="B3184">
        <v>272</v>
      </c>
      <c r="C3184" s="20" t="s">
        <v>5183</v>
      </c>
      <c r="D3184">
        <v>820000205</v>
      </c>
      <c r="E3184" t="s">
        <v>5138</v>
      </c>
      <c r="F3184" t="s">
        <v>5139</v>
      </c>
      <c r="H3184" t="s">
        <v>5140</v>
      </c>
      <c r="I3184">
        <v>71015643</v>
      </c>
      <c r="J3184">
        <v>4</v>
      </c>
      <c r="M3184">
        <v>1</v>
      </c>
    </row>
    <row r="3185" spans="1:15" x14ac:dyDescent="0.25">
      <c r="A3185">
        <v>3182</v>
      </c>
      <c r="B3185">
        <v>528</v>
      </c>
      <c r="C3185" s="20" t="s">
        <v>5184</v>
      </c>
      <c r="D3185">
        <v>820000206</v>
      </c>
      <c r="E3185" t="s">
        <v>5113</v>
      </c>
      <c r="F3185" t="s">
        <v>5114</v>
      </c>
      <c r="H3185" t="s">
        <v>5115</v>
      </c>
      <c r="I3185">
        <v>2722854</v>
      </c>
      <c r="J3185">
        <v>4</v>
      </c>
      <c r="M3185">
        <v>1</v>
      </c>
    </row>
    <row r="3186" spans="1:15" x14ac:dyDescent="0.25">
      <c r="A3186">
        <v>3183</v>
      </c>
      <c r="B3186">
        <v>784</v>
      </c>
      <c r="C3186" s="20" t="s">
        <v>5185</v>
      </c>
      <c r="D3186">
        <v>820000207</v>
      </c>
      <c r="E3186" t="s">
        <v>5186</v>
      </c>
      <c r="F3186" t="s">
        <v>5187</v>
      </c>
      <c r="H3186">
        <v>0</v>
      </c>
      <c r="I3186">
        <v>0</v>
      </c>
      <c r="J3186">
        <v>4</v>
      </c>
      <c r="M3186">
        <v>1</v>
      </c>
    </row>
    <row r="3187" spans="1:15" x14ac:dyDescent="0.25">
      <c r="A3187">
        <v>3184</v>
      </c>
      <c r="B3187">
        <v>1040</v>
      </c>
      <c r="C3187" s="20" t="s">
        <v>11278</v>
      </c>
      <c r="D3187">
        <v>820000208</v>
      </c>
      <c r="E3187" t="s">
        <v>5188</v>
      </c>
      <c r="F3187" t="s">
        <v>5189</v>
      </c>
      <c r="G3187" t="s">
        <v>5190</v>
      </c>
      <c r="H3187" t="s">
        <v>59</v>
      </c>
      <c r="J3187">
        <v>1</v>
      </c>
      <c r="K3187">
        <v>1</v>
      </c>
      <c r="M3187">
        <v>1</v>
      </c>
      <c r="N3187">
        <v>1</v>
      </c>
    </row>
    <row r="3188" spans="1:15" x14ac:dyDescent="0.25">
      <c r="A3188">
        <v>3185</v>
      </c>
      <c r="B3188">
        <v>1296</v>
      </c>
      <c r="C3188" s="20" t="s">
        <v>11279</v>
      </c>
      <c r="D3188">
        <v>820000209</v>
      </c>
      <c r="E3188" t="s">
        <v>5191</v>
      </c>
      <c r="F3188" t="s">
        <v>5192</v>
      </c>
      <c r="G3188" t="s">
        <v>5193</v>
      </c>
      <c r="H3188" t="s">
        <v>59</v>
      </c>
      <c r="J3188">
        <v>1</v>
      </c>
      <c r="K3188">
        <v>1</v>
      </c>
      <c r="M3188">
        <v>1</v>
      </c>
      <c r="N3188">
        <v>1</v>
      </c>
    </row>
    <row r="3189" spans="1:15" x14ac:dyDescent="0.25">
      <c r="A3189">
        <v>3186</v>
      </c>
      <c r="B3189">
        <v>1552</v>
      </c>
      <c r="C3189" s="20" t="s">
        <v>11280</v>
      </c>
      <c r="D3189">
        <v>820000210</v>
      </c>
      <c r="E3189" t="s">
        <v>5194</v>
      </c>
      <c r="F3189" t="s">
        <v>5195</v>
      </c>
      <c r="G3189" t="s">
        <v>5196</v>
      </c>
      <c r="H3189" t="s">
        <v>59</v>
      </c>
      <c r="J3189">
        <v>1</v>
      </c>
      <c r="K3189">
        <v>1</v>
      </c>
      <c r="M3189">
        <v>1</v>
      </c>
      <c r="N3189">
        <v>1</v>
      </c>
    </row>
    <row r="3190" spans="1:15" x14ac:dyDescent="0.25">
      <c r="A3190">
        <v>3187</v>
      </c>
      <c r="B3190">
        <v>1808</v>
      </c>
      <c r="C3190" s="20" t="s">
        <v>5197</v>
      </c>
      <c r="D3190">
        <v>820000211</v>
      </c>
      <c r="E3190" t="s">
        <v>5198</v>
      </c>
      <c r="G3190" t="s">
        <v>5199</v>
      </c>
      <c r="H3190" t="s">
        <v>59</v>
      </c>
      <c r="J3190">
        <v>1</v>
      </c>
      <c r="K3190">
        <v>6</v>
      </c>
      <c r="M3190">
        <v>1</v>
      </c>
      <c r="N3190">
        <v>1</v>
      </c>
    </row>
    <row r="3191" spans="1:15" x14ac:dyDescent="0.25">
      <c r="A3191">
        <v>3188</v>
      </c>
      <c r="B3191">
        <v>2064</v>
      </c>
      <c r="C3191" s="20" t="s">
        <v>5200</v>
      </c>
      <c r="D3191">
        <v>820000212</v>
      </c>
      <c r="E3191" t="s">
        <v>5201</v>
      </c>
      <c r="F3191" t="b">
        <v>0</v>
      </c>
      <c r="G3191" t="s">
        <v>5202</v>
      </c>
      <c r="H3191" t="s">
        <v>59</v>
      </c>
      <c r="J3191">
        <v>1</v>
      </c>
      <c r="K3191">
        <v>2</v>
      </c>
      <c r="M3191">
        <v>1</v>
      </c>
      <c r="N3191">
        <v>1</v>
      </c>
    </row>
    <row r="3192" spans="1:15" x14ac:dyDescent="0.25">
      <c r="A3192">
        <v>3189</v>
      </c>
      <c r="B3192">
        <v>2320</v>
      </c>
      <c r="C3192" s="20" t="s">
        <v>11281</v>
      </c>
      <c r="D3192">
        <v>820000213</v>
      </c>
      <c r="E3192" t="s">
        <v>5203</v>
      </c>
      <c r="F3192" t="s">
        <v>5204</v>
      </c>
      <c r="H3192" t="s">
        <v>59</v>
      </c>
      <c r="J3192">
        <v>1</v>
      </c>
      <c r="K3192">
        <v>1</v>
      </c>
      <c r="M3192">
        <v>9</v>
      </c>
      <c r="N3192">
        <v>9</v>
      </c>
      <c r="O3192">
        <v>9</v>
      </c>
    </row>
    <row r="3193" spans="1:15" x14ac:dyDescent="0.25">
      <c r="A3193">
        <v>3190</v>
      </c>
      <c r="B3193">
        <v>17</v>
      </c>
      <c r="C3193" s="20" t="s">
        <v>5205</v>
      </c>
      <c r="D3193">
        <v>820000214</v>
      </c>
      <c r="E3193" t="s">
        <v>4858</v>
      </c>
      <c r="F3193" t="s">
        <v>4858</v>
      </c>
      <c r="H3193" t="s">
        <v>2489</v>
      </c>
      <c r="I3193" t="s">
        <v>5206</v>
      </c>
      <c r="J3193">
        <v>4</v>
      </c>
      <c r="M3193">
        <v>1</v>
      </c>
    </row>
    <row r="3194" spans="1:15" x14ac:dyDescent="0.25">
      <c r="A3194">
        <v>3191</v>
      </c>
      <c r="B3194">
        <v>273</v>
      </c>
      <c r="C3194" s="20" t="s">
        <v>5207</v>
      </c>
      <c r="D3194">
        <v>820000215</v>
      </c>
      <c r="E3194" t="s">
        <v>5138</v>
      </c>
      <c r="F3194" t="s">
        <v>5139</v>
      </c>
      <c r="H3194" t="s">
        <v>5140</v>
      </c>
      <c r="I3194">
        <v>71000083</v>
      </c>
      <c r="J3194">
        <v>4</v>
      </c>
      <c r="M3194">
        <v>1</v>
      </c>
    </row>
    <row r="3195" spans="1:15" x14ac:dyDescent="0.25">
      <c r="A3195">
        <v>3192</v>
      </c>
      <c r="B3195">
        <v>529</v>
      </c>
      <c r="C3195" s="20" t="s">
        <v>5208</v>
      </c>
      <c r="D3195">
        <v>820000216</v>
      </c>
      <c r="E3195" t="s">
        <v>5113</v>
      </c>
      <c r="F3195" t="s">
        <v>5114</v>
      </c>
      <c r="H3195" t="s">
        <v>5115</v>
      </c>
      <c r="I3195">
        <v>2720122</v>
      </c>
      <c r="J3195">
        <v>4</v>
      </c>
      <c r="M3195">
        <v>1</v>
      </c>
    </row>
    <row r="3196" spans="1:15" x14ac:dyDescent="0.25">
      <c r="A3196">
        <v>3193</v>
      </c>
      <c r="B3196">
        <v>785</v>
      </c>
      <c r="C3196" s="20" t="s">
        <v>5209</v>
      </c>
      <c r="D3196">
        <v>820000217</v>
      </c>
      <c r="E3196" t="s">
        <v>5210</v>
      </c>
      <c r="F3196" t="s">
        <v>5211</v>
      </c>
      <c r="H3196" t="s">
        <v>5212</v>
      </c>
      <c r="I3196" t="s">
        <v>5213</v>
      </c>
      <c r="J3196">
        <v>4</v>
      </c>
      <c r="M3196">
        <v>1</v>
      </c>
    </row>
    <row r="3197" spans="1:15" x14ac:dyDescent="0.25">
      <c r="A3197">
        <v>3194</v>
      </c>
      <c r="B3197">
        <v>1041</v>
      </c>
      <c r="C3197" s="20" t="s">
        <v>11282</v>
      </c>
      <c r="D3197">
        <v>820000218</v>
      </c>
      <c r="E3197" t="s">
        <v>5214</v>
      </c>
      <c r="F3197" t="s">
        <v>5215</v>
      </c>
      <c r="G3197" t="s">
        <v>5216</v>
      </c>
      <c r="H3197" t="s">
        <v>59</v>
      </c>
      <c r="J3197">
        <v>1</v>
      </c>
      <c r="K3197">
        <v>1</v>
      </c>
      <c r="M3197">
        <v>1</v>
      </c>
      <c r="N3197">
        <v>1</v>
      </c>
      <c r="O3197">
        <v>1</v>
      </c>
    </row>
    <row r="3198" spans="1:15" x14ac:dyDescent="0.25">
      <c r="A3198">
        <v>3195</v>
      </c>
      <c r="B3198">
        <v>1297</v>
      </c>
      <c r="C3198" s="20" t="s">
        <v>11283</v>
      </c>
      <c r="D3198">
        <v>820000219</v>
      </c>
      <c r="E3198" t="s">
        <v>5217</v>
      </c>
      <c r="F3198" t="s">
        <v>5218</v>
      </c>
      <c r="G3198" t="s">
        <v>5219</v>
      </c>
      <c r="H3198" t="s">
        <v>59</v>
      </c>
      <c r="J3198">
        <v>1</v>
      </c>
      <c r="K3198">
        <v>1</v>
      </c>
      <c r="M3198">
        <v>1</v>
      </c>
      <c r="N3198">
        <v>1</v>
      </c>
    </row>
    <row r="3199" spans="1:15" x14ac:dyDescent="0.25">
      <c r="A3199">
        <v>3196</v>
      </c>
      <c r="B3199">
        <v>1553</v>
      </c>
      <c r="C3199" s="20" t="s">
        <v>11284</v>
      </c>
      <c r="D3199">
        <v>820000220</v>
      </c>
      <c r="E3199" t="s">
        <v>5220</v>
      </c>
      <c r="F3199" t="s">
        <v>5221</v>
      </c>
      <c r="G3199" t="s">
        <v>5222</v>
      </c>
      <c r="H3199" t="s">
        <v>5223</v>
      </c>
      <c r="J3199">
        <v>1</v>
      </c>
      <c r="K3199">
        <v>1</v>
      </c>
      <c r="M3199">
        <v>1</v>
      </c>
      <c r="N3199">
        <v>1</v>
      </c>
    </row>
    <row r="3200" spans="1:15" x14ac:dyDescent="0.25">
      <c r="A3200">
        <v>3197</v>
      </c>
      <c r="B3200">
        <v>1809</v>
      </c>
      <c r="C3200" s="20" t="s">
        <v>5224</v>
      </c>
      <c r="D3200">
        <v>820000221</v>
      </c>
      <c r="E3200" t="s">
        <v>5225</v>
      </c>
      <c r="G3200" t="s">
        <v>5226</v>
      </c>
      <c r="H3200" t="s">
        <v>59</v>
      </c>
      <c r="J3200">
        <v>1</v>
      </c>
      <c r="K3200">
        <v>6</v>
      </c>
      <c r="M3200">
        <v>1</v>
      </c>
      <c r="N3200">
        <v>1</v>
      </c>
      <c r="O3200">
        <v>1</v>
      </c>
    </row>
    <row r="3201" spans="1:15" x14ac:dyDescent="0.25">
      <c r="A3201">
        <v>3198</v>
      </c>
      <c r="B3201">
        <v>2065</v>
      </c>
      <c r="C3201" s="20" t="s">
        <v>5227</v>
      </c>
      <c r="D3201">
        <v>820000222</v>
      </c>
      <c r="E3201" t="s">
        <v>5228</v>
      </c>
      <c r="F3201" t="b">
        <v>0</v>
      </c>
      <c r="H3201" t="s">
        <v>59</v>
      </c>
      <c r="J3201">
        <v>1</v>
      </c>
      <c r="K3201">
        <v>2</v>
      </c>
      <c r="M3201">
        <v>1</v>
      </c>
      <c r="N3201">
        <v>1</v>
      </c>
    </row>
    <row r="3202" spans="1:15" x14ac:dyDescent="0.25">
      <c r="A3202">
        <v>3199</v>
      </c>
      <c r="B3202">
        <v>2321</v>
      </c>
      <c r="C3202" s="20" t="s">
        <v>7092</v>
      </c>
      <c r="D3202">
        <v>820000223</v>
      </c>
      <c r="E3202" t="s">
        <v>5229</v>
      </c>
      <c r="F3202" t="s">
        <v>5230</v>
      </c>
      <c r="H3202" t="s">
        <v>59</v>
      </c>
      <c r="J3202">
        <v>1</v>
      </c>
      <c r="K3202">
        <v>14</v>
      </c>
      <c r="M3202">
        <v>1</v>
      </c>
      <c r="N3202">
        <v>9</v>
      </c>
      <c r="O3202">
        <v>1</v>
      </c>
    </row>
    <row r="3203" spans="1:15" x14ac:dyDescent="0.25">
      <c r="A3203">
        <v>3200</v>
      </c>
      <c r="B3203">
        <v>18</v>
      </c>
      <c r="C3203" s="20" t="s">
        <v>5231</v>
      </c>
      <c r="D3203">
        <v>820000224</v>
      </c>
      <c r="E3203" t="s">
        <v>5232</v>
      </c>
      <c r="F3203" t="s">
        <v>5232</v>
      </c>
      <c r="H3203" t="s">
        <v>5233</v>
      </c>
      <c r="I3203" t="s">
        <v>5234</v>
      </c>
      <c r="J3203">
        <v>4</v>
      </c>
      <c r="M3203">
        <v>1</v>
      </c>
    </row>
    <row r="3204" spans="1:15" x14ac:dyDescent="0.25">
      <c r="A3204">
        <v>3201</v>
      </c>
      <c r="B3204">
        <v>274</v>
      </c>
      <c r="C3204" s="20" t="s">
        <v>5235</v>
      </c>
      <c r="D3204">
        <v>820000225</v>
      </c>
      <c r="E3204" t="s">
        <v>5138</v>
      </c>
      <c r="F3204" t="s">
        <v>5139</v>
      </c>
      <c r="H3204" t="s">
        <v>5140</v>
      </c>
      <c r="I3204">
        <v>71014077</v>
      </c>
      <c r="J3204">
        <v>4</v>
      </c>
      <c r="M3204">
        <v>1</v>
      </c>
    </row>
    <row r="3205" spans="1:15" x14ac:dyDescent="0.25">
      <c r="A3205">
        <v>3202</v>
      </c>
      <c r="B3205">
        <v>530</v>
      </c>
      <c r="C3205" s="20" t="s">
        <v>5236</v>
      </c>
      <c r="D3205">
        <v>820000226</v>
      </c>
      <c r="E3205" t="s">
        <v>5237</v>
      </c>
      <c r="F3205" t="s">
        <v>5238</v>
      </c>
      <c r="H3205" t="s">
        <v>5239</v>
      </c>
      <c r="I3205" t="s">
        <v>5240</v>
      </c>
      <c r="J3205">
        <v>4</v>
      </c>
      <c r="M3205">
        <v>1</v>
      </c>
    </row>
    <row r="3206" spans="1:15" x14ac:dyDescent="0.25">
      <c r="A3206">
        <v>3203</v>
      </c>
      <c r="B3206">
        <v>786</v>
      </c>
      <c r="C3206" s="20" t="s">
        <v>5241</v>
      </c>
      <c r="D3206">
        <v>820000227</v>
      </c>
      <c r="E3206" t="s">
        <v>5242</v>
      </c>
      <c r="F3206" t="s">
        <v>5243</v>
      </c>
      <c r="H3206" t="s">
        <v>4893</v>
      </c>
      <c r="I3206" t="s">
        <v>5244</v>
      </c>
      <c r="J3206">
        <v>4</v>
      </c>
      <c r="M3206">
        <v>1</v>
      </c>
    </row>
    <row r="3207" spans="1:15" x14ac:dyDescent="0.25">
      <c r="A3207">
        <v>3204</v>
      </c>
      <c r="B3207">
        <v>1042</v>
      </c>
      <c r="C3207" s="20" t="s">
        <v>11285</v>
      </c>
      <c r="D3207">
        <v>820000228</v>
      </c>
      <c r="E3207" t="s">
        <v>5245</v>
      </c>
      <c r="F3207" t="s">
        <v>5246</v>
      </c>
      <c r="G3207" t="s">
        <v>5247</v>
      </c>
      <c r="H3207" t="s">
        <v>59</v>
      </c>
      <c r="J3207">
        <v>1</v>
      </c>
      <c r="K3207">
        <v>1</v>
      </c>
      <c r="M3207">
        <v>1</v>
      </c>
      <c r="N3207">
        <v>1</v>
      </c>
    </row>
    <row r="3208" spans="1:15" x14ac:dyDescent="0.25">
      <c r="A3208">
        <v>3205</v>
      </c>
      <c r="B3208">
        <v>1298</v>
      </c>
      <c r="C3208" s="20" t="s">
        <v>11286</v>
      </c>
      <c r="D3208">
        <v>820000229</v>
      </c>
      <c r="E3208" t="s">
        <v>5248</v>
      </c>
      <c r="F3208" t="s">
        <v>5249</v>
      </c>
      <c r="G3208" t="s">
        <v>5250</v>
      </c>
      <c r="H3208" t="s">
        <v>59</v>
      </c>
      <c r="J3208">
        <v>1</v>
      </c>
      <c r="K3208">
        <v>1</v>
      </c>
      <c r="M3208">
        <v>1</v>
      </c>
      <c r="N3208">
        <v>1</v>
      </c>
    </row>
    <row r="3209" spans="1:15" x14ac:dyDescent="0.25">
      <c r="A3209">
        <v>3206</v>
      </c>
      <c r="B3209">
        <v>1554</v>
      </c>
      <c r="C3209" s="20" t="s">
        <v>11287</v>
      </c>
      <c r="D3209">
        <v>820000230</v>
      </c>
      <c r="E3209" t="s">
        <v>5251</v>
      </c>
      <c r="F3209" t="s">
        <v>5252</v>
      </c>
      <c r="G3209" t="s">
        <v>5253</v>
      </c>
      <c r="H3209" t="s">
        <v>5254</v>
      </c>
      <c r="J3209">
        <v>1</v>
      </c>
      <c r="K3209">
        <v>1</v>
      </c>
      <c r="M3209">
        <v>1</v>
      </c>
      <c r="N3209">
        <v>1</v>
      </c>
    </row>
    <row r="3210" spans="1:15" x14ac:dyDescent="0.25">
      <c r="A3210">
        <v>3207</v>
      </c>
      <c r="B3210">
        <v>1810</v>
      </c>
      <c r="C3210" s="20" t="s">
        <v>5255</v>
      </c>
      <c r="D3210">
        <v>820000231</v>
      </c>
      <c r="E3210" t="s">
        <v>5256</v>
      </c>
      <c r="G3210" t="s">
        <v>5257</v>
      </c>
      <c r="H3210" t="s">
        <v>59</v>
      </c>
      <c r="J3210">
        <v>1</v>
      </c>
      <c r="K3210">
        <v>6</v>
      </c>
      <c r="M3210">
        <v>1</v>
      </c>
      <c r="N3210">
        <v>1</v>
      </c>
    </row>
    <row r="3211" spans="1:15" x14ac:dyDescent="0.25">
      <c r="A3211">
        <v>3208</v>
      </c>
      <c r="B3211">
        <v>2066</v>
      </c>
      <c r="C3211" s="20" t="s">
        <v>5258</v>
      </c>
      <c r="D3211">
        <v>820000232</v>
      </c>
      <c r="E3211" t="s">
        <v>5259</v>
      </c>
      <c r="G3211" t="s">
        <v>5260</v>
      </c>
      <c r="H3211" t="s">
        <v>59</v>
      </c>
      <c r="J3211">
        <v>1</v>
      </c>
      <c r="K3211">
        <v>14</v>
      </c>
      <c r="M3211">
        <v>10</v>
      </c>
      <c r="N3211">
        <v>1</v>
      </c>
      <c r="O3211">
        <v>1</v>
      </c>
    </row>
    <row r="3212" spans="1:15" x14ac:dyDescent="0.25">
      <c r="A3212">
        <v>3209</v>
      </c>
      <c r="B3212">
        <v>2322</v>
      </c>
      <c r="C3212" s="20" t="s">
        <v>1237</v>
      </c>
      <c r="D3212">
        <v>820000233</v>
      </c>
      <c r="E3212" t="s">
        <v>5261</v>
      </c>
      <c r="F3212" t="s">
        <v>5261</v>
      </c>
      <c r="H3212" t="s">
        <v>59</v>
      </c>
      <c r="J3212">
        <v>2</v>
      </c>
      <c r="K3212">
        <v>14</v>
      </c>
      <c r="M3212">
        <v>1</v>
      </c>
      <c r="O3212">
        <v>1</v>
      </c>
    </row>
    <row r="3213" spans="1:15" x14ac:dyDescent="0.25">
      <c r="A3213">
        <v>3210</v>
      </c>
      <c r="B3213">
        <v>19</v>
      </c>
      <c r="C3213" s="20" t="s">
        <v>5262</v>
      </c>
      <c r="D3213">
        <v>820000234</v>
      </c>
      <c r="E3213" t="s">
        <v>5232</v>
      </c>
      <c r="F3213" t="s">
        <v>5232</v>
      </c>
      <c r="H3213" t="s">
        <v>5233</v>
      </c>
      <c r="I3213" t="s">
        <v>5263</v>
      </c>
      <c r="J3213">
        <v>1</v>
      </c>
      <c r="M3213">
        <v>1</v>
      </c>
    </row>
    <row r="3214" spans="1:15" x14ac:dyDescent="0.25">
      <c r="A3214">
        <v>3211</v>
      </c>
      <c r="B3214">
        <v>275</v>
      </c>
      <c r="C3214" s="20" t="s">
        <v>5264</v>
      </c>
      <c r="D3214">
        <v>820000235</v>
      </c>
      <c r="E3214" t="s">
        <v>5138</v>
      </c>
      <c r="F3214" t="s">
        <v>5139</v>
      </c>
      <c r="H3214" t="s">
        <v>5140</v>
      </c>
      <c r="I3214">
        <v>71000086</v>
      </c>
      <c r="J3214">
        <v>4</v>
      </c>
      <c r="M3214">
        <v>1</v>
      </c>
    </row>
    <row r="3215" spans="1:15" x14ac:dyDescent="0.25">
      <c r="A3215">
        <v>3212</v>
      </c>
      <c r="B3215">
        <v>531</v>
      </c>
      <c r="C3215" s="20" t="s">
        <v>5265</v>
      </c>
      <c r="D3215">
        <v>820000236</v>
      </c>
      <c r="E3215" t="s">
        <v>5237</v>
      </c>
      <c r="F3215" t="s">
        <v>5238</v>
      </c>
      <c r="H3215" t="s">
        <v>5266</v>
      </c>
      <c r="I3215" t="s">
        <v>5267</v>
      </c>
      <c r="J3215">
        <v>4</v>
      </c>
      <c r="M3215">
        <v>1</v>
      </c>
    </row>
    <row r="3216" spans="1:15" x14ac:dyDescent="0.25">
      <c r="A3216">
        <v>3213</v>
      </c>
      <c r="B3216">
        <v>787</v>
      </c>
      <c r="C3216" s="20" t="s">
        <v>5268</v>
      </c>
      <c r="D3216">
        <v>820000237</v>
      </c>
      <c r="E3216" t="s">
        <v>5269</v>
      </c>
      <c r="F3216" t="s">
        <v>5270</v>
      </c>
      <c r="H3216" t="s">
        <v>2617</v>
      </c>
      <c r="I3216">
        <v>71110832</v>
      </c>
      <c r="J3216">
        <v>4</v>
      </c>
      <c r="M3216">
        <v>1</v>
      </c>
    </row>
    <row r="3217" spans="1:15" x14ac:dyDescent="0.25">
      <c r="A3217">
        <v>3214</v>
      </c>
      <c r="B3217">
        <v>1043</v>
      </c>
      <c r="C3217" s="20" t="s">
        <v>11288</v>
      </c>
      <c r="D3217">
        <v>820000238</v>
      </c>
      <c r="E3217" t="s">
        <v>5271</v>
      </c>
      <c r="F3217" t="s">
        <v>5271</v>
      </c>
      <c r="G3217" t="s">
        <v>5272</v>
      </c>
      <c r="H3217" t="s">
        <v>59</v>
      </c>
      <c r="J3217">
        <v>1</v>
      </c>
      <c r="K3217">
        <v>1</v>
      </c>
      <c r="M3217">
        <v>1</v>
      </c>
      <c r="N3217">
        <v>1</v>
      </c>
    </row>
    <row r="3218" spans="1:15" x14ac:dyDescent="0.25">
      <c r="A3218">
        <v>3215</v>
      </c>
      <c r="B3218">
        <v>1299</v>
      </c>
      <c r="C3218" s="20" t="s">
        <v>11289</v>
      </c>
      <c r="D3218">
        <v>820000239</v>
      </c>
      <c r="E3218" t="s">
        <v>5273</v>
      </c>
      <c r="F3218" t="s">
        <v>5274</v>
      </c>
      <c r="G3218" t="s">
        <v>5275</v>
      </c>
      <c r="H3218" t="s">
        <v>59</v>
      </c>
      <c r="J3218">
        <v>1</v>
      </c>
      <c r="K3218">
        <v>1</v>
      </c>
      <c r="M3218">
        <v>1</v>
      </c>
      <c r="N3218">
        <v>1</v>
      </c>
    </row>
    <row r="3219" spans="1:15" x14ac:dyDescent="0.25">
      <c r="A3219">
        <v>3216</v>
      </c>
      <c r="B3219">
        <v>1555</v>
      </c>
      <c r="C3219" s="20" t="s">
        <v>11290</v>
      </c>
      <c r="D3219">
        <v>820000240</v>
      </c>
      <c r="E3219" t="s">
        <v>5276</v>
      </c>
      <c r="F3219" t="s">
        <v>5277</v>
      </c>
      <c r="G3219" t="s">
        <v>5278</v>
      </c>
      <c r="H3219" t="s">
        <v>59</v>
      </c>
      <c r="J3219">
        <v>1</v>
      </c>
      <c r="K3219">
        <v>1</v>
      </c>
      <c r="M3219">
        <v>1</v>
      </c>
      <c r="N3219">
        <v>1</v>
      </c>
    </row>
    <row r="3220" spans="1:15" x14ac:dyDescent="0.25">
      <c r="A3220">
        <v>3217</v>
      </c>
      <c r="B3220">
        <v>1811</v>
      </c>
      <c r="C3220" s="20" t="s">
        <v>5279</v>
      </c>
      <c r="D3220">
        <v>820000241</v>
      </c>
      <c r="E3220" t="s">
        <v>5280</v>
      </c>
      <c r="G3220" t="s">
        <v>5281</v>
      </c>
      <c r="H3220" t="s">
        <v>59</v>
      </c>
      <c r="J3220">
        <v>1</v>
      </c>
      <c r="K3220">
        <v>6</v>
      </c>
      <c r="M3220">
        <v>1</v>
      </c>
      <c r="N3220">
        <v>1</v>
      </c>
    </row>
    <row r="3221" spans="1:15" x14ac:dyDescent="0.25">
      <c r="A3221">
        <v>3218</v>
      </c>
      <c r="B3221">
        <v>2067</v>
      </c>
      <c r="C3221" s="20" t="s">
        <v>393</v>
      </c>
      <c r="D3221">
        <v>820000242</v>
      </c>
      <c r="E3221" t="s">
        <v>5282</v>
      </c>
      <c r="G3221">
        <v>54672654</v>
      </c>
      <c r="H3221" t="s">
        <v>59</v>
      </c>
      <c r="J3221">
        <v>1</v>
      </c>
      <c r="K3221">
        <v>2</v>
      </c>
      <c r="M3221">
        <v>1</v>
      </c>
    </row>
    <row r="3222" spans="1:15" x14ac:dyDescent="0.25">
      <c r="A3222">
        <v>3219</v>
      </c>
      <c r="B3222">
        <v>2323</v>
      </c>
      <c r="C3222" s="20" t="s">
        <v>5283</v>
      </c>
      <c r="D3222">
        <v>820000243</v>
      </c>
      <c r="E3222" t="s">
        <v>5284</v>
      </c>
      <c r="F3222" t="s">
        <v>5285</v>
      </c>
      <c r="H3222" t="s">
        <v>59</v>
      </c>
      <c r="J3222">
        <v>2</v>
      </c>
      <c r="K3222">
        <v>14</v>
      </c>
      <c r="M3222">
        <v>1</v>
      </c>
      <c r="O3222">
        <v>1</v>
      </c>
    </row>
    <row r="3223" spans="1:15" x14ac:dyDescent="0.25">
      <c r="A3223">
        <v>3220</v>
      </c>
      <c r="B3223">
        <v>20</v>
      </c>
      <c r="C3223" s="20" t="s">
        <v>5286</v>
      </c>
      <c r="D3223">
        <v>820000244</v>
      </c>
      <c r="E3223" t="s">
        <v>5232</v>
      </c>
      <c r="F3223" t="s">
        <v>5232</v>
      </c>
      <c r="H3223" t="s">
        <v>5233</v>
      </c>
      <c r="I3223" t="s">
        <v>5287</v>
      </c>
      <c r="J3223">
        <v>4</v>
      </c>
      <c r="M3223">
        <v>1</v>
      </c>
    </row>
    <row r="3224" spans="1:15" x14ac:dyDescent="0.25">
      <c r="A3224">
        <v>3221</v>
      </c>
      <c r="B3224">
        <v>276</v>
      </c>
      <c r="C3224" s="20" t="s">
        <v>5288</v>
      </c>
      <c r="D3224">
        <v>820000245</v>
      </c>
      <c r="E3224" t="s">
        <v>5138</v>
      </c>
      <c r="F3224" t="s">
        <v>5139</v>
      </c>
      <c r="H3224" t="s">
        <v>5140</v>
      </c>
      <c r="I3224">
        <v>70400817</v>
      </c>
      <c r="J3224">
        <v>4</v>
      </c>
      <c r="M3224">
        <v>1</v>
      </c>
    </row>
    <row r="3225" spans="1:15" x14ac:dyDescent="0.25">
      <c r="A3225">
        <v>3222</v>
      </c>
      <c r="B3225">
        <v>532</v>
      </c>
      <c r="C3225" s="20" t="s">
        <v>5289</v>
      </c>
      <c r="D3225">
        <v>820000246</v>
      </c>
      <c r="E3225" t="s">
        <v>10610</v>
      </c>
      <c r="H3225" t="s">
        <v>5290</v>
      </c>
      <c r="I3225">
        <v>709021000000</v>
      </c>
      <c r="J3225">
        <v>4</v>
      </c>
      <c r="M3225">
        <v>1</v>
      </c>
    </row>
    <row r="3226" spans="1:15" x14ac:dyDescent="0.25">
      <c r="A3226">
        <v>3223</v>
      </c>
      <c r="B3226">
        <v>788</v>
      </c>
      <c r="C3226" s="20" t="s">
        <v>5291</v>
      </c>
      <c r="D3226">
        <v>820000247</v>
      </c>
      <c r="E3226" t="s">
        <v>5210</v>
      </c>
      <c r="F3226" t="s">
        <v>5211</v>
      </c>
      <c r="H3226" t="s">
        <v>4893</v>
      </c>
      <c r="I3226" t="s">
        <v>5292</v>
      </c>
      <c r="J3226">
        <v>4</v>
      </c>
      <c r="M3226">
        <v>1</v>
      </c>
    </row>
    <row r="3227" spans="1:15" x14ac:dyDescent="0.25">
      <c r="A3227">
        <v>3224</v>
      </c>
      <c r="B3227">
        <v>1044</v>
      </c>
      <c r="C3227" s="20" t="s">
        <v>11291</v>
      </c>
      <c r="D3227">
        <v>820000248</v>
      </c>
      <c r="E3227" t="s">
        <v>5293</v>
      </c>
      <c r="F3227" t="s">
        <v>4156</v>
      </c>
      <c r="G3227" t="s">
        <v>5294</v>
      </c>
      <c r="H3227" t="s">
        <v>59</v>
      </c>
      <c r="J3227">
        <v>1</v>
      </c>
      <c r="K3227">
        <v>1</v>
      </c>
      <c r="M3227">
        <v>1</v>
      </c>
      <c r="N3227">
        <v>1</v>
      </c>
    </row>
    <row r="3228" spans="1:15" x14ac:dyDescent="0.25">
      <c r="A3228">
        <v>3225</v>
      </c>
      <c r="B3228">
        <v>1300</v>
      </c>
      <c r="C3228" s="20" t="s">
        <v>11292</v>
      </c>
      <c r="D3228">
        <v>820000249</v>
      </c>
      <c r="E3228" t="s">
        <v>5295</v>
      </c>
      <c r="F3228" t="s">
        <v>5296</v>
      </c>
      <c r="G3228" t="s">
        <v>5297</v>
      </c>
      <c r="H3228" t="s">
        <v>59</v>
      </c>
      <c r="J3228">
        <v>1</v>
      </c>
      <c r="K3228">
        <v>1</v>
      </c>
      <c r="M3228">
        <v>1</v>
      </c>
      <c r="N3228">
        <v>1</v>
      </c>
    </row>
    <row r="3229" spans="1:15" x14ac:dyDescent="0.25">
      <c r="A3229">
        <v>3226</v>
      </c>
      <c r="B3229">
        <v>1556</v>
      </c>
      <c r="C3229" s="20" t="s">
        <v>11293</v>
      </c>
      <c r="D3229">
        <v>820000250</v>
      </c>
      <c r="E3229" t="s">
        <v>5298</v>
      </c>
      <c r="F3229" t="s">
        <v>5299</v>
      </c>
      <c r="G3229" t="s">
        <v>5300</v>
      </c>
      <c r="H3229" t="s">
        <v>59</v>
      </c>
      <c r="J3229">
        <v>1</v>
      </c>
      <c r="K3229">
        <v>1</v>
      </c>
      <c r="M3229">
        <v>1</v>
      </c>
      <c r="N3229">
        <v>1</v>
      </c>
    </row>
    <row r="3230" spans="1:15" x14ac:dyDescent="0.25">
      <c r="A3230">
        <v>3227</v>
      </c>
      <c r="B3230">
        <v>1812</v>
      </c>
      <c r="C3230" s="20" t="s">
        <v>5301</v>
      </c>
      <c r="D3230">
        <v>820000251</v>
      </c>
      <c r="E3230" t="s">
        <v>5302</v>
      </c>
      <c r="G3230" t="s">
        <v>5303</v>
      </c>
      <c r="H3230" t="s">
        <v>59</v>
      </c>
      <c r="J3230">
        <v>1</v>
      </c>
      <c r="K3230">
        <v>6</v>
      </c>
      <c r="M3230">
        <v>1</v>
      </c>
      <c r="N3230">
        <v>1</v>
      </c>
    </row>
    <row r="3231" spans="1:15" x14ac:dyDescent="0.25">
      <c r="A3231">
        <v>3228</v>
      </c>
      <c r="B3231">
        <v>2068</v>
      </c>
      <c r="C3231" s="20" t="s">
        <v>391</v>
      </c>
      <c r="D3231">
        <v>820000252</v>
      </c>
      <c r="E3231" t="s">
        <v>5304</v>
      </c>
      <c r="F3231" t="s">
        <v>5305</v>
      </c>
      <c r="G3231">
        <v>54749247</v>
      </c>
      <c r="H3231" t="s">
        <v>59</v>
      </c>
      <c r="J3231">
        <v>1</v>
      </c>
      <c r="K3231">
        <v>2</v>
      </c>
      <c r="M3231">
        <v>1</v>
      </c>
    </row>
    <row r="3232" spans="1:15" x14ac:dyDescent="0.25">
      <c r="A3232">
        <v>3229</v>
      </c>
      <c r="B3232">
        <v>2324</v>
      </c>
      <c r="C3232" s="20" t="s">
        <v>1237</v>
      </c>
      <c r="D3232">
        <v>820000253</v>
      </c>
      <c r="E3232" t="s">
        <v>5306</v>
      </c>
      <c r="F3232" t="s">
        <v>5306</v>
      </c>
      <c r="H3232" t="s">
        <v>59</v>
      </c>
      <c r="J3232">
        <v>2</v>
      </c>
      <c r="K3232">
        <v>14</v>
      </c>
      <c r="M3232">
        <v>1</v>
      </c>
      <c r="O3232">
        <v>1</v>
      </c>
    </row>
    <row r="3233" spans="1:15" x14ac:dyDescent="0.25">
      <c r="A3233">
        <v>3230</v>
      </c>
      <c r="B3233">
        <v>21</v>
      </c>
      <c r="C3233" s="20" t="s">
        <v>5307</v>
      </c>
      <c r="D3233">
        <v>820000254</v>
      </c>
      <c r="E3233" t="s">
        <v>5308</v>
      </c>
      <c r="F3233" t="s">
        <v>5308</v>
      </c>
      <c r="H3233" t="s">
        <v>5309</v>
      </c>
      <c r="I3233">
        <v>1356546</v>
      </c>
      <c r="J3233">
        <v>4</v>
      </c>
      <c r="M3233">
        <v>1</v>
      </c>
    </row>
    <row r="3234" spans="1:15" x14ac:dyDescent="0.25">
      <c r="A3234">
        <v>3231</v>
      </c>
      <c r="B3234">
        <v>277</v>
      </c>
      <c r="C3234" s="20" t="s">
        <v>5310</v>
      </c>
      <c r="D3234">
        <v>820000255</v>
      </c>
      <c r="E3234" t="s">
        <v>5138</v>
      </c>
      <c r="F3234" t="s">
        <v>5139</v>
      </c>
      <c r="H3234" t="s">
        <v>5140</v>
      </c>
      <c r="I3234">
        <v>80206128</v>
      </c>
      <c r="J3234">
        <v>4</v>
      </c>
      <c r="M3234">
        <v>1</v>
      </c>
    </row>
    <row r="3235" spans="1:15" x14ac:dyDescent="0.25">
      <c r="A3235">
        <v>3232</v>
      </c>
      <c r="B3235">
        <v>533</v>
      </c>
      <c r="C3235" s="20" t="s">
        <v>5311</v>
      </c>
      <c r="D3235">
        <v>820000256</v>
      </c>
      <c r="E3235" t="s">
        <v>5312</v>
      </c>
      <c r="F3235" t="s">
        <v>5313</v>
      </c>
      <c r="H3235" t="s">
        <v>1315</v>
      </c>
      <c r="I3235">
        <v>219</v>
      </c>
      <c r="J3235">
        <v>4</v>
      </c>
      <c r="M3235">
        <v>1</v>
      </c>
    </row>
    <row r="3236" spans="1:15" x14ac:dyDescent="0.25">
      <c r="A3236">
        <v>3233</v>
      </c>
      <c r="B3236">
        <v>789</v>
      </c>
      <c r="C3236" s="20" t="s">
        <v>5314</v>
      </c>
      <c r="D3236">
        <v>820000257</v>
      </c>
      <c r="E3236" t="s">
        <v>5315</v>
      </c>
      <c r="F3236" t="s">
        <v>5316</v>
      </c>
      <c r="H3236" t="s">
        <v>5317</v>
      </c>
      <c r="I3236" t="s">
        <v>5318</v>
      </c>
      <c r="J3236">
        <v>4</v>
      </c>
      <c r="M3236">
        <v>1</v>
      </c>
    </row>
    <row r="3237" spans="1:15" x14ac:dyDescent="0.25">
      <c r="A3237">
        <v>3234</v>
      </c>
      <c r="B3237">
        <v>1045</v>
      </c>
      <c r="C3237" s="20" t="s">
        <v>11294</v>
      </c>
      <c r="D3237">
        <v>820000258</v>
      </c>
      <c r="E3237" t="s">
        <v>5319</v>
      </c>
      <c r="F3237" t="s">
        <v>5320</v>
      </c>
      <c r="G3237" t="s">
        <v>5321</v>
      </c>
      <c r="H3237" t="s">
        <v>59</v>
      </c>
      <c r="J3237">
        <v>1</v>
      </c>
      <c r="K3237">
        <v>1</v>
      </c>
      <c r="M3237">
        <v>1</v>
      </c>
      <c r="N3237">
        <v>1</v>
      </c>
    </row>
    <row r="3238" spans="1:15" x14ac:dyDescent="0.25">
      <c r="A3238">
        <v>3235</v>
      </c>
      <c r="B3238">
        <v>1301</v>
      </c>
      <c r="C3238" s="20" t="s">
        <v>11295</v>
      </c>
      <c r="D3238">
        <v>820000259</v>
      </c>
      <c r="E3238" t="s">
        <v>5322</v>
      </c>
      <c r="F3238" t="s">
        <v>5323</v>
      </c>
      <c r="G3238" t="s">
        <v>5324</v>
      </c>
      <c r="H3238" t="s">
        <v>59</v>
      </c>
      <c r="J3238">
        <v>1</v>
      </c>
      <c r="K3238">
        <v>1</v>
      </c>
      <c r="M3238">
        <v>1</v>
      </c>
      <c r="N3238">
        <v>1</v>
      </c>
    </row>
    <row r="3239" spans="1:15" x14ac:dyDescent="0.25">
      <c r="A3239">
        <v>3236</v>
      </c>
      <c r="B3239">
        <v>1557</v>
      </c>
      <c r="C3239" s="20" t="s">
        <v>11296</v>
      </c>
      <c r="D3239">
        <v>820000260</v>
      </c>
      <c r="E3239" t="s">
        <v>5325</v>
      </c>
      <c r="F3239" t="s">
        <v>5326</v>
      </c>
      <c r="G3239" t="s">
        <v>5327</v>
      </c>
      <c r="H3239" t="s">
        <v>59</v>
      </c>
      <c r="J3239">
        <v>1</v>
      </c>
      <c r="K3239">
        <v>1</v>
      </c>
      <c r="M3239">
        <v>1</v>
      </c>
      <c r="N3239">
        <v>1</v>
      </c>
    </row>
    <row r="3240" spans="1:15" x14ac:dyDescent="0.25">
      <c r="A3240">
        <v>3237</v>
      </c>
      <c r="B3240">
        <v>1813</v>
      </c>
      <c r="C3240" s="20" t="s">
        <v>5328</v>
      </c>
      <c r="D3240">
        <v>820000261</v>
      </c>
      <c r="E3240" t="s">
        <v>5329</v>
      </c>
      <c r="G3240" t="s">
        <v>5330</v>
      </c>
      <c r="H3240" t="s">
        <v>59</v>
      </c>
      <c r="J3240">
        <v>1</v>
      </c>
      <c r="K3240">
        <v>6</v>
      </c>
      <c r="M3240">
        <v>1</v>
      </c>
      <c r="N3240">
        <v>1</v>
      </c>
    </row>
    <row r="3241" spans="1:15" x14ac:dyDescent="0.25">
      <c r="A3241">
        <v>3238</v>
      </c>
      <c r="B3241">
        <v>2069</v>
      </c>
      <c r="C3241" s="20" t="s">
        <v>389</v>
      </c>
      <c r="D3241">
        <v>820000262</v>
      </c>
      <c r="E3241" t="s">
        <v>5331</v>
      </c>
      <c r="F3241" t="b">
        <v>0</v>
      </c>
      <c r="G3241" t="s">
        <v>5332</v>
      </c>
      <c r="H3241" t="s">
        <v>59</v>
      </c>
      <c r="J3241">
        <v>1</v>
      </c>
      <c r="K3241">
        <v>2</v>
      </c>
      <c r="M3241">
        <v>1</v>
      </c>
      <c r="N3241">
        <v>1</v>
      </c>
    </row>
    <row r="3242" spans="1:15" x14ac:dyDescent="0.25">
      <c r="A3242">
        <v>3239</v>
      </c>
      <c r="B3242">
        <v>2325</v>
      </c>
      <c r="C3242" s="20" t="s">
        <v>1237</v>
      </c>
      <c r="D3242">
        <v>820000263</v>
      </c>
      <c r="E3242" t="s">
        <v>5333</v>
      </c>
      <c r="F3242" t="s">
        <v>5334</v>
      </c>
      <c r="H3242" t="s">
        <v>59</v>
      </c>
      <c r="J3242">
        <v>2</v>
      </c>
      <c r="K3242">
        <v>8</v>
      </c>
      <c r="M3242">
        <v>1</v>
      </c>
      <c r="N3242">
        <v>1</v>
      </c>
      <c r="O3242">
        <v>1</v>
      </c>
    </row>
    <row r="3243" spans="1:15" x14ac:dyDescent="0.25">
      <c r="A3243">
        <v>3240</v>
      </c>
      <c r="B3243">
        <v>22</v>
      </c>
      <c r="C3243" s="20" t="s">
        <v>5335</v>
      </c>
      <c r="D3243">
        <v>820000264</v>
      </c>
      <c r="E3243" t="s">
        <v>5308</v>
      </c>
      <c r="F3243" t="s">
        <v>5308</v>
      </c>
      <c r="H3243" t="s">
        <v>5309</v>
      </c>
      <c r="I3243">
        <v>1408196</v>
      </c>
      <c r="J3243">
        <v>4</v>
      </c>
      <c r="M3243">
        <v>1</v>
      </c>
    </row>
    <row r="3244" spans="1:15" x14ac:dyDescent="0.25">
      <c r="A3244">
        <v>3241</v>
      </c>
      <c r="B3244">
        <v>278</v>
      </c>
      <c r="C3244" s="20" t="s">
        <v>5336</v>
      </c>
      <c r="D3244">
        <v>820000265</v>
      </c>
      <c r="E3244" t="s">
        <v>5138</v>
      </c>
      <c r="F3244" t="s">
        <v>5139</v>
      </c>
      <c r="H3244" t="s">
        <v>5140</v>
      </c>
      <c r="I3244">
        <v>71100084</v>
      </c>
      <c r="J3244">
        <v>4</v>
      </c>
      <c r="M3244">
        <v>1</v>
      </c>
    </row>
    <row r="3245" spans="1:15" x14ac:dyDescent="0.25">
      <c r="A3245">
        <v>3242</v>
      </c>
      <c r="B3245">
        <v>534</v>
      </c>
      <c r="C3245" s="20" t="s">
        <v>5337</v>
      </c>
      <c r="D3245">
        <v>820000266</v>
      </c>
      <c r="E3245" t="s">
        <v>5312</v>
      </c>
      <c r="F3245" t="s">
        <v>5313</v>
      </c>
      <c r="H3245" t="s">
        <v>1315</v>
      </c>
      <c r="I3245">
        <v>234</v>
      </c>
      <c r="J3245">
        <v>4</v>
      </c>
      <c r="M3245">
        <v>1</v>
      </c>
    </row>
    <row r="3246" spans="1:15" x14ac:dyDescent="0.25">
      <c r="A3246">
        <v>3243</v>
      </c>
      <c r="B3246">
        <v>790</v>
      </c>
      <c r="C3246" s="20" t="s">
        <v>5338</v>
      </c>
      <c r="D3246">
        <v>820000267</v>
      </c>
      <c r="E3246" t="s">
        <v>5269</v>
      </c>
      <c r="F3246" t="s">
        <v>5270</v>
      </c>
      <c r="H3246" t="s">
        <v>2617</v>
      </c>
      <c r="I3246">
        <v>71000192</v>
      </c>
      <c r="J3246">
        <v>4</v>
      </c>
      <c r="M3246">
        <v>1</v>
      </c>
    </row>
    <row r="3247" spans="1:15" x14ac:dyDescent="0.25">
      <c r="A3247">
        <v>3244</v>
      </c>
      <c r="B3247">
        <v>1046</v>
      </c>
      <c r="C3247" s="20" t="s">
        <v>11297</v>
      </c>
      <c r="D3247">
        <v>820000268</v>
      </c>
      <c r="E3247" t="s">
        <v>5339</v>
      </c>
      <c r="F3247" t="s">
        <v>5340</v>
      </c>
      <c r="G3247">
        <v>40086541</v>
      </c>
      <c r="H3247" t="s">
        <v>59</v>
      </c>
      <c r="J3247">
        <v>1</v>
      </c>
      <c r="K3247">
        <v>1</v>
      </c>
      <c r="M3247">
        <v>1</v>
      </c>
      <c r="N3247">
        <v>1</v>
      </c>
    </row>
    <row r="3248" spans="1:15" x14ac:dyDescent="0.25">
      <c r="A3248">
        <v>3245</v>
      </c>
      <c r="B3248">
        <v>1302</v>
      </c>
      <c r="C3248" s="20" t="s">
        <v>11298</v>
      </c>
      <c r="D3248">
        <v>820000269</v>
      </c>
      <c r="E3248" t="s">
        <v>5341</v>
      </c>
      <c r="F3248" t="s">
        <v>5342</v>
      </c>
      <c r="G3248" t="s">
        <v>5343</v>
      </c>
      <c r="H3248" t="s">
        <v>59</v>
      </c>
      <c r="J3248">
        <v>1</v>
      </c>
      <c r="K3248">
        <v>1</v>
      </c>
      <c r="M3248">
        <v>1</v>
      </c>
      <c r="N3248">
        <v>1</v>
      </c>
    </row>
    <row r="3249" spans="1:15" x14ac:dyDescent="0.25">
      <c r="A3249">
        <v>3246</v>
      </c>
      <c r="B3249">
        <v>1558</v>
      </c>
      <c r="C3249" s="20" t="s">
        <v>11237</v>
      </c>
      <c r="D3249">
        <v>820000270</v>
      </c>
      <c r="E3249" t="s">
        <v>5344</v>
      </c>
      <c r="F3249" t="s">
        <v>5345</v>
      </c>
      <c r="G3249" t="s">
        <v>5346</v>
      </c>
      <c r="H3249" t="s">
        <v>59</v>
      </c>
      <c r="J3249">
        <v>1</v>
      </c>
      <c r="K3249">
        <v>1</v>
      </c>
      <c r="M3249">
        <v>1</v>
      </c>
      <c r="N3249">
        <v>1</v>
      </c>
    </row>
    <row r="3250" spans="1:15" x14ac:dyDescent="0.25">
      <c r="A3250">
        <v>3247</v>
      </c>
      <c r="B3250">
        <v>1814</v>
      </c>
      <c r="C3250" s="20" t="s">
        <v>5347</v>
      </c>
      <c r="D3250">
        <v>820000271</v>
      </c>
      <c r="E3250" t="s">
        <v>5348</v>
      </c>
      <c r="G3250" t="s">
        <v>5349</v>
      </c>
      <c r="H3250" t="s">
        <v>59</v>
      </c>
      <c r="J3250">
        <v>1</v>
      </c>
      <c r="K3250">
        <v>6</v>
      </c>
      <c r="M3250">
        <v>1</v>
      </c>
      <c r="N3250">
        <v>1</v>
      </c>
    </row>
    <row r="3251" spans="1:15" x14ac:dyDescent="0.25">
      <c r="A3251">
        <v>3248</v>
      </c>
      <c r="B3251">
        <v>2070</v>
      </c>
      <c r="C3251" s="20" t="s">
        <v>5350</v>
      </c>
      <c r="D3251">
        <v>820000272</v>
      </c>
      <c r="E3251" t="s">
        <v>5351</v>
      </c>
      <c r="F3251" t="s">
        <v>5352</v>
      </c>
      <c r="G3251" t="s">
        <v>5353</v>
      </c>
      <c r="H3251" t="s">
        <v>59</v>
      </c>
      <c r="J3251">
        <v>1</v>
      </c>
      <c r="K3251">
        <v>2</v>
      </c>
      <c r="M3251">
        <v>1</v>
      </c>
      <c r="N3251">
        <v>1</v>
      </c>
    </row>
    <row r="3252" spans="1:15" x14ac:dyDescent="0.25">
      <c r="A3252">
        <v>3249</v>
      </c>
      <c r="B3252">
        <v>2326</v>
      </c>
      <c r="C3252" s="20" t="s">
        <v>1237</v>
      </c>
      <c r="D3252">
        <v>820000273</v>
      </c>
      <c r="E3252" t="s">
        <v>5354</v>
      </c>
      <c r="F3252" t="s">
        <v>5354</v>
      </c>
      <c r="H3252" t="s">
        <v>59</v>
      </c>
      <c r="J3252">
        <v>2</v>
      </c>
      <c r="K3252">
        <v>14</v>
      </c>
      <c r="M3252">
        <v>1</v>
      </c>
      <c r="O3252">
        <v>1</v>
      </c>
    </row>
    <row r="3253" spans="1:15" x14ac:dyDescent="0.25">
      <c r="A3253">
        <v>3250</v>
      </c>
      <c r="B3253">
        <v>23</v>
      </c>
      <c r="C3253" s="20" t="s">
        <v>5355</v>
      </c>
      <c r="D3253">
        <v>820000274</v>
      </c>
      <c r="E3253" t="s">
        <v>5308</v>
      </c>
      <c r="F3253" t="s">
        <v>5308</v>
      </c>
      <c r="H3253" t="s">
        <v>5309</v>
      </c>
      <c r="I3253" t="s">
        <v>5041</v>
      </c>
      <c r="J3253">
        <v>4</v>
      </c>
      <c r="M3253">
        <v>1</v>
      </c>
    </row>
    <row r="3254" spans="1:15" x14ac:dyDescent="0.25">
      <c r="A3254">
        <v>3251</v>
      </c>
      <c r="B3254">
        <v>279</v>
      </c>
      <c r="C3254" s="20" t="s">
        <v>5356</v>
      </c>
      <c r="D3254">
        <v>820000275</v>
      </c>
      <c r="E3254" t="s">
        <v>5138</v>
      </c>
      <c r="F3254" t="s">
        <v>5139</v>
      </c>
      <c r="H3254" t="s">
        <v>5140</v>
      </c>
      <c r="I3254">
        <v>70400816</v>
      </c>
      <c r="J3254">
        <v>4</v>
      </c>
      <c r="M3254">
        <v>1</v>
      </c>
    </row>
    <row r="3255" spans="1:15" x14ac:dyDescent="0.25">
      <c r="A3255">
        <v>3252</v>
      </c>
      <c r="B3255">
        <v>535</v>
      </c>
      <c r="C3255" s="20" t="s">
        <v>3940</v>
      </c>
      <c r="D3255">
        <v>820000276</v>
      </c>
      <c r="E3255" t="s">
        <v>5312</v>
      </c>
      <c r="F3255" t="s">
        <v>5313</v>
      </c>
      <c r="H3255" t="s">
        <v>1315</v>
      </c>
      <c r="I3255">
        <v>233</v>
      </c>
      <c r="J3255">
        <v>4</v>
      </c>
      <c r="M3255">
        <v>1</v>
      </c>
    </row>
    <row r="3256" spans="1:15" x14ac:dyDescent="0.25">
      <c r="A3256">
        <v>3253</v>
      </c>
      <c r="B3256">
        <v>791</v>
      </c>
      <c r="C3256" s="20" t="s">
        <v>5357</v>
      </c>
      <c r="D3256">
        <v>820000277</v>
      </c>
      <c r="E3256" t="s">
        <v>5269</v>
      </c>
      <c r="F3256" t="s">
        <v>5270</v>
      </c>
      <c r="H3256" t="s">
        <v>2617</v>
      </c>
      <c r="I3256">
        <v>71100182</v>
      </c>
      <c r="J3256">
        <v>4</v>
      </c>
      <c r="M3256">
        <v>1</v>
      </c>
    </row>
    <row r="3257" spans="1:15" x14ac:dyDescent="0.25">
      <c r="A3257">
        <v>3254</v>
      </c>
      <c r="B3257">
        <v>1047</v>
      </c>
      <c r="C3257" s="20" t="s">
        <v>11299</v>
      </c>
      <c r="D3257">
        <v>820000278</v>
      </c>
      <c r="E3257" t="s">
        <v>5358</v>
      </c>
      <c r="F3257" t="s">
        <v>5359</v>
      </c>
      <c r="G3257">
        <v>13350400</v>
      </c>
      <c r="H3257" t="s">
        <v>59</v>
      </c>
      <c r="J3257">
        <v>1</v>
      </c>
      <c r="K3257">
        <v>1</v>
      </c>
      <c r="M3257">
        <v>1</v>
      </c>
      <c r="N3257">
        <v>1</v>
      </c>
    </row>
    <row r="3258" spans="1:15" x14ac:dyDescent="0.25">
      <c r="A3258">
        <v>3255</v>
      </c>
      <c r="B3258">
        <v>1303</v>
      </c>
      <c r="C3258" s="20" t="s">
        <v>11300</v>
      </c>
      <c r="D3258">
        <v>820000279</v>
      </c>
      <c r="E3258" t="s">
        <v>5360</v>
      </c>
      <c r="F3258" t="s">
        <v>5361</v>
      </c>
      <c r="G3258" t="s">
        <v>5362</v>
      </c>
      <c r="H3258" t="s">
        <v>59</v>
      </c>
      <c r="J3258">
        <v>1</v>
      </c>
      <c r="K3258">
        <v>1</v>
      </c>
      <c r="M3258">
        <v>1</v>
      </c>
      <c r="N3258">
        <v>1</v>
      </c>
    </row>
    <row r="3259" spans="1:15" x14ac:dyDescent="0.25">
      <c r="A3259">
        <v>3256</v>
      </c>
      <c r="B3259">
        <v>1559</v>
      </c>
      <c r="C3259" s="20" t="s">
        <v>4049</v>
      </c>
      <c r="D3259">
        <v>820000280</v>
      </c>
      <c r="E3259" t="s">
        <v>5344</v>
      </c>
      <c r="F3259" t="s">
        <v>5345</v>
      </c>
      <c r="G3259" t="s">
        <v>5346</v>
      </c>
      <c r="H3259" t="s">
        <v>59</v>
      </c>
      <c r="J3259">
        <v>1</v>
      </c>
      <c r="K3259">
        <v>1</v>
      </c>
      <c r="M3259">
        <v>1</v>
      </c>
      <c r="N3259">
        <v>1</v>
      </c>
    </row>
    <row r="3260" spans="1:15" x14ac:dyDescent="0.25">
      <c r="A3260">
        <v>3257</v>
      </c>
      <c r="B3260">
        <v>1815</v>
      </c>
      <c r="C3260" s="20" t="s">
        <v>5363</v>
      </c>
      <c r="D3260">
        <v>820000281</v>
      </c>
      <c r="E3260" t="s">
        <v>5364</v>
      </c>
      <c r="G3260" t="s">
        <v>5365</v>
      </c>
      <c r="H3260" t="s">
        <v>59</v>
      </c>
      <c r="J3260">
        <v>1</v>
      </c>
      <c r="K3260">
        <v>6</v>
      </c>
      <c r="M3260">
        <v>1</v>
      </c>
      <c r="N3260">
        <v>1</v>
      </c>
    </row>
    <row r="3261" spans="1:15" x14ac:dyDescent="0.25">
      <c r="A3261">
        <v>3258</v>
      </c>
      <c r="B3261">
        <v>2071</v>
      </c>
      <c r="C3261" s="20" t="s">
        <v>5366</v>
      </c>
      <c r="D3261">
        <v>820000282</v>
      </c>
      <c r="E3261" t="s">
        <v>5367</v>
      </c>
      <c r="F3261" t="s">
        <v>5368</v>
      </c>
      <c r="G3261" t="s">
        <v>5369</v>
      </c>
      <c r="J3261">
        <v>1</v>
      </c>
      <c r="K3261">
        <v>2</v>
      </c>
      <c r="M3261">
        <v>1</v>
      </c>
      <c r="N3261">
        <v>1</v>
      </c>
    </row>
    <row r="3262" spans="1:15" x14ac:dyDescent="0.25">
      <c r="A3262">
        <v>3259</v>
      </c>
      <c r="B3262">
        <v>2327</v>
      </c>
      <c r="C3262" s="20" t="s">
        <v>1237</v>
      </c>
      <c r="D3262">
        <v>820000283</v>
      </c>
      <c r="E3262" t="s">
        <v>5370</v>
      </c>
      <c r="F3262" t="s">
        <v>5370</v>
      </c>
      <c r="H3262" t="s">
        <v>59</v>
      </c>
      <c r="J3262">
        <v>2</v>
      </c>
      <c r="K3262">
        <v>14</v>
      </c>
      <c r="M3262">
        <v>1</v>
      </c>
      <c r="O3262">
        <v>1</v>
      </c>
    </row>
    <row r="3263" spans="1:15" x14ac:dyDescent="0.25">
      <c r="A3263">
        <v>3260</v>
      </c>
      <c r="B3263">
        <v>24</v>
      </c>
      <c r="C3263" s="20" t="s">
        <v>5371</v>
      </c>
      <c r="D3263">
        <v>820000284</v>
      </c>
      <c r="E3263" t="s">
        <v>5308</v>
      </c>
      <c r="F3263" t="s">
        <v>5308</v>
      </c>
      <c r="H3263" t="s">
        <v>5309</v>
      </c>
      <c r="I3263">
        <v>1356554</v>
      </c>
      <c r="J3263">
        <v>4</v>
      </c>
      <c r="M3263">
        <v>1</v>
      </c>
    </row>
    <row r="3264" spans="1:15" x14ac:dyDescent="0.25">
      <c r="A3264">
        <v>3261</v>
      </c>
      <c r="B3264">
        <v>280</v>
      </c>
      <c r="C3264" s="20" t="s">
        <v>5372</v>
      </c>
      <c r="D3264">
        <v>820000285</v>
      </c>
      <c r="E3264" t="s">
        <v>5138</v>
      </c>
      <c r="F3264" t="s">
        <v>5139</v>
      </c>
      <c r="H3264" t="s">
        <v>5140</v>
      </c>
      <c r="I3264">
        <v>71000080</v>
      </c>
      <c r="J3264">
        <v>4</v>
      </c>
      <c r="M3264">
        <v>1</v>
      </c>
    </row>
    <row r="3265" spans="1:15" x14ac:dyDescent="0.25">
      <c r="A3265">
        <v>3262</v>
      </c>
      <c r="B3265">
        <v>536</v>
      </c>
      <c r="C3265" s="20" t="s">
        <v>5373</v>
      </c>
      <c r="D3265">
        <v>820000286</v>
      </c>
      <c r="E3265" t="s">
        <v>5312</v>
      </c>
      <c r="F3265" t="s">
        <v>5313</v>
      </c>
      <c r="H3265" t="s">
        <v>1315</v>
      </c>
      <c r="I3265">
        <v>235</v>
      </c>
      <c r="J3265">
        <v>4</v>
      </c>
      <c r="M3265">
        <v>1</v>
      </c>
    </row>
    <row r="3266" spans="1:15" x14ac:dyDescent="0.25">
      <c r="A3266">
        <v>3263</v>
      </c>
      <c r="B3266">
        <v>792</v>
      </c>
      <c r="C3266" s="20" t="s">
        <v>5374</v>
      </c>
      <c r="D3266">
        <v>820000287</v>
      </c>
      <c r="E3266" t="s">
        <v>5269</v>
      </c>
      <c r="F3266" t="s">
        <v>5270</v>
      </c>
      <c r="H3266" t="s">
        <v>2617</v>
      </c>
      <c r="I3266">
        <v>80207769</v>
      </c>
      <c r="J3266">
        <v>4</v>
      </c>
      <c r="M3266">
        <v>1</v>
      </c>
    </row>
    <row r="3267" spans="1:15" x14ac:dyDescent="0.25">
      <c r="A3267">
        <v>3264</v>
      </c>
      <c r="B3267">
        <v>1048</v>
      </c>
      <c r="C3267" s="20" t="s">
        <v>11301</v>
      </c>
      <c r="D3267">
        <v>820000288</v>
      </c>
      <c r="E3267" t="s">
        <v>5375</v>
      </c>
      <c r="F3267" t="s">
        <v>5376</v>
      </c>
      <c r="G3267">
        <v>13351705</v>
      </c>
      <c r="H3267" t="s">
        <v>59</v>
      </c>
      <c r="J3267">
        <v>1</v>
      </c>
      <c r="K3267">
        <v>1</v>
      </c>
      <c r="M3267">
        <v>1</v>
      </c>
      <c r="N3267">
        <v>1</v>
      </c>
    </row>
    <row r="3268" spans="1:15" x14ac:dyDescent="0.25">
      <c r="A3268">
        <v>3265</v>
      </c>
      <c r="B3268">
        <v>1304</v>
      </c>
      <c r="C3268" s="20" t="s">
        <v>11302</v>
      </c>
      <c r="D3268">
        <v>820000289</v>
      </c>
      <c r="E3268" t="s">
        <v>5377</v>
      </c>
      <c r="F3268" t="s">
        <v>5378</v>
      </c>
      <c r="G3268" t="s">
        <v>5379</v>
      </c>
      <c r="H3268" t="s">
        <v>59</v>
      </c>
      <c r="J3268">
        <v>1</v>
      </c>
      <c r="K3268">
        <v>1</v>
      </c>
      <c r="M3268">
        <v>1</v>
      </c>
      <c r="N3268">
        <v>1</v>
      </c>
    </row>
    <row r="3269" spans="1:15" x14ac:dyDescent="0.25">
      <c r="A3269">
        <v>3266</v>
      </c>
      <c r="B3269">
        <v>1560</v>
      </c>
      <c r="C3269" s="20" t="s">
        <v>11303</v>
      </c>
      <c r="D3269">
        <v>820000290</v>
      </c>
      <c r="E3269" t="s">
        <v>5380</v>
      </c>
      <c r="F3269" t="s">
        <v>5381</v>
      </c>
      <c r="G3269" t="s">
        <v>5382</v>
      </c>
      <c r="H3269" t="s">
        <v>59</v>
      </c>
      <c r="J3269">
        <v>1</v>
      </c>
      <c r="K3269">
        <v>1</v>
      </c>
      <c r="M3269">
        <v>1</v>
      </c>
      <c r="N3269">
        <v>1</v>
      </c>
    </row>
    <row r="3270" spans="1:15" x14ac:dyDescent="0.25">
      <c r="A3270">
        <v>3267</v>
      </c>
      <c r="B3270">
        <v>1816</v>
      </c>
      <c r="C3270" s="20" t="s">
        <v>5383</v>
      </c>
      <c r="D3270">
        <v>820000291</v>
      </c>
      <c r="E3270" t="s">
        <v>5384</v>
      </c>
      <c r="G3270" t="s">
        <v>5385</v>
      </c>
      <c r="H3270" t="s">
        <v>59</v>
      </c>
      <c r="J3270">
        <v>1</v>
      </c>
      <c r="K3270">
        <v>6</v>
      </c>
      <c r="M3270">
        <v>1</v>
      </c>
      <c r="N3270">
        <v>1</v>
      </c>
    </row>
    <row r="3271" spans="1:15" x14ac:dyDescent="0.25">
      <c r="A3271">
        <v>3268</v>
      </c>
      <c r="B3271">
        <v>2072</v>
      </c>
      <c r="C3271" s="20" t="s">
        <v>5386</v>
      </c>
      <c r="D3271">
        <v>820000292</v>
      </c>
      <c r="E3271" t="s">
        <v>5387</v>
      </c>
      <c r="F3271" t="s">
        <v>5368</v>
      </c>
      <c r="G3271" t="s">
        <v>5388</v>
      </c>
      <c r="H3271" t="s">
        <v>59</v>
      </c>
      <c r="J3271">
        <v>1</v>
      </c>
      <c r="K3271">
        <v>2</v>
      </c>
      <c r="M3271">
        <v>1</v>
      </c>
      <c r="N3271">
        <v>1</v>
      </c>
    </row>
    <row r="3272" spans="1:15" x14ac:dyDescent="0.25">
      <c r="A3272">
        <v>3269</v>
      </c>
      <c r="B3272">
        <v>2328</v>
      </c>
      <c r="C3272" s="20" t="s">
        <v>1237</v>
      </c>
      <c r="D3272">
        <v>820000293</v>
      </c>
      <c r="E3272" t="s">
        <v>5389</v>
      </c>
      <c r="F3272" t="s">
        <v>5389</v>
      </c>
      <c r="H3272" t="s">
        <v>59</v>
      </c>
      <c r="J3272">
        <v>2</v>
      </c>
      <c r="K3272">
        <v>14</v>
      </c>
      <c r="M3272">
        <v>1</v>
      </c>
      <c r="O3272">
        <v>1</v>
      </c>
    </row>
    <row r="3273" spans="1:15" x14ac:dyDescent="0.25">
      <c r="A3273">
        <v>3270</v>
      </c>
      <c r="B3273">
        <v>25</v>
      </c>
      <c r="C3273" s="20" t="s">
        <v>5390</v>
      </c>
      <c r="D3273">
        <v>820000294</v>
      </c>
      <c r="E3273" t="s">
        <v>5308</v>
      </c>
      <c r="F3273" t="s">
        <v>5308</v>
      </c>
      <c r="H3273" t="s">
        <v>5309</v>
      </c>
      <c r="I3273" t="s">
        <v>5041</v>
      </c>
      <c r="J3273">
        <v>4</v>
      </c>
      <c r="M3273">
        <v>1</v>
      </c>
    </row>
    <row r="3274" spans="1:15" x14ac:dyDescent="0.25">
      <c r="A3274">
        <v>3271</v>
      </c>
      <c r="B3274">
        <v>281</v>
      </c>
      <c r="C3274" s="20" t="s">
        <v>5391</v>
      </c>
      <c r="D3274">
        <v>820000295</v>
      </c>
      <c r="E3274" t="s">
        <v>5138</v>
      </c>
      <c r="F3274" t="s">
        <v>5139</v>
      </c>
      <c r="H3274" t="s">
        <v>5140</v>
      </c>
      <c r="I3274">
        <v>70400219</v>
      </c>
      <c r="J3274">
        <v>4</v>
      </c>
      <c r="M3274">
        <v>1</v>
      </c>
    </row>
    <row r="3275" spans="1:15" x14ac:dyDescent="0.25">
      <c r="A3275">
        <v>3272</v>
      </c>
      <c r="B3275">
        <v>537</v>
      </c>
      <c r="C3275" s="20" t="s">
        <v>5392</v>
      </c>
      <c r="D3275">
        <v>820000296</v>
      </c>
      <c r="E3275" t="s">
        <v>5393</v>
      </c>
      <c r="F3275" t="s">
        <v>5394</v>
      </c>
      <c r="H3275" t="s">
        <v>5395</v>
      </c>
      <c r="I3275">
        <v>2722855</v>
      </c>
      <c r="J3275">
        <v>4</v>
      </c>
      <c r="M3275">
        <v>1</v>
      </c>
    </row>
    <row r="3276" spans="1:15" x14ac:dyDescent="0.25">
      <c r="A3276">
        <v>3273</v>
      </c>
      <c r="B3276">
        <v>793</v>
      </c>
      <c r="C3276" s="20" t="s">
        <v>5396</v>
      </c>
      <c r="D3276">
        <v>820000297</v>
      </c>
      <c r="E3276" t="s">
        <v>5269</v>
      </c>
      <c r="F3276" t="s">
        <v>5270</v>
      </c>
      <c r="H3276" t="s">
        <v>2617</v>
      </c>
      <c r="I3276">
        <v>71100167</v>
      </c>
      <c r="J3276">
        <v>4</v>
      </c>
      <c r="M3276">
        <v>1</v>
      </c>
    </row>
    <row r="3277" spans="1:15" x14ac:dyDescent="0.25">
      <c r="A3277">
        <v>3274</v>
      </c>
      <c r="B3277">
        <v>1049</v>
      </c>
      <c r="C3277" s="20" t="s">
        <v>11304</v>
      </c>
      <c r="D3277">
        <v>820000298</v>
      </c>
      <c r="E3277" t="s">
        <v>5397</v>
      </c>
      <c r="F3277" t="s">
        <v>5398</v>
      </c>
      <c r="G3277">
        <v>40056411</v>
      </c>
      <c r="H3277" t="s">
        <v>59</v>
      </c>
      <c r="J3277">
        <v>1</v>
      </c>
      <c r="K3277">
        <v>9</v>
      </c>
      <c r="M3277">
        <v>1</v>
      </c>
      <c r="N3277">
        <v>1</v>
      </c>
      <c r="O3277">
        <v>1</v>
      </c>
    </row>
    <row r="3278" spans="1:15" x14ac:dyDescent="0.25">
      <c r="A3278">
        <v>3275</v>
      </c>
      <c r="B3278">
        <v>1305</v>
      </c>
      <c r="C3278" s="20" t="s">
        <v>11305</v>
      </c>
      <c r="D3278">
        <v>820000299</v>
      </c>
      <c r="E3278" t="s">
        <v>5399</v>
      </c>
      <c r="F3278" t="s">
        <v>5399</v>
      </c>
      <c r="G3278" t="s">
        <v>5400</v>
      </c>
      <c r="H3278" t="s">
        <v>59</v>
      </c>
      <c r="J3278">
        <v>1</v>
      </c>
      <c r="K3278">
        <v>1</v>
      </c>
      <c r="M3278">
        <v>1</v>
      </c>
      <c r="N3278">
        <v>1</v>
      </c>
    </row>
    <row r="3279" spans="1:15" x14ac:dyDescent="0.25">
      <c r="A3279">
        <v>3276</v>
      </c>
      <c r="B3279">
        <v>1561</v>
      </c>
      <c r="C3279" s="20" t="s">
        <v>11306</v>
      </c>
      <c r="D3279">
        <v>820000300</v>
      </c>
      <c r="E3279" t="s">
        <v>5401</v>
      </c>
      <c r="F3279" t="s">
        <v>5401</v>
      </c>
      <c r="G3279" t="s">
        <v>5402</v>
      </c>
      <c r="H3279" t="s">
        <v>59</v>
      </c>
      <c r="J3279">
        <v>1</v>
      </c>
      <c r="K3279">
        <v>1</v>
      </c>
      <c r="M3279">
        <v>1</v>
      </c>
      <c r="N3279">
        <v>1</v>
      </c>
    </row>
    <row r="3280" spans="1:15" x14ac:dyDescent="0.25">
      <c r="A3280">
        <v>3277</v>
      </c>
      <c r="B3280">
        <v>1817</v>
      </c>
      <c r="C3280" s="20" t="s">
        <v>5403</v>
      </c>
      <c r="D3280">
        <v>820000301</v>
      </c>
      <c r="E3280" t="s">
        <v>5404</v>
      </c>
      <c r="G3280" t="s">
        <v>5405</v>
      </c>
      <c r="H3280" t="s">
        <v>59</v>
      </c>
      <c r="J3280">
        <v>1</v>
      </c>
      <c r="K3280">
        <v>6</v>
      </c>
      <c r="M3280">
        <v>1</v>
      </c>
      <c r="N3280">
        <v>1</v>
      </c>
      <c r="O3280">
        <v>1</v>
      </c>
    </row>
    <row r="3281" spans="1:15" x14ac:dyDescent="0.25">
      <c r="A3281">
        <v>3278</v>
      </c>
      <c r="B3281">
        <v>2329</v>
      </c>
      <c r="C3281" s="20" t="s">
        <v>1237</v>
      </c>
      <c r="D3281">
        <v>820000303</v>
      </c>
      <c r="E3281" t="s">
        <v>5406</v>
      </c>
      <c r="H3281" t="s">
        <v>59</v>
      </c>
      <c r="J3281">
        <v>2</v>
      </c>
      <c r="K3281">
        <v>14</v>
      </c>
      <c r="M3281">
        <v>1</v>
      </c>
      <c r="O3281">
        <v>1</v>
      </c>
    </row>
    <row r="3282" spans="1:15" x14ac:dyDescent="0.25">
      <c r="A3282">
        <v>3279</v>
      </c>
      <c r="B3282">
        <v>26</v>
      </c>
      <c r="C3282" s="20" t="s">
        <v>5407</v>
      </c>
      <c r="D3282">
        <v>820000304</v>
      </c>
      <c r="E3282" t="s">
        <v>5308</v>
      </c>
      <c r="F3282" t="s">
        <v>5308</v>
      </c>
      <c r="H3282" t="s">
        <v>5309</v>
      </c>
      <c r="I3282">
        <v>1356554</v>
      </c>
      <c r="J3282">
        <v>4</v>
      </c>
      <c r="M3282">
        <v>1</v>
      </c>
    </row>
    <row r="3283" spans="1:15" x14ac:dyDescent="0.25">
      <c r="A3283">
        <v>3280</v>
      </c>
      <c r="B3283">
        <v>282</v>
      </c>
      <c r="C3283" s="20" t="s">
        <v>5408</v>
      </c>
      <c r="D3283">
        <v>820000305</v>
      </c>
      <c r="E3283" t="s">
        <v>5138</v>
      </c>
      <c r="F3283" t="s">
        <v>5139</v>
      </c>
      <c r="H3283" t="s">
        <v>5140</v>
      </c>
      <c r="I3283">
        <v>71000087</v>
      </c>
      <c r="J3283">
        <v>4</v>
      </c>
      <c r="M3283">
        <v>1</v>
      </c>
    </row>
    <row r="3284" spans="1:15" x14ac:dyDescent="0.25">
      <c r="A3284">
        <v>3281</v>
      </c>
      <c r="B3284">
        <v>538</v>
      </c>
      <c r="C3284" s="20" t="s">
        <v>5409</v>
      </c>
      <c r="D3284">
        <v>820000306</v>
      </c>
      <c r="E3284" t="s">
        <v>5410</v>
      </c>
      <c r="F3284" t="s">
        <v>5411</v>
      </c>
      <c r="H3284" t="s">
        <v>5140</v>
      </c>
      <c r="I3284">
        <v>80206131</v>
      </c>
      <c r="J3284">
        <v>4</v>
      </c>
      <c r="M3284">
        <v>1</v>
      </c>
    </row>
    <row r="3285" spans="1:15" x14ac:dyDescent="0.25">
      <c r="A3285">
        <v>3282</v>
      </c>
      <c r="B3285">
        <v>794</v>
      </c>
      <c r="C3285" s="20" t="s">
        <v>5412</v>
      </c>
      <c r="D3285">
        <v>820000307</v>
      </c>
      <c r="E3285" t="s">
        <v>5413</v>
      </c>
      <c r="F3285" t="s">
        <v>5414</v>
      </c>
      <c r="H3285" t="s">
        <v>2260</v>
      </c>
      <c r="I3285">
        <v>71016</v>
      </c>
      <c r="J3285">
        <v>4</v>
      </c>
      <c r="M3285">
        <v>1</v>
      </c>
    </row>
    <row r="3286" spans="1:15" x14ac:dyDescent="0.25">
      <c r="A3286">
        <v>3283</v>
      </c>
      <c r="B3286">
        <v>1050</v>
      </c>
      <c r="C3286" s="20" t="s">
        <v>11307</v>
      </c>
      <c r="D3286">
        <v>820000308</v>
      </c>
      <c r="E3286" t="s">
        <v>5415</v>
      </c>
      <c r="F3286" t="s">
        <v>5416</v>
      </c>
      <c r="G3286">
        <v>40082313</v>
      </c>
      <c r="H3286" t="s">
        <v>59</v>
      </c>
      <c r="J3286">
        <v>1</v>
      </c>
      <c r="K3286">
        <v>1</v>
      </c>
      <c r="M3286">
        <v>1</v>
      </c>
      <c r="N3286">
        <v>1</v>
      </c>
    </row>
    <row r="3287" spans="1:15" x14ac:dyDescent="0.25">
      <c r="A3287">
        <v>3284</v>
      </c>
      <c r="B3287">
        <v>1306</v>
      </c>
      <c r="C3287" s="20" t="s">
        <v>11308</v>
      </c>
      <c r="D3287">
        <v>820000309</v>
      </c>
      <c r="E3287" t="s">
        <v>5417</v>
      </c>
      <c r="F3287" t="s">
        <v>5418</v>
      </c>
      <c r="G3287" t="s">
        <v>5419</v>
      </c>
      <c r="H3287" t="s">
        <v>59</v>
      </c>
      <c r="J3287">
        <v>1</v>
      </c>
      <c r="K3287">
        <v>1</v>
      </c>
      <c r="M3287">
        <v>1</v>
      </c>
    </row>
    <row r="3288" spans="1:15" x14ac:dyDescent="0.25">
      <c r="A3288">
        <v>3285</v>
      </c>
      <c r="B3288">
        <v>1562</v>
      </c>
      <c r="C3288" s="20" t="s">
        <v>11309</v>
      </c>
      <c r="D3288">
        <v>820000310</v>
      </c>
      <c r="E3288" t="s">
        <v>5420</v>
      </c>
      <c r="F3288" t="s">
        <v>5421</v>
      </c>
      <c r="G3288" t="s">
        <v>5422</v>
      </c>
      <c r="H3288" t="s">
        <v>5423</v>
      </c>
      <c r="J3288">
        <v>1</v>
      </c>
      <c r="K3288">
        <v>1</v>
      </c>
      <c r="M3288">
        <v>1</v>
      </c>
    </row>
    <row r="3289" spans="1:15" x14ac:dyDescent="0.25">
      <c r="A3289">
        <v>3286</v>
      </c>
      <c r="B3289">
        <v>1818</v>
      </c>
      <c r="C3289" s="20" t="s">
        <v>5424</v>
      </c>
      <c r="D3289">
        <v>820000311</v>
      </c>
      <c r="E3289" t="s">
        <v>5425</v>
      </c>
      <c r="G3289" t="s">
        <v>5426</v>
      </c>
      <c r="H3289" t="s">
        <v>59</v>
      </c>
      <c r="J3289">
        <v>1</v>
      </c>
      <c r="K3289">
        <v>6</v>
      </c>
      <c r="M3289">
        <v>1</v>
      </c>
      <c r="N3289">
        <v>1</v>
      </c>
    </row>
    <row r="3290" spans="1:15" x14ac:dyDescent="0.25">
      <c r="A3290">
        <v>3287</v>
      </c>
      <c r="B3290">
        <v>2074</v>
      </c>
      <c r="C3290" s="20" t="s">
        <v>5427</v>
      </c>
      <c r="D3290">
        <v>820000312</v>
      </c>
      <c r="E3290" t="s">
        <v>5428</v>
      </c>
      <c r="F3290" t="s">
        <v>5429</v>
      </c>
      <c r="G3290">
        <v>22203095</v>
      </c>
      <c r="H3290" t="s">
        <v>59</v>
      </c>
      <c r="J3290">
        <v>1</v>
      </c>
      <c r="K3290">
        <v>2</v>
      </c>
      <c r="M3290">
        <v>1</v>
      </c>
    </row>
    <row r="3291" spans="1:15" x14ac:dyDescent="0.25">
      <c r="A3291">
        <v>3288</v>
      </c>
      <c r="B3291">
        <v>2330</v>
      </c>
      <c r="C3291" s="20" t="s">
        <v>1237</v>
      </c>
      <c r="D3291">
        <v>820000313</v>
      </c>
      <c r="E3291" t="s">
        <v>5430</v>
      </c>
      <c r="F3291" t="s">
        <v>5430</v>
      </c>
      <c r="H3291" t="s">
        <v>59</v>
      </c>
      <c r="J3291">
        <v>2</v>
      </c>
      <c r="K3291">
        <v>14</v>
      </c>
      <c r="M3291">
        <v>1</v>
      </c>
      <c r="O3291">
        <v>1</v>
      </c>
    </row>
    <row r="3292" spans="1:15" x14ac:dyDescent="0.25">
      <c r="A3292">
        <v>3289</v>
      </c>
      <c r="B3292">
        <v>27</v>
      </c>
      <c r="C3292" s="20" t="s">
        <v>5431</v>
      </c>
      <c r="D3292">
        <v>820000314</v>
      </c>
      <c r="E3292" t="s">
        <v>5308</v>
      </c>
      <c r="F3292" t="s">
        <v>5308</v>
      </c>
      <c r="H3292" t="s">
        <v>5309</v>
      </c>
      <c r="I3292" t="s">
        <v>5041</v>
      </c>
      <c r="J3292">
        <v>4</v>
      </c>
      <c r="M3292">
        <v>1</v>
      </c>
    </row>
    <row r="3293" spans="1:15" x14ac:dyDescent="0.25">
      <c r="A3293">
        <v>3290</v>
      </c>
      <c r="B3293">
        <v>283</v>
      </c>
      <c r="C3293" s="20" t="s">
        <v>5432</v>
      </c>
      <c r="D3293">
        <v>820000315</v>
      </c>
      <c r="E3293" t="s">
        <v>5138</v>
      </c>
      <c r="F3293" t="s">
        <v>5139</v>
      </c>
      <c r="H3293" t="s">
        <v>5140</v>
      </c>
      <c r="I3293">
        <v>71000094</v>
      </c>
      <c r="J3293">
        <v>4</v>
      </c>
      <c r="M3293">
        <v>1</v>
      </c>
    </row>
    <row r="3294" spans="1:15" x14ac:dyDescent="0.25">
      <c r="A3294">
        <v>3291</v>
      </c>
      <c r="B3294">
        <v>539</v>
      </c>
      <c r="C3294" s="20" t="s">
        <v>5433</v>
      </c>
      <c r="D3294">
        <v>820000316</v>
      </c>
      <c r="E3294" t="s">
        <v>5138</v>
      </c>
      <c r="F3294" t="s">
        <v>5434</v>
      </c>
      <c r="H3294" t="s">
        <v>5435</v>
      </c>
      <c r="I3294">
        <v>35011187</v>
      </c>
      <c r="J3294">
        <v>4</v>
      </c>
      <c r="M3294">
        <v>1</v>
      </c>
    </row>
    <row r="3295" spans="1:15" x14ac:dyDescent="0.25">
      <c r="A3295">
        <v>3292</v>
      </c>
      <c r="B3295">
        <v>795</v>
      </c>
      <c r="C3295" s="20" t="s">
        <v>5436</v>
      </c>
      <c r="D3295">
        <v>820000317</v>
      </c>
      <c r="E3295" t="s">
        <v>5437</v>
      </c>
      <c r="F3295" t="s">
        <v>5438</v>
      </c>
      <c r="H3295" t="s">
        <v>5439</v>
      </c>
      <c r="I3295" t="s">
        <v>5440</v>
      </c>
      <c r="J3295">
        <v>4</v>
      </c>
      <c r="M3295">
        <v>1</v>
      </c>
    </row>
    <row r="3296" spans="1:15" x14ac:dyDescent="0.25">
      <c r="A3296">
        <v>3293</v>
      </c>
      <c r="B3296">
        <v>1051</v>
      </c>
      <c r="C3296" s="20" t="s">
        <v>11310</v>
      </c>
      <c r="D3296">
        <v>820000318</v>
      </c>
      <c r="E3296" t="s">
        <v>5441</v>
      </c>
      <c r="F3296" t="s">
        <v>5442</v>
      </c>
      <c r="G3296">
        <v>13353701</v>
      </c>
      <c r="H3296" t="s">
        <v>59</v>
      </c>
      <c r="J3296">
        <v>1</v>
      </c>
      <c r="K3296">
        <v>1</v>
      </c>
      <c r="M3296">
        <v>1</v>
      </c>
      <c r="N3296">
        <v>1</v>
      </c>
    </row>
    <row r="3297" spans="1:15" x14ac:dyDescent="0.25">
      <c r="A3297">
        <v>3294</v>
      </c>
      <c r="B3297">
        <v>1307</v>
      </c>
      <c r="C3297" s="20" t="s">
        <v>11311</v>
      </c>
      <c r="D3297">
        <v>820000319</v>
      </c>
      <c r="E3297" t="s">
        <v>5443</v>
      </c>
      <c r="F3297" t="s">
        <v>5444</v>
      </c>
      <c r="G3297" t="s">
        <v>5445</v>
      </c>
      <c r="H3297" t="s">
        <v>59</v>
      </c>
      <c r="J3297">
        <v>1</v>
      </c>
      <c r="K3297">
        <v>1</v>
      </c>
      <c r="M3297">
        <v>1</v>
      </c>
      <c r="N3297">
        <v>1</v>
      </c>
      <c r="O3297">
        <v>1</v>
      </c>
    </row>
    <row r="3298" spans="1:15" x14ac:dyDescent="0.25">
      <c r="A3298">
        <v>3295</v>
      </c>
      <c r="B3298">
        <v>1563</v>
      </c>
      <c r="C3298" s="20" t="s">
        <v>11312</v>
      </c>
      <c r="D3298">
        <v>820000320</v>
      </c>
      <c r="E3298" t="s">
        <v>4156</v>
      </c>
      <c r="F3298" t="s">
        <v>4156</v>
      </c>
      <c r="G3298" t="s">
        <v>5446</v>
      </c>
      <c r="H3298" t="s">
        <v>59</v>
      </c>
      <c r="J3298">
        <v>1</v>
      </c>
      <c r="K3298">
        <v>1</v>
      </c>
      <c r="M3298">
        <v>1</v>
      </c>
      <c r="N3298">
        <v>1</v>
      </c>
    </row>
    <row r="3299" spans="1:15" x14ac:dyDescent="0.25">
      <c r="A3299">
        <v>3296</v>
      </c>
      <c r="B3299">
        <v>1819</v>
      </c>
      <c r="C3299" s="20" t="s">
        <v>5447</v>
      </c>
      <c r="D3299">
        <v>820000321</v>
      </c>
      <c r="E3299" t="s">
        <v>5448</v>
      </c>
      <c r="G3299" t="s">
        <v>5449</v>
      </c>
      <c r="H3299" t="s">
        <v>59</v>
      </c>
      <c r="J3299">
        <v>1</v>
      </c>
      <c r="K3299">
        <v>6</v>
      </c>
      <c r="M3299">
        <v>1</v>
      </c>
      <c r="N3299">
        <v>1</v>
      </c>
    </row>
    <row r="3300" spans="1:15" x14ac:dyDescent="0.25">
      <c r="A3300">
        <v>3297</v>
      </c>
      <c r="B3300">
        <v>2075</v>
      </c>
      <c r="C3300" s="20" t="s">
        <v>5450</v>
      </c>
      <c r="D3300">
        <v>820000322</v>
      </c>
      <c r="E3300" t="s">
        <v>5451</v>
      </c>
      <c r="G3300">
        <v>22192728</v>
      </c>
      <c r="H3300" t="s">
        <v>59</v>
      </c>
      <c r="J3300">
        <v>1</v>
      </c>
      <c r="K3300">
        <v>2</v>
      </c>
      <c r="M3300">
        <v>1</v>
      </c>
      <c r="N3300">
        <v>1</v>
      </c>
    </row>
    <row r="3301" spans="1:15" x14ac:dyDescent="0.25">
      <c r="A3301">
        <v>3298</v>
      </c>
      <c r="B3301">
        <v>2331</v>
      </c>
      <c r="C3301" s="20" t="s">
        <v>1237</v>
      </c>
      <c r="D3301">
        <v>820000323</v>
      </c>
      <c r="E3301" t="s">
        <v>5452</v>
      </c>
      <c r="F3301" t="s">
        <v>5452</v>
      </c>
      <c r="H3301" t="s">
        <v>59</v>
      </c>
      <c r="J3301">
        <v>2</v>
      </c>
      <c r="K3301">
        <v>14</v>
      </c>
      <c r="M3301">
        <v>1</v>
      </c>
      <c r="O3301">
        <v>1</v>
      </c>
    </row>
    <row r="3302" spans="1:15" x14ac:dyDescent="0.25">
      <c r="A3302">
        <v>3299</v>
      </c>
      <c r="B3302">
        <v>28</v>
      </c>
      <c r="C3302" s="20" t="s">
        <v>5453</v>
      </c>
      <c r="D3302">
        <v>820000324</v>
      </c>
      <c r="E3302" t="s">
        <v>5308</v>
      </c>
      <c r="F3302" t="s">
        <v>5308</v>
      </c>
      <c r="H3302" t="s">
        <v>5309</v>
      </c>
      <c r="I3302">
        <v>1356519</v>
      </c>
      <c r="J3302">
        <v>4</v>
      </c>
      <c r="M3302">
        <v>1</v>
      </c>
    </row>
    <row r="3303" spans="1:15" x14ac:dyDescent="0.25">
      <c r="A3303">
        <v>3300</v>
      </c>
      <c r="B3303">
        <v>284</v>
      </c>
      <c r="C3303" s="20" t="s">
        <v>5454</v>
      </c>
      <c r="D3303">
        <v>820000325</v>
      </c>
      <c r="E3303" t="s">
        <v>5138</v>
      </c>
      <c r="F3303" t="s">
        <v>5139</v>
      </c>
      <c r="H3303" t="s">
        <v>5140</v>
      </c>
      <c r="I3303">
        <v>71014546</v>
      </c>
      <c r="J3303">
        <v>4</v>
      </c>
      <c r="M3303">
        <v>1</v>
      </c>
    </row>
    <row r="3304" spans="1:15" x14ac:dyDescent="0.25">
      <c r="A3304">
        <v>3301</v>
      </c>
      <c r="B3304">
        <v>540</v>
      </c>
      <c r="C3304" s="20" t="s">
        <v>5455</v>
      </c>
      <c r="D3304">
        <v>820000326</v>
      </c>
      <c r="E3304" t="s">
        <v>5456</v>
      </c>
      <c r="F3304" t="s">
        <v>5457</v>
      </c>
      <c r="H3304" t="s">
        <v>278</v>
      </c>
      <c r="I3304">
        <v>71013069</v>
      </c>
      <c r="J3304">
        <v>4</v>
      </c>
      <c r="M3304">
        <v>1</v>
      </c>
    </row>
    <row r="3305" spans="1:15" x14ac:dyDescent="0.25">
      <c r="A3305">
        <v>3302</v>
      </c>
      <c r="B3305">
        <v>796</v>
      </c>
      <c r="C3305" s="20" t="s">
        <v>5458</v>
      </c>
      <c r="D3305">
        <v>820000327</v>
      </c>
      <c r="E3305" t="s">
        <v>5437</v>
      </c>
      <c r="F3305" t="s">
        <v>5438</v>
      </c>
      <c r="H3305" t="s">
        <v>5439</v>
      </c>
      <c r="I3305" t="s">
        <v>5459</v>
      </c>
      <c r="J3305">
        <v>4</v>
      </c>
      <c r="M3305">
        <v>1</v>
      </c>
    </row>
    <row r="3306" spans="1:15" x14ac:dyDescent="0.25">
      <c r="A3306">
        <v>3303</v>
      </c>
      <c r="B3306">
        <v>1052</v>
      </c>
      <c r="C3306" s="20" t="s">
        <v>11313</v>
      </c>
      <c r="D3306">
        <v>820000328</v>
      </c>
      <c r="E3306" t="s">
        <v>5460</v>
      </c>
      <c r="F3306" t="s">
        <v>5461</v>
      </c>
      <c r="G3306">
        <v>13357603</v>
      </c>
      <c r="H3306" t="s">
        <v>59</v>
      </c>
      <c r="J3306">
        <v>1</v>
      </c>
      <c r="K3306">
        <v>1</v>
      </c>
      <c r="M3306">
        <v>1</v>
      </c>
      <c r="N3306">
        <v>1</v>
      </c>
    </row>
    <row r="3307" spans="1:15" x14ac:dyDescent="0.25">
      <c r="A3307">
        <v>3304</v>
      </c>
      <c r="B3307">
        <v>1308</v>
      </c>
      <c r="C3307" s="20" t="s">
        <v>11314</v>
      </c>
      <c r="D3307">
        <v>820000329</v>
      </c>
      <c r="E3307" t="s">
        <v>5462</v>
      </c>
      <c r="F3307" t="s">
        <v>5463</v>
      </c>
      <c r="G3307" t="s">
        <v>5464</v>
      </c>
      <c r="H3307" t="s">
        <v>59</v>
      </c>
      <c r="J3307">
        <v>1</v>
      </c>
      <c r="K3307">
        <v>1</v>
      </c>
      <c r="M3307">
        <v>1</v>
      </c>
      <c r="N3307">
        <v>1</v>
      </c>
    </row>
    <row r="3308" spans="1:15" x14ac:dyDescent="0.25">
      <c r="A3308">
        <v>3305</v>
      </c>
      <c r="B3308">
        <v>1564</v>
      </c>
      <c r="C3308" s="20" t="s">
        <v>11315</v>
      </c>
      <c r="D3308">
        <v>820000330</v>
      </c>
      <c r="E3308" t="s">
        <v>5465</v>
      </c>
      <c r="F3308" t="s">
        <v>5466</v>
      </c>
      <c r="G3308" t="s">
        <v>5467</v>
      </c>
      <c r="H3308" t="s">
        <v>59</v>
      </c>
      <c r="J3308">
        <v>1</v>
      </c>
      <c r="K3308">
        <v>1</v>
      </c>
      <c r="M3308">
        <v>1</v>
      </c>
      <c r="N3308">
        <v>1</v>
      </c>
    </row>
    <row r="3309" spans="1:15" x14ac:dyDescent="0.25">
      <c r="A3309">
        <v>3306</v>
      </c>
      <c r="B3309">
        <v>1820</v>
      </c>
      <c r="C3309" s="20" t="s">
        <v>5468</v>
      </c>
      <c r="D3309">
        <v>820000331</v>
      </c>
      <c r="E3309" t="s">
        <v>5469</v>
      </c>
      <c r="F3309" t="s">
        <v>5470</v>
      </c>
      <c r="G3309" t="s">
        <v>5471</v>
      </c>
      <c r="H3309" t="s">
        <v>59</v>
      </c>
      <c r="J3309">
        <v>1</v>
      </c>
      <c r="K3309">
        <v>6</v>
      </c>
      <c r="M3309">
        <v>1</v>
      </c>
      <c r="N3309">
        <v>1</v>
      </c>
    </row>
    <row r="3310" spans="1:15" x14ac:dyDescent="0.25">
      <c r="A3310">
        <v>3307</v>
      </c>
      <c r="B3310">
        <v>2076</v>
      </c>
      <c r="C3310" s="20" t="s">
        <v>5472</v>
      </c>
      <c r="D3310">
        <v>820000332</v>
      </c>
      <c r="E3310" t="s">
        <v>5473</v>
      </c>
      <c r="G3310">
        <v>38459582</v>
      </c>
      <c r="H3310" t="s">
        <v>59</v>
      </c>
      <c r="J3310">
        <v>1</v>
      </c>
      <c r="K3310">
        <v>2</v>
      </c>
      <c r="M3310">
        <v>3</v>
      </c>
      <c r="N3310">
        <v>3</v>
      </c>
      <c r="O3310">
        <v>17</v>
      </c>
    </row>
    <row r="3311" spans="1:15" x14ac:dyDescent="0.25">
      <c r="A3311">
        <v>3308</v>
      </c>
      <c r="B3311">
        <v>2332</v>
      </c>
      <c r="C3311" s="20" t="s">
        <v>1237</v>
      </c>
      <c r="D3311">
        <v>820000333</v>
      </c>
      <c r="E3311" t="s">
        <v>5474</v>
      </c>
      <c r="F3311" t="s">
        <v>5475</v>
      </c>
      <c r="H3311" t="s">
        <v>59</v>
      </c>
      <c r="J3311">
        <v>2</v>
      </c>
      <c r="K3311">
        <v>14</v>
      </c>
      <c r="M3311">
        <v>1</v>
      </c>
      <c r="O3311">
        <v>1</v>
      </c>
    </row>
    <row r="3312" spans="1:15" x14ac:dyDescent="0.25">
      <c r="A3312">
        <v>3309</v>
      </c>
      <c r="B3312">
        <v>29</v>
      </c>
      <c r="C3312" s="20" t="s">
        <v>5476</v>
      </c>
      <c r="D3312">
        <v>820000334</v>
      </c>
      <c r="E3312" t="s">
        <v>5308</v>
      </c>
      <c r="F3312" t="s">
        <v>5308</v>
      </c>
      <c r="H3312" t="s">
        <v>5309</v>
      </c>
      <c r="I3312">
        <v>1408236</v>
      </c>
      <c r="J3312">
        <v>4</v>
      </c>
      <c r="K3312">
        <v>14</v>
      </c>
      <c r="M3312">
        <v>1</v>
      </c>
    </row>
    <row r="3313" spans="1:15" x14ac:dyDescent="0.25">
      <c r="A3313">
        <v>3310</v>
      </c>
      <c r="B3313">
        <v>285</v>
      </c>
      <c r="C3313" s="20" t="s">
        <v>5477</v>
      </c>
      <c r="D3313">
        <v>820000335</v>
      </c>
      <c r="E3313" t="s">
        <v>5138</v>
      </c>
      <c r="F3313" t="s">
        <v>5139</v>
      </c>
      <c r="H3313" t="s">
        <v>5140</v>
      </c>
      <c r="I3313">
        <v>80209156</v>
      </c>
      <c r="J3313">
        <v>4</v>
      </c>
      <c r="M3313">
        <v>1</v>
      </c>
    </row>
    <row r="3314" spans="1:15" x14ac:dyDescent="0.25">
      <c r="A3314">
        <v>3311</v>
      </c>
      <c r="B3314">
        <v>541</v>
      </c>
      <c r="C3314" s="20" t="s">
        <v>5478</v>
      </c>
      <c r="D3314">
        <v>820000336</v>
      </c>
      <c r="E3314" t="s">
        <v>5410</v>
      </c>
      <c r="F3314" t="s">
        <v>5411</v>
      </c>
      <c r="H3314" t="s">
        <v>5140</v>
      </c>
      <c r="I3314">
        <v>71000090</v>
      </c>
      <c r="J3314">
        <v>4</v>
      </c>
      <c r="M3314">
        <v>1</v>
      </c>
    </row>
    <row r="3315" spans="1:15" x14ac:dyDescent="0.25">
      <c r="A3315">
        <v>3312</v>
      </c>
      <c r="B3315">
        <v>797</v>
      </c>
      <c r="C3315" s="20" t="s">
        <v>5479</v>
      </c>
      <c r="D3315">
        <v>820000337</v>
      </c>
      <c r="E3315" t="s">
        <v>5480</v>
      </c>
      <c r="F3315" t="s">
        <v>5481</v>
      </c>
      <c r="H3315" t="s">
        <v>5482</v>
      </c>
      <c r="I3315">
        <v>191</v>
      </c>
      <c r="J3315">
        <v>4</v>
      </c>
      <c r="M3315">
        <v>1</v>
      </c>
    </row>
    <row r="3316" spans="1:15" x14ac:dyDescent="0.25">
      <c r="A3316">
        <v>3313</v>
      </c>
      <c r="B3316">
        <v>1053</v>
      </c>
      <c r="C3316" s="20" t="s">
        <v>11316</v>
      </c>
      <c r="D3316">
        <v>820000338</v>
      </c>
      <c r="E3316" t="s">
        <v>5483</v>
      </c>
      <c r="F3316" t="s">
        <v>5484</v>
      </c>
      <c r="G3316">
        <v>40082974</v>
      </c>
      <c r="H3316" t="s">
        <v>59</v>
      </c>
      <c r="J3316">
        <v>1</v>
      </c>
      <c r="K3316">
        <v>1</v>
      </c>
      <c r="M3316">
        <v>1</v>
      </c>
      <c r="N3316">
        <v>1</v>
      </c>
    </row>
    <row r="3317" spans="1:15" x14ac:dyDescent="0.25">
      <c r="A3317">
        <v>3314</v>
      </c>
      <c r="B3317">
        <v>1309</v>
      </c>
      <c r="C3317" s="20" t="s">
        <v>11317</v>
      </c>
      <c r="D3317">
        <v>820000339</v>
      </c>
      <c r="E3317" t="s">
        <v>5485</v>
      </c>
      <c r="F3317" t="s">
        <v>5486</v>
      </c>
      <c r="G3317" t="s">
        <v>5487</v>
      </c>
      <c r="H3317" t="s">
        <v>59</v>
      </c>
      <c r="J3317">
        <v>1</v>
      </c>
      <c r="K3317">
        <v>1</v>
      </c>
      <c r="M3317">
        <v>1</v>
      </c>
      <c r="N3317">
        <v>1</v>
      </c>
    </row>
    <row r="3318" spans="1:15" x14ac:dyDescent="0.25">
      <c r="A3318">
        <v>3315</v>
      </c>
      <c r="B3318">
        <v>1565</v>
      </c>
      <c r="C3318" s="20" t="s">
        <v>11318</v>
      </c>
      <c r="D3318">
        <v>820000340</v>
      </c>
      <c r="E3318" t="s">
        <v>5488</v>
      </c>
      <c r="F3318" t="s">
        <v>5489</v>
      </c>
      <c r="G3318" t="s">
        <v>5490</v>
      </c>
      <c r="H3318" t="s">
        <v>59</v>
      </c>
      <c r="J3318">
        <v>1</v>
      </c>
      <c r="K3318">
        <v>1</v>
      </c>
      <c r="M3318">
        <v>1</v>
      </c>
      <c r="N3318">
        <v>1</v>
      </c>
      <c r="O3318">
        <v>1</v>
      </c>
    </row>
    <row r="3319" spans="1:15" x14ac:dyDescent="0.25">
      <c r="A3319">
        <v>3316</v>
      </c>
      <c r="B3319">
        <v>1821</v>
      </c>
      <c r="C3319" s="20" t="s">
        <v>5491</v>
      </c>
      <c r="D3319">
        <v>820000341</v>
      </c>
      <c r="E3319" t="s">
        <v>5492</v>
      </c>
      <c r="G3319" t="s">
        <v>5493</v>
      </c>
      <c r="H3319" t="s">
        <v>59</v>
      </c>
      <c r="J3319">
        <v>1</v>
      </c>
      <c r="K3319">
        <v>6</v>
      </c>
      <c r="M3319">
        <v>1</v>
      </c>
      <c r="N3319">
        <v>1</v>
      </c>
    </row>
    <row r="3320" spans="1:15" x14ac:dyDescent="0.25">
      <c r="A3320">
        <v>3317</v>
      </c>
      <c r="B3320">
        <v>2077</v>
      </c>
      <c r="C3320" s="20" t="s">
        <v>5494</v>
      </c>
      <c r="D3320">
        <v>820000342</v>
      </c>
      <c r="E3320" t="s">
        <v>5495</v>
      </c>
      <c r="F3320" t="s">
        <v>5496</v>
      </c>
      <c r="G3320" t="s">
        <v>5497</v>
      </c>
      <c r="H3320" t="s">
        <v>59</v>
      </c>
      <c r="J3320">
        <v>1</v>
      </c>
      <c r="K3320">
        <v>2</v>
      </c>
      <c r="M3320">
        <v>1</v>
      </c>
      <c r="N3320">
        <v>1</v>
      </c>
    </row>
    <row r="3321" spans="1:15" x14ac:dyDescent="0.25">
      <c r="A3321">
        <v>3318</v>
      </c>
      <c r="B3321">
        <v>2333</v>
      </c>
      <c r="C3321" s="20" t="s">
        <v>1237</v>
      </c>
      <c r="D3321">
        <v>820000343</v>
      </c>
      <c r="E3321" t="s">
        <v>5498</v>
      </c>
      <c r="F3321" t="s">
        <v>5499</v>
      </c>
      <c r="H3321" t="s">
        <v>59</v>
      </c>
      <c r="J3321">
        <v>2</v>
      </c>
      <c r="K3321">
        <v>14</v>
      </c>
      <c r="M3321">
        <v>5</v>
      </c>
      <c r="O3321">
        <v>5</v>
      </c>
    </row>
    <row r="3322" spans="1:15" x14ac:dyDescent="0.25">
      <c r="A3322">
        <v>3319</v>
      </c>
      <c r="B3322">
        <v>30</v>
      </c>
      <c r="C3322" s="20" t="s">
        <v>5500</v>
      </c>
      <c r="D3322">
        <v>820000344</v>
      </c>
      <c r="E3322" t="s">
        <v>5308</v>
      </c>
      <c r="F3322" t="s">
        <v>5308</v>
      </c>
      <c r="H3322" t="s">
        <v>5309</v>
      </c>
      <c r="I3322">
        <v>1356521</v>
      </c>
      <c r="J3322">
        <v>4</v>
      </c>
      <c r="M3322">
        <v>1</v>
      </c>
    </row>
    <row r="3323" spans="1:15" x14ac:dyDescent="0.25">
      <c r="A3323">
        <v>3320</v>
      </c>
      <c r="B3323">
        <v>286</v>
      </c>
      <c r="C3323" s="20" t="s">
        <v>5501</v>
      </c>
      <c r="D3323">
        <v>820000345</v>
      </c>
      <c r="E3323" t="s">
        <v>5138</v>
      </c>
      <c r="F3323" t="s">
        <v>5139</v>
      </c>
      <c r="H3323" t="s">
        <v>5140</v>
      </c>
      <c r="I3323">
        <v>80206125</v>
      </c>
      <c r="J3323">
        <v>4</v>
      </c>
      <c r="M3323">
        <v>1</v>
      </c>
    </row>
    <row r="3324" spans="1:15" x14ac:dyDescent="0.25">
      <c r="A3324">
        <v>3321</v>
      </c>
      <c r="B3324">
        <v>542</v>
      </c>
      <c r="C3324" s="20" t="s">
        <v>5502</v>
      </c>
      <c r="D3324">
        <v>820000346</v>
      </c>
      <c r="E3324" t="s">
        <v>5410</v>
      </c>
      <c r="F3324" t="s">
        <v>5411</v>
      </c>
      <c r="H3324" t="s">
        <v>5140</v>
      </c>
      <c r="I3324">
        <v>71013568</v>
      </c>
      <c r="J3324">
        <v>4</v>
      </c>
      <c r="M3324">
        <v>1</v>
      </c>
    </row>
    <row r="3325" spans="1:15" x14ac:dyDescent="0.25">
      <c r="A3325">
        <v>3322</v>
      </c>
      <c r="B3325">
        <v>798</v>
      </c>
      <c r="C3325" s="20" t="s">
        <v>5503</v>
      </c>
      <c r="D3325">
        <v>820000347</v>
      </c>
      <c r="E3325" t="s">
        <v>5504</v>
      </c>
      <c r="F3325" t="s">
        <v>5505</v>
      </c>
      <c r="H3325" t="s">
        <v>5506</v>
      </c>
      <c r="I3325" t="s">
        <v>5507</v>
      </c>
      <c r="J3325">
        <v>4</v>
      </c>
      <c r="M3325">
        <v>1</v>
      </c>
    </row>
    <row r="3326" spans="1:15" x14ac:dyDescent="0.25">
      <c r="A3326">
        <v>3323</v>
      </c>
      <c r="B3326">
        <v>1054</v>
      </c>
      <c r="C3326" s="20" t="s">
        <v>11319</v>
      </c>
      <c r="D3326">
        <v>820000348</v>
      </c>
      <c r="E3326" t="s">
        <v>5508</v>
      </c>
      <c r="F3326" t="s">
        <v>5509</v>
      </c>
      <c r="G3326">
        <v>40040513</v>
      </c>
      <c r="H3326" t="s">
        <v>59</v>
      </c>
      <c r="J3326">
        <v>1</v>
      </c>
      <c r="K3326">
        <v>1</v>
      </c>
      <c r="M3326">
        <v>1</v>
      </c>
      <c r="N3326">
        <v>1</v>
      </c>
    </row>
    <row r="3327" spans="1:15" x14ac:dyDescent="0.25">
      <c r="A3327">
        <v>3324</v>
      </c>
      <c r="B3327">
        <v>1310</v>
      </c>
      <c r="C3327" s="20" t="s">
        <v>11320</v>
      </c>
      <c r="D3327">
        <v>820000349</v>
      </c>
      <c r="E3327" t="s">
        <v>5510</v>
      </c>
      <c r="F3327" t="s">
        <v>5511</v>
      </c>
      <c r="G3327" t="s">
        <v>5512</v>
      </c>
      <c r="H3327" t="s">
        <v>59</v>
      </c>
      <c r="J3327">
        <v>1</v>
      </c>
      <c r="K3327">
        <v>1</v>
      </c>
      <c r="M3327">
        <v>1</v>
      </c>
      <c r="N3327">
        <v>1</v>
      </c>
    </row>
    <row r="3328" spans="1:15" x14ac:dyDescent="0.25">
      <c r="A3328">
        <v>3325</v>
      </c>
      <c r="B3328">
        <v>1566</v>
      </c>
      <c r="C3328" s="20" t="s">
        <v>11321</v>
      </c>
      <c r="D3328">
        <v>820000350</v>
      </c>
      <c r="E3328" t="s">
        <v>5513</v>
      </c>
      <c r="F3328" t="s">
        <v>5514</v>
      </c>
      <c r="G3328" t="s">
        <v>5515</v>
      </c>
      <c r="H3328" t="s">
        <v>59</v>
      </c>
      <c r="J3328">
        <v>1</v>
      </c>
      <c r="K3328">
        <v>1</v>
      </c>
      <c r="M3328">
        <v>1</v>
      </c>
      <c r="N3328">
        <v>1</v>
      </c>
    </row>
    <row r="3329" spans="1:15" x14ac:dyDescent="0.25">
      <c r="A3329">
        <v>3326</v>
      </c>
      <c r="B3329">
        <v>1822</v>
      </c>
      <c r="C3329" s="20" t="s">
        <v>5516</v>
      </c>
      <c r="D3329">
        <v>820000351</v>
      </c>
      <c r="E3329" t="s">
        <v>5517</v>
      </c>
      <c r="F3329" t="s">
        <v>5518</v>
      </c>
      <c r="G3329" t="s">
        <v>5519</v>
      </c>
      <c r="H3329" t="s">
        <v>59</v>
      </c>
      <c r="J3329">
        <v>1</v>
      </c>
      <c r="K3329">
        <v>6</v>
      </c>
      <c r="M3329">
        <v>1</v>
      </c>
      <c r="N3329">
        <v>1</v>
      </c>
    </row>
    <row r="3330" spans="1:15" x14ac:dyDescent="0.25">
      <c r="A3330">
        <v>3327</v>
      </c>
      <c r="B3330">
        <v>2078</v>
      </c>
      <c r="C3330" s="20" t="s">
        <v>11322</v>
      </c>
      <c r="D3330">
        <v>820000352</v>
      </c>
      <c r="E3330" t="s">
        <v>5520</v>
      </c>
      <c r="F3330" t="s">
        <v>5521</v>
      </c>
      <c r="H3330" t="s">
        <v>59</v>
      </c>
      <c r="J3330">
        <v>1</v>
      </c>
      <c r="K3330">
        <v>6</v>
      </c>
      <c r="M3330">
        <v>1</v>
      </c>
      <c r="N3330">
        <v>1</v>
      </c>
    </row>
    <row r="3331" spans="1:15" x14ac:dyDescent="0.25">
      <c r="A3331">
        <v>3328</v>
      </c>
      <c r="B3331">
        <v>2334</v>
      </c>
      <c r="C3331" s="20" t="s">
        <v>5522</v>
      </c>
      <c r="D3331">
        <v>820000353</v>
      </c>
      <c r="E3331" t="s">
        <v>5523</v>
      </c>
      <c r="H3331" t="s">
        <v>59</v>
      </c>
      <c r="J3331">
        <v>2</v>
      </c>
      <c r="K3331">
        <v>14</v>
      </c>
      <c r="M3331">
        <v>1</v>
      </c>
      <c r="O3331">
        <v>1</v>
      </c>
    </row>
    <row r="3332" spans="1:15" x14ac:dyDescent="0.25">
      <c r="A3332">
        <v>3329</v>
      </c>
      <c r="B3332">
        <v>31</v>
      </c>
      <c r="C3332" s="20" t="s">
        <v>5524</v>
      </c>
      <c r="D3332">
        <v>820000354</v>
      </c>
      <c r="E3332" t="s">
        <v>5525</v>
      </c>
      <c r="F3332" t="s">
        <v>5526</v>
      </c>
      <c r="H3332" t="s">
        <v>278</v>
      </c>
      <c r="I3332">
        <v>71013552</v>
      </c>
      <c r="J3332">
        <v>4</v>
      </c>
      <c r="M3332">
        <v>1</v>
      </c>
    </row>
    <row r="3333" spans="1:15" x14ac:dyDescent="0.25">
      <c r="A3333">
        <v>3330</v>
      </c>
      <c r="B3333">
        <v>287</v>
      </c>
      <c r="C3333" s="20" t="s">
        <v>5527</v>
      </c>
      <c r="D3333">
        <v>820000355</v>
      </c>
      <c r="E3333" t="s">
        <v>5138</v>
      </c>
      <c r="F3333" t="s">
        <v>5139</v>
      </c>
      <c r="H3333" t="s">
        <v>5140</v>
      </c>
      <c r="I3333">
        <v>71100083</v>
      </c>
      <c r="J3333">
        <v>4</v>
      </c>
      <c r="M3333">
        <v>1</v>
      </c>
    </row>
    <row r="3334" spans="1:15" x14ac:dyDescent="0.25">
      <c r="A3334">
        <v>3331</v>
      </c>
      <c r="B3334">
        <v>543</v>
      </c>
      <c r="C3334" s="20" t="s">
        <v>5528</v>
      </c>
      <c r="D3334">
        <v>820000356</v>
      </c>
      <c r="E3334" t="s">
        <v>5138</v>
      </c>
      <c r="F3334" t="s">
        <v>5434</v>
      </c>
      <c r="H3334" t="s">
        <v>5435</v>
      </c>
      <c r="I3334">
        <v>35011178</v>
      </c>
      <c r="J3334">
        <v>4</v>
      </c>
      <c r="M3334">
        <v>1</v>
      </c>
    </row>
    <row r="3335" spans="1:15" x14ac:dyDescent="0.25">
      <c r="A3335">
        <v>3332</v>
      </c>
      <c r="B3335">
        <v>799</v>
      </c>
      <c r="C3335" s="20" t="s">
        <v>5529</v>
      </c>
      <c r="D3335">
        <v>820000357</v>
      </c>
      <c r="E3335" t="s">
        <v>5530</v>
      </c>
      <c r="F3335" t="s">
        <v>5531</v>
      </c>
      <c r="H3335" t="s">
        <v>2260</v>
      </c>
      <c r="I3335" t="s">
        <v>5532</v>
      </c>
      <c r="J3335">
        <v>4</v>
      </c>
      <c r="M3335">
        <v>1</v>
      </c>
    </row>
    <row r="3336" spans="1:15" x14ac:dyDescent="0.25">
      <c r="A3336">
        <v>3333</v>
      </c>
      <c r="B3336">
        <v>1055</v>
      </c>
      <c r="C3336" s="20" t="s">
        <v>11323</v>
      </c>
      <c r="D3336">
        <v>820000358</v>
      </c>
      <c r="E3336" t="s">
        <v>5533</v>
      </c>
      <c r="F3336" t="s">
        <v>5534</v>
      </c>
      <c r="G3336" t="s">
        <v>5535</v>
      </c>
      <c r="H3336" t="s">
        <v>59</v>
      </c>
      <c r="J3336">
        <v>1</v>
      </c>
      <c r="K3336">
        <v>1</v>
      </c>
      <c r="M3336">
        <v>1</v>
      </c>
    </row>
    <row r="3337" spans="1:15" x14ac:dyDescent="0.25">
      <c r="A3337">
        <v>3334</v>
      </c>
      <c r="B3337">
        <v>1311</v>
      </c>
      <c r="C3337" s="20" t="s">
        <v>11324</v>
      </c>
      <c r="D3337">
        <v>820000359</v>
      </c>
      <c r="E3337" t="s">
        <v>5536</v>
      </c>
      <c r="F3337" t="s">
        <v>5537</v>
      </c>
      <c r="G3337" t="s">
        <v>5538</v>
      </c>
      <c r="H3337" t="s">
        <v>59</v>
      </c>
      <c r="J3337">
        <v>1</v>
      </c>
      <c r="K3337">
        <v>1</v>
      </c>
      <c r="M3337">
        <v>1</v>
      </c>
      <c r="N3337">
        <v>1</v>
      </c>
    </row>
    <row r="3338" spans="1:15" x14ac:dyDescent="0.25">
      <c r="A3338">
        <v>3335</v>
      </c>
      <c r="B3338">
        <v>1567</v>
      </c>
      <c r="C3338" s="20" t="s">
        <v>11325</v>
      </c>
      <c r="D3338">
        <v>820000360</v>
      </c>
      <c r="E3338" t="s">
        <v>5539</v>
      </c>
      <c r="F3338" t="s">
        <v>5540</v>
      </c>
      <c r="G3338" t="s">
        <v>5541</v>
      </c>
      <c r="H3338" t="s">
        <v>59</v>
      </c>
      <c r="J3338">
        <v>1</v>
      </c>
      <c r="K3338">
        <v>1</v>
      </c>
      <c r="M3338">
        <v>1</v>
      </c>
      <c r="N3338">
        <v>1</v>
      </c>
      <c r="O3338">
        <v>1</v>
      </c>
    </row>
    <row r="3339" spans="1:15" x14ac:dyDescent="0.25">
      <c r="A3339">
        <v>3336</v>
      </c>
      <c r="B3339">
        <v>1823</v>
      </c>
      <c r="C3339" s="20" t="s">
        <v>5542</v>
      </c>
      <c r="D3339">
        <v>820000361</v>
      </c>
      <c r="E3339" t="s">
        <v>5543</v>
      </c>
      <c r="F3339" t="s">
        <v>5544</v>
      </c>
      <c r="G3339" t="s">
        <v>5545</v>
      </c>
      <c r="H3339" t="s">
        <v>59</v>
      </c>
      <c r="J3339">
        <v>1</v>
      </c>
      <c r="K3339">
        <v>6</v>
      </c>
      <c r="M3339">
        <v>1</v>
      </c>
      <c r="N3339">
        <v>1</v>
      </c>
    </row>
    <row r="3340" spans="1:15" x14ac:dyDescent="0.25">
      <c r="A3340">
        <v>3337</v>
      </c>
      <c r="B3340">
        <v>2079</v>
      </c>
      <c r="C3340" s="20" t="s">
        <v>5546</v>
      </c>
      <c r="D3340">
        <v>820000362</v>
      </c>
      <c r="E3340" t="s">
        <v>5547</v>
      </c>
      <c r="F3340" t="s">
        <v>5547</v>
      </c>
      <c r="H3340" t="s">
        <v>59</v>
      </c>
      <c r="J3340">
        <v>1</v>
      </c>
      <c r="K3340">
        <v>2</v>
      </c>
      <c r="M3340">
        <v>1</v>
      </c>
      <c r="N3340">
        <v>1</v>
      </c>
    </row>
    <row r="3341" spans="1:15" x14ac:dyDescent="0.25">
      <c r="A3341">
        <v>3338</v>
      </c>
      <c r="B3341">
        <v>2335</v>
      </c>
      <c r="C3341" s="20" t="s">
        <v>5548</v>
      </c>
      <c r="D3341">
        <v>820000363</v>
      </c>
      <c r="E3341" t="s">
        <v>5549</v>
      </c>
      <c r="H3341" t="s">
        <v>59</v>
      </c>
      <c r="J3341">
        <v>2</v>
      </c>
      <c r="K3341">
        <v>14</v>
      </c>
      <c r="M3341">
        <v>1</v>
      </c>
      <c r="O3341">
        <v>1</v>
      </c>
    </row>
    <row r="3342" spans="1:15" x14ac:dyDescent="0.25">
      <c r="A3342">
        <v>3339</v>
      </c>
      <c r="B3342">
        <v>32</v>
      </c>
      <c r="C3342" s="20" t="s">
        <v>5550</v>
      </c>
      <c r="D3342">
        <v>820000364</v>
      </c>
      <c r="E3342" t="s">
        <v>5525</v>
      </c>
      <c r="F3342" t="s">
        <v>5526</v>
      </c>
      <c r="H3342" t="s">
        <v>278</v>
      </c>
      <c r="I3342" t="s">
        <v>5551</v>
      </c>
      <c r="J3342">
        <v>1</v>
      </c>
      <c r="M3342">
        <v>1</v>
      </c>
    </row>
    <row r="3343" spans="1:15" x14ac:dyDescent="0.25">
      <c r="A3343">
        <v>3340</v>
      </c>
      <c r="B3343">
        <v>288</v>
      </c>
      <c r="C3343" s="20" t="s">
        <v>5552</v>
      </c>
      <c r="D3343">
        <v>820000365</v>
      </c>
      <c r="E3343" t="s">
        <v>5138</v>
      </c>
      <c r="F3343" t="s">
        <v>5139</v>
      </c>
      <c r="H3343" t="s">
        <v>5140</v>
      </c>
      <c r="I3343">
        <v>80209155</v>
      </c>
      <c r="J3343">
        <v>4</v>
      </c>
      <c r="M3343">
        <v>1</v>
      </c>
    </row>
    <row r="3344" spans="1:15" x14ac:dyDescent="0.25">
      <c r="A3344">
        <v>3341</v>
      </c>
      <c r="B3344">
        <v>544</v>
      </c>
      <c r="C3344" s="20" t="s">
        <v>5553</v>
      </c>
      <c r="D3344">
        <v>820000366</v>
      </c>
      <c r="E3344" t="s">
        <v>5456</v>
      </c>
      <c r="F3344" t="s">
        <v>5457</v>
      </c>
      <c r="H3344" t="s">
        <v>278</v>
      </c>
      <c r="I3344">
        <v>80207604</v>
      </c>
      <c r="J3344">
        <v>4</v>
      </c>
      <c r="M3344">
        <v>1</v>
      </c>
    </row>
    <row r="3345" spans="1:15" x14ac:dyDescent="0.25">
      <c r="A3345">
        <v>3342</v>
      </c>
      <c r="B3345">
        <v>800</v>
      </c>
      <c r="C3345" s="20" t="s">
        <v>5554</v>
      </c>
      <c r="D3345">
        <v>820000367</v>
      </c>
      <c r="E3345" t="s">
        <v>5555</v>
      </c>
      <c r="F3345" t="s">
        <v>5556</v>
      </c>
      <c r="H3345" t="s">
        <v>5506</v>
      </c>
      <c r="I3345" t="s">
        <v>5557</v>
      </c>
      <c r="J3345">
        <v>4</v>
      </c>
      <c r="M3345">
        <v>1</v>
      </c>
      <c r="N3345">
        <v>1</v>
      </c>
      <c r="O3345">
        <v>1</v>
      </c>
    </row>
    <row r="3346" spans="1:15" x14ac:dyDescent="0.25">
      <c r="A3346">
        <v>3343</v>
      </c>
      <c r="B3346">
        <v>1056</v>
      </c>
      <c r="C3346" s="20" t="s">
        <v>11326</v>
      </c>
      <c r="D3346">
        <v>820000368</v>
      </c>
      <c r="E3346" t="s">
        <v>5558</v>
      </c>
      <c r="F3346" t="s">
        <v>5559</v>
      </c>
      <c r="G3346" t="s">
        <v>5560</v>
      </c>
      <c r="H3346" t="s">
        <v>59</v>
      </c>
      <c r="J3346">
        <v>1</v>
      </c>
      <c r="K3346">
        <v>1</v>
      </c>
      <c r="M3346">
        <v>1</v>
      </c>
      <c r="N3346">
        <v>1</v>
      </c>
    </row>
    <row r="3347" spans="1:15" x14ac:dyDescent="0.25">
      <c r="A3347">
        <v>3344</v>
      </c>
      <c r="B3347">
        <v>1312</v>
      </c>
      <c r="C3347" s="20" t="s">
        <v>5561</v>
      </c>
      <c r="D3347">
        <v>820000369</v>
      </c>
      <c r="E3347" t="s">
        <v>5562</v>
      </c>
      <c r="F3347" t="s">
        <v>5563</v>
      </c>
      <c r="G3347" t="s">
        <v>5564</v>
      </c>
      <c r="H3347" t="s">
        <v>59</v>
      </c>
      <c r="J3347">
        <v>1</v>
      </c>
      <c r="K3347">
        <v>1</v>
      </c>
      <c r="M3347">
        <v>1</v>
      </c>
      <c r="N3347">
        <v>1</v>
      </c>
    </row>
    <row r="3348" spans="1:15" x14ac:dyDescent="0.25">
      <c r="A3348">
        <v>3345</v>
      </c>
      <c r="B3348">
        <v>1568</v>
      </c>
      <c r="C3348" s="20" t="s">
        <v>11327</v>
      </c>
      <c r="D3348">
        <v>820000370</v>
      </c>
      <c r="E3348" t="s">
        <v>5565</v>
      </c>
      <c r="F3348" t="s">
        <v>5565</v>
      </c>
      <c r="G3348" t="s">
        <v>5566</v>
      </c>
      <c r="H3348" t="s">
        <v>59</v>
      </c>
      <c r="J3348">
        <v>1</v>
      </c>
      <c r="K3348">
        <v>1</v>
      </c>
      <c r="M3348">
        <v>1</v>
      </c>
      <c r="N3348">
        <v>1</v>
      </c>
    </row>
    <row r="3349" spans="1:15" x14ac:dyDescent="0.25">
      <c r="A3349">
        <v>3346</v>
      </c>
      <c r="B3349">
        <v>1824</v>
      </c>
      <c r="C3349" s="20" t="s">
        <v>5567</v>
      </c>
      <c r="D3349">
        <v>820000371</v>
      </c>
      <c r="E3349" t="s">
        <v>5568</v>
      </c>
      <c r="F3349" t="s">
        <v>5569</v>
      </c>
      <c r="G3349" t="s">
        <v>5570</v>
      </c>
      <c r="H3349" t="s">
        <v>59</v>
      </c>
      <c r="J3349">
        <v>1</v>
      </c>
      <c r="K3349">
        <v>6</v>
      </c>
      <c r="M3349">
        <v>1</v>
      </c>
      <c r="N3349">
        <v>1</v>
      </c>
    </row>
    <row r="3350" spans="1:15" x14ac:dyDescent="0.25">
      <c r="A3350">
        <v>3347</v>
      </c>
      <c r="B3350">
        <v>2080</v>
      </c>
      <c r="C3350" s="20" t="s">
        <v>5571</v>
      </c>
      <c r="D3350">
        <v>820000372</v>
      </c>
      <c r="E3350" t="s">
        <v>5572</v>
      </c>
      <c r="F3350" t="s">
        <v>5572</v>
      </c>
      <c r="H3350" t="s">
        <v>59</v>
      </c>
      <c r="J3350">
        <v>1</v>
      </c>
      <c r="K3350">
        <v>2</v>
      </c>
      <c r="M3350">
        <v>1</v>
      </c>
      <c r="N3350">
        <v>1</v>
      </c>
    </row>
    <row r="3351" spans="1:15" x14ac:dyDescent="0.25">
      <c r="A3351">
        <v>3348</v>
      </c>
      <c r="B3351">
        <v>2336</v>
      </c>
      <c r="C3351" s="20" t="s">
        <v>2346</v>
      </c>
      <c r="D3351">
        <v>820000373</v>
      </c>
      <c r="E3351" t="s">
        <v>5573</v>
      </c>
      <c r="F3351" t="s">
        <v>5574</v>
      </c>
      <c r="H3351" t="s">
        <v>59</v>
      </c>
      <c r="J3351">
        <v>2</v>
      </c>
      <c r="K3351">
        <v>14</v>
      </c>
      <c r="M3351">
        <v>1</v>
      </c>
      <c r="O3351">
        <v>1</v>
      </c>
    </row>
    <row r="3352" spans="1:15" x14ac:dyDescent="0.25">
      <c r="A3352">
        <v>3349</v>
      </c>
      <c r="B3352">
        <v>33</v>
      </c>
      <c r="C3352" s="20" t="s">
        <v>5575</v>
      </c>
      <c r="D3352">
        <v>820000374</v>
      </c>
      <c r="E3352" t="s">
        <v>5525</v>
      </c>
      <c r="F3352" t="s">
        <v>5526</v>
      </c>
      <c r="H3352" t="s">
        <v>278</v>
      </c>
      <c r="I3352">
        <v>41102758</v>
      </c>
      <c r="J3352">
        <v>4</v>
      </c>
      <c r="M3352">
        <v>1</v>
      </c>
    </row>
    <row r="3353" spans="1:15" x14ac:dyDescent="0.25">
      <c r="A3353">
        <v>3350</v>
      </c>
      <c r="B3353">
        <v>289</v>
      </c>
      <c r="C3353" s="20" t="s">
        <v>5576</v>
      </c>
      <c r="D3353">
        <v>820000375</v>
      </c>
      <c r="E3353" t="s">
        <v>5138</v>
      </c>
      <c r="F3353" t="s">
        <v>5139</v>
      </c>
      <c r="H3353" t="s">
        <v>5140</v>
      </c>
      <c r="I3353">
        <v>71015235</v>
      </c>
      <c r="J3353">
        <v>4</v>
      </c>
      <c r="M3353">
        <v>1</v>
      </c>
    </row>
    <row r="3354" spans="1:15" x14ac:dyDescent="0.25">
      <c r="A3354">
        <v>3351</v>
      </c>
      <c r="B3354">
        <v>545</v>
      </c>
      <c r="C3354" s="20" t="s">
        <v>5577</v>
      </c>
      <c r="D3354">
        <v>820000376</v>
      </c>
      <c r="E3354" t="s">
        <v>5456</v>
      </c>
      <c r="F3354" t="s">
        <v>5457</v>
      </c>
      <c r="H3354" t="s">
        <v>278</v>
      </c>
      <c r="I3354">
        <v>71016698</v>
      </c>
      <c r="J3354">
        <v>4</v>
      </c>
      <c r="M3354">
        <v>1</v>
      </c>
    </row>
    <row r="3355" spans="1:15" x14ac:dyDescent="0.25">
      <c r="A3355">
        <v>3352</v>
      </c>
      <c r="B3355">
        <v>801</v>
      </c>
      <c r="C3355" s="20" t="s">
        <v>5578</v>
      </c>
      <c r="D3355">
        <v>820000377</v>
      </c>
      <c r="E3355" t="s">
        <v>5504</v>
      </c>
      <c r="F3355" t="s">
        <v>5505</v>
      </c>
      <c r="H3355" t="s">
        <v>5506</v>
      </c>
      <c r="I3355" t="s">
        <v>5579</v>
      </c>
      <c r="J3355">
        <v>4</v>
      </c>
      <c r="M3355">
        <v>1</v>
      </c>
    </row>
    <row r="3356" spans="1:15" x14ac:dyDescent="0.25">
      <c r="A3356">
        <v>3353</v>
      </c>
      <c r="B3356">
        <v>1057</v>
      </c>
      <c r="C3356" s="20" t="s">
        <v>11328</v>
      </c>
      <c r="D3356">
        <v>820000378</v>
      </c>
      <c r="E3356" t="s">
        <v>10611</v>
      </c>
      <c r="F3356" t="s">
        <v>5580</v>
      </c>
      <c r="G3356" t="s">
        <v>5581</v>
      </c>
      <c r="H3356" t="s">
        <v>59</v>
      </c>
      <c r="J3356">
        <v>1</v>
      </c>
      <c r="K3356">
        <v>1</v>
      </c>
      <c r="M3356">
        <v>1</v>
      </c>
      <c r="N3356">
        <v>1</v>
      </c>
      <c r="O3356">
        <v>1</v>
      </c>
    </row>
    <row r="3357" spans="1:15" x14ac:dyDescent="0.25">
      <c r="A3357">
        <v>3354</v>
      </c>
      <c r="B3357">
        <v>1313</v>
      </c>
      <c r="C3357" s="20" t="s">
        <v>5582</v>
      </c>
      <c r="D3357">
        <v>820000379</v>
      </c>
      <c r="E3357" t="s">
        <v>5583</v>
      </c>
      <c r="F3357" t="s">
        <v>5584</v>
      </c>
      <c r="G3357" t="s">
        <v>5585</v>
      </c>
      <c r="H3357" t="s">
        <v>59</v>
      </c>
      <c r="J3357">
        <v>1</v>
      </c>
      <c r="K3357">
        <v>1</v>
      </c>
      <c r="M3357">
        <v>1</v>
      </c>
      <c r="N3357">
        <v>1</v>
      </c>
    </row>
    <row r="3358" spans="1:15" x14ac:dyDescent="0.25">
      <c r="A3358">
        <v>3355</v>
      </c>
      <c r="B3358">
        <v>1569</v>
      </c>
      <c r="C3358" s="20" t="s">
        <v>11329</v>
      </c>
      <c r="D3358">
        <v>820000380</v>
      </c>
      <c r="E3358" t="s">
        <v>5586</v>
      </c>
      <c r="F3358" t="s">
        <v>5587</v>
      </c>
      <c r="G3358" t="s">
        <v>5588</v>
      </c>
      <c r="H3358" t="s">
        <v>59</v>
      </c>
      <c r="J3358">
        <v>1</v>
      </c>
      <c r="K3358">
        <v>1</v>
      </c>
      <c r="M3358">
        <v>1</v>
      </c>
      <c r="N3358">
        <v>1</v>
      </c>
    </row>
    <row r="3359" spans="1:15" x14ac:dyDescent="0.25">
      <c r="A3359">
        <v>3356</v>
      </c>
      <c r="B3359">
        <v>1825</v>
      </c>
      <c r="C3359" s="20" t="s">
        <v>5589</v>
      </c>
      <c r="D3359">
        <v>820000381</v>
      </c>
      <c r="E3359" t="s">
        <v>5590</v>
      </c>
      <c r="F3359" t="s">
        <v>5591</v>
      </c>
      <c r="G3359" t="s">
        <v>5592</v>
      </c>
      <c r="H3359" t="s">
        <v>59</v>
      </c>
      <c r="J3359">
        <v>1</v>
      </c>
      <c r="K3359">
        <v>6</v>
      </c>
      <c r="M3359">
        <v>1</v>
      </c>
      <c r="N3359">
        <v>1</v>
      </c>
      <c r="O3359">
        <v>1</v>
      </c>
    </row>
    <row r="3360" spans="1:15" x14ac:dyDescent="0.25">
      <c r="A3360">
        <v>3357</v>
      </c>
      <c r="B3360">
        <v>2081</v>
      </c>
      <c r="C3360" s="20" t="s">
        <v>5593</v>
      </c>
      <c r="D3360">
        <v>820000382</v>
      </c>
      <c r="E3360" t="s">
        <v>5594</v>
      </c>
      <c r="F3360" t="s">
        <v>5594</v>
      </c>
      <c r="H3360" t="s">
        <v>59</v>
      </c>
      <c r="J3360">
        <v>1</v>
      </c>
      <c r="K3360">
        <v>2</v>
      </c>
      <c r="M3360">
        <v>1</v>
      </c>
      <c r="N3360">
        <v>1</v>
      </c>
    </row>
    <row r="3361" spans="1:15" x14ac:dyDescent="0.25">
      <c r="A3361">
        <v>3358</v>
      </c>
      <c r="B3361">
        <v>2337</v>
      </c>
      <c r="C3361" s="20" t="s">
        <v>1237</v>
      </c>
      <c r="D3361">
        <v>820000383</v>
      </c>
      <c r="E3361" t="s">
        <v>5595</v>
      </c>
      <c r="F3361" t="s">
        <v>5595</v>
      </c>
      <c r="H3361" t="s">
        <v>59</v>
      </c>
      <c r="J3361">
        <v>2</v>
      </c>
      <c r="K3361">
        <v>14</v>
      </c>
      <c r="M3361">
        <v>1</v>
      </c>
      <c r="O3361">
        <v>1</v>
      </c>
    </row>
    <row r="3362" spans="1:15" x14ac:dyDescent="0.25">
      <c r="A3362">
        <v>3359</v>
      </c>
      <c r="B3362">
        <v>34</v>
      </c>
      <c r="C3362" s="20" t="s">
        <v>5596</v>
      </c>
      <c r="D3362">
        <v>820000384</v>
      </c>
      <c r="E3362" t="s">
        <v>5525</v>
      </c>
      <c r="F3362" t="s">
        <v>5526</v>
      </c>
      <c r="H3362" t="s">
        <v>278</v>
      </c>
      <c r="I3362" t="s">
        <v>5597</v>
      </c>
      <c r="J3362">
        <v>4</v>
      </c>
      <c r="M3362">
        <v>1</v>
      </c>
    </row>
    <row r="3363" spans="1:15" x14ac:dyDescent="0.25">
      <c r="A3363">
        <v>3360</v>
      </c>
      <c r="B3363">
        <v>290</v>
      </c>
      <c r="C3363" s="20" t="s">
        <v>5598</v>
      </c>
      <c r="D3363">
        <v>820000385</v>
      </c>
      <c r="E3363" t="s">
        <v>5138</v>
      </c>
      <c r="F3363" t="s">
        <v>5139</v>
      </c>
      <c r="H3363" t="s">
        <v>5140</v>
      </c>
      <c r="I3363">
        <v>71000092</v>
      </c>
      <c r="J3363">
        <v>4</v>
      </c>
      <c r="M3363">
        <v>1</v>
      </c>
    </row>
    <row r="3364" spans="1:15" x14ac:dyDescent="0.25">
      <c r="A3364">
        <v>3361</v>
      </c>
      <c r="B3364">
        <v>546</v>
      </c>
      <c r="C3364" s="20" t="s">
        <v>5599</v>
      </c>
      <c r="D3364">
        <v>820000386</v>
      </c>
      <c r="E3364" t="s">
        <v>5138</v>
      </c>
      <c r="F3364" t="s">
        <v>5434</v>
      </c>
      <c r="H3364" t="s">
        <v>5435</v>
      </c>
      <c r="I3364">
        <v>35011185</v>
      </c>
      <c r="J3364">
        <v>4</v>
      </c>
      <c r="M3364">
        <v>1</v>
      </c>
    </row>
    <row r="3365" spans="1:15" x14ac:dyDescent="0.25">
      <c r="A3365">
        <v>3362</v>
      </c>
      <c r="B3365">
        <v>802</v>
      </c>
      <c r="C3365" s="20" t="s">
        <v>5600</v>
      </c>
      <c r="D3365">
        <v>820000387</v>
      </c>
      <c r="E3365" t="s">
        <v>5504</v>
      </c>
      <c r="F3365" t="s">
        <v>5505</v>
      </c>
      <c r="H3365" t="s">
        <v>5506</v>
      </c>
      <c r="I3365" t="s">
        <v>5601</v>
      </c>
      <c r="J3365">
        <v>4</v>
      </c>
      <c r="M3365">
        <v>1</v>
      </c>
    </row>
    <row r="3366" spans="1:15" x14ac:dyDescent="0.25">
      <c r="A3366">
        <v>3363</v>
      </c>
      <c r="B3366">
        <v>1058</v>
      </c>
      <c r="C3366" s="20" t="s">
        <v>11330</v>
      </c>
      <c r="D3366">
        <v>820000388</v>
      </c>
      <c r="E3366" t="s">
        <v>5602</v>
      </c>
      <c r="F3366" t="s">
        <v>5603</v>
      </c>
      <c r="G3366" t="s">
        <v>5604</v>
      </c>
      <c r="H3366" t="s">
        <v>59</v>
      </c>
      <c r="J3366">
        <v>1</v>
      </c>
      <c r="K3366">
        <v>1</v>
      </c>
      <c r="M3366">
        <v>1</v>
      </c>
      <c r="N3366">
        <v>1</v>
      </c>
    </row>
    <row r="3367" spans="1:15" x14ac:dyDescent="0.25">
      <c r="A3367">
        <v>3364</v>
      </c>
      <c r="B3367">
        <v>1314</v>
      </c>
      <c r="C3367" s="20" t="s">
        <v>5605</v>
      </c>
      <c r="D3367">
        <v>820000389</v>
      </c>
      <c r="E3367" t="s">
        <v>5606</v>
      </c>
      <c r="F3367" t="s">
        <v>5607</v>
      </c>
      <c r="G3367" t="s">
        <v>5608</v>
      </c>
      <c r="H3367" t="s">
        <v>59</v>
      </c>
      <c r="J3367">
        <v>1</v>
      </c>
      <c r="K3367">
        <v>1</v>
      </c>
      <c r="M3367">
        <v>1</v>
      </c>
      <c r="N3367">
        <v>1</v>
      </c>
    </row>
    <row r="3368" spans="1:15" x14ac:dyDescent="0.25">
      <c r="A3368">
        <v>3365</v>
      </c>
      <c r="B3368">
        <v>1570</v>
      </c>
      <c r="C3368" s="20" t="s">
        <v>11331</v>
      </c>
      <c r="D3368">
        <v>820000390</v>
      </c>
      <c r="E3368" t="s">
        <v>5609</v>
      </c>
      <c r="F3368" t="s">
        <v>5609</v>
      </c>
      <c r="G3368" t="s">
        <v>5610</v>
      </c>
      <c r="H3368" t="s">
        <v>59</v>
      </c>
      <c r="J3368">
        <v>1</v>
      </c>
      <c r="K3368">
        <v>1</v>
      </c>
      <c r="M3368">
        <v>1</v>
      </c>
      <c r="N3368">
        <v>1</v>
      </c>
      <c r="O3368">
        <v>1</v>
      </c>
    </row>
    <row r="3369" spans="1:15" x14ac:dyDescent="0.25">
      <c r="A3369">
        <v>3366</v>
      </c>
      <c r="B3369">
        <v>1826</v>
      </c>
      <c r="C3369" s="20" t="s">
        <v>5611</v>
      </c>
      <c r="D3369">
        <v>820000391</v>
      </c>
      <c r="E3369" t="s">
        <v>5612</v>
      </c>
      <c r="F3369" t="s">
        <v>5613</v>
      </c>
      <c r="G3369" t="s">
        <v>5614</v>
      </c>
      <c r="H3369" t="s">
        <v>59</v>
      </c>
      <c r="J3369">
        <v>1</v>
      </c>
      <c r="K3369">
        <v>6</v>
      </c>
      <c r="M3369">
        <v>1</v>
      </c>
      <c r="N3369">
        <v>1</v>
      </c>
      <c r="O3369">
        <v>1</v>
      </c>
    </row>
    <row r="3370" spans="1:15" x14ac:dyDescent="0.25">
      <c r="A3370">
        <v>3367</v>
      </c>
      <c r="B3370">
        <v>2082</v>
      </c>
      <c r="C3370" s="20" t="s">
        <v>5615</v>
      </c>
      <c r="D3370">
        <v>820000392</v>
      </c>
      <c r="E3370" t="s">
        <v>5616</v>
      </c>
      <c r="F3370" t="s">
        <v>5616</v>
      </c>
      <c r="H3370" t="s">
        <v>59</v>
      </c>
      <c r="J3370">
        <v>1</v>
      </c>
      <c r="K3370">
        <v>2</v>
      </c>
      <c r="M3370">
        <v>1</v>
      </c>
      <c r="N3370">
        <v>1</v>
      </c>
    </row>
    <row r="3371" spans="1:15" x14ac:dyDescent="0.25">
      <c r="A3371">
        <v>3368</v>
      </c>
      <c r="B3371">
        <v>2338</v>
      </c>
      <c r="C3371" s="20" t="s">
        <v>10855</v>
      </c>
      <c r="D3371">
        <v>820000393</v>
      </c>
      <c r="E3371" t="s">
        <v>5617</v>
      </c>
      <c r="F3371" t="s">
        <v>5618</v>
      </c>
      <c r="H3371" t="s">
        <v>59</v>
      </c>
      <c r="J3371">
        <v>2</v>
      </c>
      <c r="K3371">
        <v>14</v>
      </c>
      <c r="M3371">
        <v>1</v>
      </c>
      <c r="O3371">
        <v>1</v>
      </c>
    </row>
    <row r="3372" spans="1:15" x14ac:dyDescent="0.25">
      <c r="A3372">
        <v>3369</v>
      </c>
      <c r="B3372">
        <v>35</v>
      </c>
      <c r="C3372" s="20" t="s">
        <v>5619</v>
      </c>
      <c r="D3372">
        <v>820000394</v>
      </c>
      <c r="E3372" t="s">
        <v>5525</v>
      </c>
      <c r="F3372" t="s">
        <v>5526</v>
      </c>
      <c r="H3372" t="s">
        <v>278</v>
      </c>
      <c r="I3372">
        <v>80207614</v>
      </c>
      <c r="J3372">
        <v>4</v>
      </c>
      <c r="M3372">
        <v>1</v>
      </c>
    </row>
    <row r="3373" spans="1:15" x14ac:dyDescent="0.25">
      <c r="A3373">
        <v>3370</v>
      </c>
      <c r="B3373">
        <v>291</v>
      </c>
      <c r="C3373" s="20" t="s">
        <v>5620</v>
      </c>
      <c r="D3373">
        <v>820000395</v>
      </c>
      <c r="E3373" t="s">
        <v>5138</v>
      </c>
      <c r="F3373" t="s">
        <v>5139</v>
      </c>
      <c r="H3373" t="s">
        <v>5140</v>
      </c>
      <c r="I3373">
        <v>80114284</v>
      </c>
      <c r="J3373">
        <v>4</v>
      </c>
      <c r="M3373">
        <v>1</v>
      </c>
    </row>
    <row r="3374" spans="1:15" x14ac:dyDescent="0.25">
      <c r="A3374">
        <v>3371</v>
      </c>
      <c r="B3374">
        <v>547</v>
      </c>
      <c r="C3374" s="20" t="s">
        <v>5621</v>
      </c>
      <c r="D3374">
        <v>820000396</v>
      </c>
      <c r="E3374" t="s">
        <v>5622</v>
      </c>
      <c r="F3374" t="s">
        <v>5623</v>
      </c>
      <c r="H3374">
        <v>0</v>
      </c>
      <c r="I3374" t="s">
        <v>5624</v>
      </c>
      <c r="J3374">
        <v>4</v>
      </c>
      <c r="M3374">
        <v>1</v>
      </c>
    </row>
    <row r="3375" spans="1:15" x14ac:dyDescent="0.25">
      <c r="A3375">
        <v>3372</v>
      </c>
      <c r="B3375">
        <v>803</v>
      </c>
      <c r="C3375" s="20" t="s">
        <v>5625</v>
      </c>
      <c r="D3375">
        <v>820000397</v>
      </c>
      <c r="E3375" t="s">
        <v>5504</v>
      </c>
      <c r="F3375" t="s">
        <v>5505</v>
      </c>
      <c r="H3375" t="s">
        <v>5506</v>
      </c>
      <c r="I3375" t="s">
        <v>5626</v>
      </c>
      <c r="J3375">
        <v>4</v>
      </c>
      <c r="M3375">
        <v>1</v>
      </c>
    </row>
    <row r="3376" spans="1:15" x14ac:dyDescent="0.25">
      <c r="A3376">
        <v>3373</v>
      </c>
      <c r="B3376">
        <v>1059</v>
      </c>
      <c r="C3376" s="20" t="s">
        <v>11332</v>
      </c>
      <c r="D3376">
        <v>820000398</v>
      </c>
      <c r="E3376" t="s">
        <v>5602</v>
      </c>
      <c r="F3376" t="s">
        <v>5603</v>
      </c>
      <c r="G3376" t="s">
        <v>5627</v>
      </c>
      <c r="H3376" t="s">
        <v>59</v>
      </c>
      <c r="J3376">
        <v>1</v>
      </c>
      <c r="K3376">
        <v>1</v>
      </c>
      <c r="M3376">
        <v>1</v>
      </c>
      <c r="N3376">
        <v>1</v>
      </c>
    </row>
    <row r="3377" spans="1:15" x14ac:dyDescent="0.25">
      <c r="A3377">
        <v>3374</v>
      </c>
      <c r="B3377">
        <v>1315</v>
      </c>
      <c r="C3377" s="20" t="s">
        <v>5628</v>
      </c>
      <c r="D3377">
        <v>820000399</v>
      </c>
      <c r="E3377" t="s">
        <v>5629</v>
      </c>
      <c r="F3377" t="s">
        <v>5630</v>
      </c>
      <c r="G3377" t="s">
        <v>5631</v>
      </c>
      <c r="H3377" t="s">
        <v>59</v>
      </c>
      <c r="J3377">
        <v>1</v>
      </c>
      <c r="K3377">
        <v>1</v>
      </c>
      <c r="M3377">
        <v>1</v>
      </c>
      <c r="N3377">
        <v>1</v>
      </c>
    </row>
    <row r="3378" spans="1:15" x14ac:dyDescent="0.25">
      <c r="A3378">
        <v>3375</v>
      </c>
      <c r="B3378">
        <v>1571</v>
      </c>
      <c r="C3378" s="20" t="s">
        <v>11333</v>
      </c>
      <c r="D3378">
        <v>820000400</v>
      </c>
      <c r="E3378" t="s">
        <v>5632</v>
      </c>
      <c r="F3378" t="s">
        <v>5632</v>
      </c>
      <c r="G3378" t="s">
        <v>5633</v>
      </c>
      <c r="H3378" t="s">
        <v>59</v>
      </c>
      <c r="J3378">
        <v>1</v>
      </c>
      <c r="K3378">
        <v>1</v>
      </c>
      <c r="M3378">
        <v>1</v>
      </c>
      <c r="N3378">
        <v>1</v>
      </c>
      <c r="O3378">
        <v>1</v>
      </c>
    </row>
    <row r="3379" spans="1:15" x14ac:dyDescent="0.25">
      <c r="A3379">
        <v>3376</v>
      </c>
      <c r="B3379">
        <v>1827</v>
      </c>
      <c r="C3379" s="20" t="s">
        <v>3450</v>
      </c>
      <c r="D3379">
        <v>820000401</v>
      </c>
      <c r="E3379" t="s">
        <v>5634</v>
      </c>
      <c r="F3379" t="s">
        <v>5635</v>
      </c>
      <c r="G3379" t="s">
        <v>5636</v>
      </c>
      <c r="H3379" t="s">
        <v>59</v>
      </c>
      <c r="J3379">
        <v>1</v>
      </c>
      <c r="K3379">
        <v>6</v>
      </c>
      <c r="M3379">
        <v>1</v>
      </c>
      <c r="N3379">
        <v>1</v>
      </c>
      <c r="O3379">
        <v>1</v>
      </c>
    </row>
    <row r="3380" spans="1:15" x14ac:dyDescent="0.25">
      <c r="A3380">
        <v>3377</v>
      </c>
      <c r="B3380">
        <v>2083</v>
      </c>
      <c r="C3380" s="20" t="s">
        <v>5637</v>
      </c>
      <c r="D3380">
        <v>820000402</v>
      </c>
      <c r="E3380" t="s">
        <v>5638</v>
      </c>
      <c r="F3380" t="s">
        <v>5638</v>
      </c>
      <c r="H3380" t="s">
        <v>59</v>
      </c>
      <c r="J3380">
        <v>1</v>
      </c>
      <c r="K3380">
        <v>2</v>
      </c>
      <c r="M3380">
        <v>1</v>
      </c>
      <c r="N3380">
        <v>1</v>
      </c>
    </row>
    <row r="3381" spans="1:15" x14ac:dyDescent="0.25">
      <c r="A3381">
        <v>3378</v>
      </c>
      <c r="B3381">
        <v>2339</v>
      </c>
      <c r="C3381" s="20" t="s">
        <v>1237</v>
      </c>
      <c r="D3381">
        <v>820000403</v>
      </c>
      <c r="E3381" t="s">
        <v>5639</v>
      </c>
      <c r="F3381" t="s">
        <v>5640</v>
      </c>
      <c r="H3381" t="s">
        <v>59</v>
      </c>
      <c r="J3381">
        <v>2</v>
      </c>
      <c r="K3381">
        <v>14</v>
      </c>
      <c r="M3381">
        <v>1</v>
      </c>
      <c r="N3381">
        <v>1</v>
      </c>
    </row>
    <row r="3382" spans="1:15" x14ac:dyDescent="0.25">
      <c r="A3382">
        <v>3379</v>
      </c>
      <c r="B3382">
        <v>36</v>
      </c>
      <c r="C3382" s="20" t="s">
        <v>5641</v>
      </c>
      <c r="D3382">
        <v>820000404</v>
      </c>
      <c r="E3382" t="s">
        <v>5525</v>
      </c>
      <c r="F3382" t="s">
        <v>5526</v>
      </c>
      <c r="H3382" t="s">
        <v>278</v>
      </c>
      <c r="I3382">
        <v>71014053</v>
      </c>
      <c r="J3382">
        <v>4</v>
      </c>
      <c r="M3382">
        <v>1</v>
      </c>
    </row>
    <row r="3383" spans="1:15" x14ac:dyDescent="0.25">
      <c r="A3383">
        <v>3380</v>
      </c>
      <c r="B3383">
        <v>292</v>
      </c>
      <c r="C3383" s="20" t="s">
        <v>5642</v>
      </c>
      <c r="D3383">
        <v>820000405</v>
      </c>
      <c r="E3383" t="s">
        <v>5138</v>
      </c>
      <c r="F3383" t="s">
        <v>5139</v>
      </c>
      <c r="H3383" t="s">
        <v>5140</v>
      </c>
      <c r="I3383">
        <v>71001407</v>
      </c>
      <c r="J3383">
        <v>4</v>
      </c>
      <c r="M3383">
        <v>1</v>
      </c>
    </row>
    <row r="3384" spans="1:15" x14ac:dyDescent="0.25">
      <c r="A3384">
        <v>3381</v>
      </c>
      <c r="B3384">
        <v>548</v>
      </c>
      <c r="C3384" s="20" t="s">
        <v>5643</v>
      </c>
      <c r="D3384">
        <v>820000406</v>
      </c>
      <c r="E3384" t="s">
        <v>5644</v>
      </c>
      <c r="F3384" t="s">
        <v>5645</v>
      </c>
      <c r="H3384" t="s">
        <v>5646</v>
      </c>
      <c r="I3384">
        <v>151408</v>
      </c>
      <c r="J3384">
        <v>4</v>
      </c>
      <c r="M3384">
        <v>1</v>
      </c>
    </row>
    <row r="3385" spans="1:15" x14ac:dyDescent="0.25">
      <c r="A3385">
        <v>3382</v>
      </c>
      <c r="B3385">
        <v>804</v>
      </c>
      <c r="C3385" s="20" t="s">
        <v>5647</v>
      </c>
      <c r="D3385">
        <v>820000407</v>
      </c>
      <c r="E3385" t="s">
        <v>5504</v>
      </c>
      <c r="F3385" t="s">
        <v>5505</v>
      </c>
      <c r="H3385" t="s">
        <v>5506</v>
      </c>
      <c r="I3385" t="s">
        <v>5648</v>
      </c>
      <c r="J3385">
        <v>4</v>
      </c>
      <c r="M3385">
        <v>1</v>
      </c>
    </row>
    <row r="3386" spans="1:15" x14ac:dyDescent="0.25">
      <c r="A3386">
        <v>3383</v>
      </c>
      <c r="B3386">
        <v>1060</v>
      </c>
      <c r="C3386" s="20" t="s">
        <v>11334</v>
      </c>
      <c r="D3386">
        <v>820000408</v>
      </c>
      <c r="E3386" t="s">
        <v>5602</v>
      </c>
      <c r="F3386" t="s">
        <v>5603</v>
      </c>
      <c r="G3386" t="s">
        <v>5649</v>
      </c>
      <c r="H3386" t="s">
        <v>59</v>
      </c>
      <c r="J3386">
        <v>1</v>
      </c>
      <c r="K3386">
        <v>1</v>
      </c>
      <c r="M3386">
        <v>1</v>
      </c>
      <c r="N3386">
        <v>1</v>
      </c>
    </row>
    <row r="3387" spans="1:15" x14ac:dyDescent="0.25">
      <c r="A3387">
        <v>3384</v>
      </c>
      <c r="B3387">
        <v>1316</v>
      </c>
      <c r="C3387" s="20" t="s">
        <v>5650</v>
      </c>
      <c r="D3387">
        <v>820000409</v>
      </c>
      <c r="E3387" t="s">
        <v>5651</v>
      </c>
      <c r="F3387" t="s">
        <v>5652</v>
      </c>
      <c r="G3387" t="s">
        <v>5653</v>
      </c>
      <c r="H3387" t="s">
        <v>59</v>
      </c>
      <c r="J3387">
        <v>1</v>
      </c>
      <c r="K3387">
        <v>1</v>
      </c>
      <c r="M3387">
        <v>1</v>
      </c>
      <c r="N3387">
        <v>1</v>
      </c>
    </row>
    <row r="3388" spans="1:15" x14ac:dyDescent="0.25">
      <c r="A3388">
        <v>3385</v>
      </c>
      <c r="B3388">
        <v>1572</v>
      </c>
      <c r="C3388" s="20" t="s">
        <v>11335</v>
      </c>
      <c r="D3388">
        <v>820000410</v>
      </c>
      <c r="E3388" t="s">
        <v>5654</v>
      </c>
      <c r="F3388" t="s">
        <v>5654</v>
      </c>
      <c r="G3388" t="s">
        <v>5655</v>
      </c>
      <c r="H3388" t="s">
        <v>59</v>
      </c>
      <c r="J3388">
        <v>1</v>
      </c>
      <c r="K3388">
        <v>1</v>
      </c>
      <c r="M3388">
        <v>1</v>
      </c>
      <c r="N3388">
        <v>1</v>
      </c>
    </row>
    <row r="3389" spans="1:15" x14ac:dyDescent="0.25">
      <c r="A3389">
        <v>3386</v>
      </c>
      <c r="B3389">
        <v>1828</v>
      </c>
      <c r="C3389" s="20" t="s">
        <v>5656</v>
      </c>
      <c r="D3389">
        <v>820000411</v>
      </c>
      <c r="E3389" t="s">
        <v>5657</v>
      </c>
      <c r="F3389" t="s">
        <v>5658</v>
      </c>
      <c r="G3389" t="s">
        <v>5659</v>
      </c>
      <c r="H3389" t="s">
        <v>59</v>
      </c>
      <c r="J3389">
        <v>1</v>
      </c>
      <c r="K3389">
        <v>6</v>
      </c>
      <c r="M3389">
        <v>1</v>
      </c>
      <c r="N3389">
        <v>1</v>
      </c>
    </row>
    <row r="3390" spans="1:15" x14ac:dyDescent="0.25">
      <c r="A3390">
        <v>3387</v>
      </c>
      <c r="B3390">
        <v>2084</v>
      </c>
      <c r="C3390" s="20" t="s">
        <v>5660</v>
      </c>
      <c r="D3390">
        <v>820000412</v>
      </c>
      <c r="E3390" t="s">
        <v>5661</v>
      </c>
      <c r="F3390" t="s">
        <v>5661</v>
      </c>
      <c r="H3390" t="s">
        <v>59</v>
      </c>
      <c r="J3390">
        <v>1</v>
      </c>
      <c r="K3390">
        <v>2</v>
      </c>
      <c r="M3390">
        <v>1</v>
      </c>
      <c r="N3390">
        <v>1</v>
      </c>
    </row>
    <row r="3391" spans="1:15" x14ac:dyDescent="0.25">
      <c r="A3391">
        <v>3388</v>
      </c>
      <c r="B3391">
        <v>2340</v>
      </c>
      <c r="C3391" s="20" t="s">
        <v>11336</v>
      </c>
      <c r="D3391">
        <v>820000413</v>
      </c>
      <c r="E3391" t="s">
        <v>5662</v>
      </c>
      <c r="F3391" t="s">
        <v>5663</v>
      </c>
      <c r="G3391" t="s">
        <v>5664</v>
      </c>
      <c r="H3391" t="s">
        <v>5665</v>
      </c>
      <c r="J3391">
        <v>1</v>
      </c>
      <c r="K3391">
        <v>14</v>
      </c>
      <c r="M3391">
        <v>1</v>
      </c>
      <c r="O3391">
        <v>1</v>
      </c>
    </row>
    <row r="3392" spans="1:15" x14ac:dyDescent="0.25">
      <c r="A3392">
        <v>3389</v>
      </c>
      <c r="B3392">
        <v>37</v>
      </c>
      <c r="C3392" s="20" t="s">
        <v>5666</v>
      </c>
      <c r="D3392">
        <v>820000414</v>
      </c>
      <c r="E3392" t="s">
        <v>5525</v>
      </c>
      <c r="F3392" t="s">
        <v>5526</v>
      </c>
      <c r="H3392" t="s">
        <v>278</v>
      </c>
      <c r="I3392">
        <v>71014010</v>
      </c>
      <c r="J3392">
        <v>4</v>
      </c>
      <c r="M3392">
        <v>1</v>
      </c>
    </row>
    <row r="3393" spans="1:15" x14ac:dyDescent="0.25">
      <c r="A3393">
        <v>3390</v>
      </c>
      <c r="B3393">
        <v>293</v>
      </c>
      <c r="C3393" s="20" t="s">
        <v>5667</v>
      </c>
      <c r="D3393">
        <v>820000415</v>
      </c>
      <c r="E3393" t="s">
        <v>5138</v>
      </c>
      <c r="F3393" t="s">
        <v>5139</v>
      </c>
      <c r="H3393" t="s">
        <v>5140</v>
      </c>
      <c r="I3393">
        <v>71100118</v>
      </c>
      <c r="J3393">
        <v>4</v>
      </c>
      <c r="M3393">
        <v>1</v>
      </c>
    </row>
    <row r="3394" spans="1:15" x14ac:dyDescent="0.25">
      <c r="A3394">
        <v>3391</v>
      </c>
      <c r="B3394">
        <v>549</v>
      </c>
      <c r="C3394" s="20" t="s">
        <v>5668</v>
      </c>
      <c r="D3394">
        <v>820000416</v>
      </c>
      <c r="E3394" t="s">
        <v>5669</v>
      </c>
      <c r="F3394" t="s">
        <v>5670</v>
      </c>
      <c r="H3394">
        <v>0</v>
      </c>
      <c r="I3394" t="s">
        <v>5624</v>
      </c>
      <c r="J3394">
        <v>4</v>
      </c>
      <c r="M3394">
        <v>1</v>
      </c>
    </row>
    <row r="3395" spans="1:15" x14ac:dyDescent="0.25">
      <c r="A3395">
        <v>3392</v>
      </c>
      <c r="B3395">
        <v>805</v>
      </c>
      <c r="C3395" s="20" t="s">
        <v>5671</v>
      </c>
      <c r="D3395">
        <v>820000417</v>
      </c>
      <c r="E3395" t="s">
        <v>5504</v>
      </c>
      <c r="F3395" t="s">
        <v>5505</v>
      </c>
      <c r="H3395" t="s">
        <v>5506</v>
      </c>
      <c r="I3395" t="s">
        <v>5672</v>
      </c>
      <c r="J3395">
        <v>4</v>
      </c>
      <c r="M3395">
        <v>1</v>
      </c>
    </row>
    <row r="3396" spans="1:15" x14ac:dyDescent="0.25">
      <c r="A3396">
        <v>3393</v>
      </c>
      <c r="B3396">
        <v>1061</v>
      </c>
      <c r="C3396" s="20" t="s">
        <v>11337</v>
      </c>
      <c r="D3396">
        <v>820000418</v>
      </c>
      <c r="E3396" t="s">
        <v>5602</v>
      </c>
      <c r="F3396" t="s">
        <v>5603</v>
      </c>
      <c r="G3396" t="s">
        <v>5673</v>
      </c>
      <c r="H3396" t="s">
        <v>59</v>
      </c>
      <c r="J3396">
        <v>1</v>
      </c>
      <c r="K3396">
        <v>1</v>
      </c>
      <c r="M3396">
        <v>1</v>
      </c>
      <c r="N3396">
        <v>1</v>
      </c>
      <c r="O3396">
        <v>1</v>
      </c>
    </row>
    <row r="3397" spans="1:15" x14ac:dyDescent="0.25">
      <c r="A3397">
        <v>3394</v>
      </c>
      <c r="B3397">
        <v>1317</v>
      </c>
      <c r="C3397" s="20" t="s">
        <v>5674</v>
      </c>
      <c r="D3397">
        <v>820000419</v>
      </c>
      <c r="E3397" t="s">
        <v>5675</v>
      </c>
      <c r="F3397" t="s">
        <v>5676</v>
      </c>
      <c r="G3397" t="s">
        <v>5677</v>
      </c>
      <c r="H3397" t="s">
        <v>59</v>
      </c>
      <c r="J3397">
        <v>1</v>
      </c>
      <c r="K3397">
        <v>1</v>
      </c>
      <c r="M3397">
        <v>1</v>
      </c>
      <c r="N3397">
        <v>1</v>
      </c>
    </row>
    <row r="3398" spans="1:15" x14ac:dyDescent="0.25">
      <c r="A3398">
        <v>3395</v>
      </c>
      <c r="B3398">
        <v>1573</v>
      </c>
      <c r="C3398" s="20" t="s">
        <v>11338</v>
      </c>
      <c r="D3398">
        <v>820000420</v>
      </c>
      <c r="E3398" t="s">
        <v>5678</v>
      </c>
      <c r="F3398" t="s">
        <v>5678</v>
      </c>
      <c r="G3398" t="s">
        <v>5679</v>
      </c>
      <c r="H3398" t="s">
        <v>59</v>
      </c>
      <c r="J3398">
        <v>1</v>
      </c>
      <c r="K3398">
        <v>1</v>
      </c>
      <c r="M3398">
        <v>1</v>
      </c>
      <c r="N3398">
        <v>1</v>
      </c>
    </row>
    <row r="3399" spans="1:15" x14ac:dyDescent="0.25">
      <c r="A3399">
        <v>3396</v>
      </c>
      <c r="B3399">
        <v>1829</v>
      </c>
      <c r="C3399" s="20" t="s">
        <v>5680</v>
      </c>
      <c r="D3399">
        <v>820000421</v>
      </c>
      <c r="E3399" t="s">
        <v>5681</v>
      </c>
      <c r="F3399" t="s">
        <v>5682</v>
      </c>
      <c r="G3399" t="s">
        <v>5683</v>
      </c>
      <c r="H3399" t="s">
        <v>59</v>
      </c>
      <c r="J3399">
        <v>1</v>
      </c>
      <c r="K3399">
        <v>6</v>
      </c>
      <c r="M3399">
        <v>1</v>
      </c>
      <c r="N3399">
        <v>1</v>
      </c>
    </row>
    <row r="3400" spans="1:15" x14ac:dyDescent="0.25">
      <c r="A3400">
        <v>3397</v>
      </c>
      <c r="B3400">
        <v>2085</v>
      </c>
      <c r="C3400" s="20" t="s">
        <v>5684</v>
      </c>
      <c r="D3400">
        <v>820000422</v>
      </c>
      <c r="E3400" t="s">
        <v>5685</v>
      </c>
      <c r="F3400" t="s">
        <v>5685</v>
      </c>
      <c r="H3400" t="s">
        <v>59</v>
      </c>
      <c r="J3400">
        <v>1</v>
      </c>
      <c r="K3400">
        <v>2</v>
      </c>
      <c r="M3400">
        <v>1</v>
      </c>
      <c r="N3400">
        <v>1</v>
      </c>
    </row>
    <row r="3401" spans="1:15" x14ac:dyDescent="0.25">
      <c r="A3401">
        <v>3398</v>
      </c>
      <c r="B3401">
        <v>2341</v>
      </c>
      <c r="C3401" s="20" t="s">
        <v>1237</v>
      </c>
      <c r="D3401">
        <v>820000423</v>
      </c>
      <c r="E3401" t="s">
        <v>5686</v>
      </c>
      <c r="F3401" t="s">
        <v>5687</v>
      </c>
      <c r="H3401" t="s">
        <v>59</v>
      </c>
      <c r="J3401">
        <v>2</v>
      </c>
      <c r="K3401">
        <v>14</v>
      </c>
      <c r="M3401">
        <v>1</v>
      </c>
      <c r="O3401">
        <v>1</v>
      </c>
    </row>
    <row r="3402" spans="1:15" x14ac:dyDescent="0.25">
      <c r="A3402">
        <v>3399</v>
      </c>
      <c r="B3402">
        <v>38</v>
      </c>
      <c r="C3402" s="20" t="s">
        <v>5688</v>
      </c>
      <c r="D3402">
        <v>820000424</v>
      </c>
      <c r="E3402" t="s">
        <v>5525</v>
      </c>
      <c r="F3402" t="s">
        <v>5526</v>
      </c>
      <c r="H3402" t="s">
        <v>278</v>
      </c>
      <c r="I3402">
        <v>80207592</v>
      </c>
      <c r="J3402">
        <v>4</v>
      </c>
      <c r="M3402">
        <v>1</v>
      </c>
    </row>
    <row r="3403" spans="1:15" x14ac:dyDescent="0.25">
      <c r="A3403">
        <v>3400</v>
      </c>
      <c r="B3403">
        <v>294</v>
      </c>
      <c r="C3403" s="20" t="s">
        <v>5689</v>
      </c>
      <c r="D3403">
        <v>820000425</v>
      </c>
      <c r="E3403" t="s">
        <v>5138</v>
      </c>
      <c r="F3403" t="s">
        <v>5139</v>
      </c>
      <c r="H3403" t="s">
        <v>2617</v>
      </c>
      <c r="I3403">
        <v>71110831</v>
      </c>
      <c r="J3403">
        <v>4</v>
      </c>
      <c r="M3403">
        <v>1</v>
      </c>
    </row>
    <row r="3404" spans="1:15" x14ac:dyDescent="0.25">
      <c r="A3404">
        <v>3401</v>
      </c>
      <c r="B3404">
        <v>550</v>
      </c>
      <c r="C3404" s="20" t="s">
        <v>5690</v>
      </c>
      <c r="D3404">
        <v>820000426</v>
      </c>
      <c r="E3404" t="s">
        <v>5691</v>
      </c>
      <c r="F3404" t="s">
        <v>5692</v>
      </c>
      <c r="H3404">
        <v>0</v>
      </c>
      <c r="I3404">
        <v>2365112</v>
      </c>
      <c r="J3404">
        <v>4</v>
      </c>
      <c r="M3404">
        <v>1</v>
      </c>
    </row>
    <row r="3405" spans="1:15" x14ac:dyDescent="0.25">
      <c r="A3405">
        <v>3402</v>
      </c>
      <c r="B3405">
        <v>806</v>
      </c>
      <c r="C3405" s="20" t="s">
        <v>5693</v>
      </c>
      <c r="D3405">
        <v>820000427</v>
      </c>
      <c r="E3405" t="s">
        <v>5694</v>
      </c>
      <c r="F3405" t="s">
        <v>5695</v>
      </c>
      <c r="H3405" t="s">
        <v>5696</v>
      </c>
      <c r="I3405">
        <v>0</v>
      </c>
      <c r="J3405">
        <v>4</v>
      </c>
      <c r="M3405">
        <v>1</v>
      </c>
    </row>
    <row r="3406" spans="1:15" x14ac:dyDescent="0.25">
      <c r="A3406">
        <v>3403</v>
      </c>
      <c r="B3406">
        <v>1062</v>
      </c>
      <c r="C3406" s="20" t="s">
        <v>11339</v>
      </c>
      <c r="D3406">
        <v>820000428</v>
      </c>
      <c r="E3406" t="s">
        <v>5602</v>
      </c>
      <c r="F3406" t="s">
        <v>5603</v>
      </c>
      <c r="G3406" t="s">
        <v>5697</v>
      </c>
      <c r="H3406" t="s">
        <v>59</v>
      </c>
      <c r="J3406">
        <v>1</v>
      </c>
      <c r="K3406">
        <v>1</v>
      </c>
      <c r="M3406">
        <v>1</v>
      </c>
      <c r="N3406">
        <v>1</v>
      </c>
    </row>
    <row r="3407" spans="1:15" x14ac:dyDescent="0.25">
      <c r="A3407">
        <v>3404</v>
      </c>
      <c r="B3407">
        <v>1318</v>
      </c>
      <c r="C3407" s="20" t="s">
        <v>5698</v>
      </c>
      <c r="D3407">
        <v>820000429</v>
      </c>
      <c r="E3407" t="s">
        <v>5699</v>
      </c>
      <c r="F3407" t="s">
        <v>5700</v>
      </c>
      <c r="G3407" t="s">
        <v>5701</v>
      </c>
      <c r="H3407" t="s">
        <v>59</v>
      </c>
      <c r="J3407">
        <v>1</v>
      </c>
      <c r="K3407">
        <v>1</v>
      </c>
      <c r="M3407">
        <v>1</v>
      </c>
      <c r="N3407">
        <v>1</v>
      </c>
    </row>
    <row r="3408" spans="1:15" x14ac:dyDescent="0.25">
      <c r="A3408">
        <v>3405</v>
      </c>
      <c r="B3408">
        <v>1574</v>
      </c>
      <c r="C3408" s="20" t="s">
        <v>11340</v>
      </c>
      <c r="D3408">
        <v>820000430</v>
      </c>
      <c r="E3408" t="s">
        <v>5702</v>
      </c>
      <c r="F3408" t="s">
        <v>5703</v>
      </c>
      <c r="G3408" t="s">
        <v>5704</v>
      </c>
      <c r="H3408" t="s">
        <v>59</v>
      </c>
      <c r="J3408">
        <v>1</v>
      </c>
      <c r="K3408">
        <v>1</v>
      </c>
      <c r="M3408">
        <v>1</v>
      </c>
      <c r="N3408">
        <v>1</v>
      </c>
      <c r="O3408">
        <v>1</v>
      </c>
    </row>
    <row r="3409" spans="1:15" x14ac:dyDescent="0.25">
      <c r="A3409">
        <v>3406</v>
      </c>
      <c r="B3409">
        <v>1830</v>
      </c>
      <c r="C3409" s="20" t="s">
        <v>5705</v>
      </c>
      <c r="D3409">
        <v>820000431</v>
      </c>
      <c r="E3409" t="s">
        <v>5706</v>
      </c>
      <c r="F3409" t="s">
        <v>5707</v>
      </c>
      <c r="G3409" t="s">
        <v>5708</v>
      </c>
      <c r="H3409" t="s">
        <v>59</v>
      </c>
      <c r="J3409">
        <v>1</v>
      </c>
      <c r="K3409">
        <v>6</v>
      </c>
      <c r="M3409">
        <v>1</v>
      </c>
      <c r="N3409">
        <v>1</v>
      </c>
    </row>
    <row r="3410" spans="1:15" x14ac:dyDescent="0.25">
      <c r="A3410">
        <v>3407</v>
      </c>
      <c r="B3410">
        <v>2086</v>
      </c>
      <c r="C3410" s="20" t="s">
        <v>5709</v>
      </c>
      <c r="D3410">
        <v>820000432</v>
      </c>
      <c r="E3410" t="s">
        <v>5710</v>
      </c>
      <c r="F3410" t="s">
        <v>5710</v>
      </c>
      <c r="H3410" t="s">
        <v>59</v>
      </c>
      <c r="J3410">
        <v>1</v>
      </c>
      <c r="K3410">
        <v>2</v>
      </c>
      <c r="M3410">
        <v>1</v>
      </c>
      <c r="N3410">
        <v>1</v>
      </c>
    </row>
    <row r="3411" spans="1:15" x14ac:dyDescent="0.25">
      <c r="A3411">
        <v>3408</v>
      </c>
      <c r="B3411">
        <v>39</v>
      </c>
      <c r="C3411" s="20" t="s">
        <v>5711</v>
      </c>
      <c r="D3411">
        <v>820000434</v>
      </c>
      <c r="E3411" t="s">
        <v>5525</v>
      </c>
      <c r="F3411" t="s">
        <v>5526</v>
      </c>
      <c r="H3411" t="s">
        <v>278</v>
      </c>
      <c r="I3411">
        <v>80207589</v>
      </c>
      <c r="J3411">
        <v>4</v>
      </c>
      <c r="M3411">
        <v>1</v>
      </c>
    </row>
    <row r="3412" spans="1:15" x14ac:dyDescent="0.25">
      <c r="A3412">
        <v>3409</v>
      </c>
      <c r="B3412">
        <v>295</v>
      </c>
      <c r="C3412" s="20" t="s">
        <v>5712</v>
      </c>
      <c r="D3412">
        <v>820000435</v>
      </c>
      <c r="E3412" t="s">
        <v>5138</v>
      </c>
      <c r="F3412" t="s">
        <v>5139</v>
      </c>
      <c r="H3412" t="s">
        <v>2617</v>
      </c>
      <c r="I3412">
        <v>71000197</v>
      </c>
      <c r="J3412">
        <v>4</v>
      </c>
      <c r="M3412">
        <v>1</v>
      </c>
    </row>
    <row r="3413" spans="1:15" x14ac:dyDescent="0.25">
      <c r="A3413">
        <v>3410</v>
      </c>
      <c r="B3413">
        <v>551</v>
      </c>
      <c r="C3413" s="20" t="s">
        <v>5713</v>
      </c>
      <c r="D3413">
        <v>820000436</v>
      </c>
      <c r="E3413" t="s">
        <v>5714</v>
      </c>
      <c r="F3413" t="s">
        <v>5715</v>
      </c>
      <c r="H3413">
        <v>0</v>
      </c>
      <c r="I3413" t="s">
        <v>5716</v>
      </c>
      <c r="J3413">
        <v>4</v>
      </c>
      <c r="M3413">
        <v>1</v>
      </c>
    </row>
    <row r="3414" spans="1:15" x14ac:dyDescent="0.25">
      <c r="A3414">
        <v>3411</v>
      </c>
      <c r="B3414">
        <v>807</v>
      </c>
      <c r="C3414" s="20" t="s">
        <v>5717</v>
      </c>
      <c r="D3414">
        <v>820000437</v>
      </c>
      <c r="E3414" t="s">
        <v>5718</v>
      </c>
      <c r="F3414" t="s">
        <v>5695</v>
      </c>
      <c r="H3414" t="s">
        <v>5696</v>
      </c>
      <c r="I3414">
        <v>0</v>
      </c>
      <c r="J3414">
        <v>4</v>
      </c>
      <c r="M3414">
        <v>1</v>
      </c>
    </row>
    <row r="3415" spans="1:15" x14ac:dyDescent="0.25">
      <c r="A3415">
        <v>3412</v>
      </c>
      <c r="B3415">
        <v>1063</v>
      </c>
      <c r="C3415" s="20" t="s">
        <v>11341</v>
      </c>
      <c r="D3415">
        <v>820000438</v>
      </c>
      <c r="E3415" t="s">
        <v>5719</v>
      </c>
      <c r="F3415" t="s">
        <v>5603</v>
      </c>
      <c r="G3415" t="s">
        <v>5720</v>
      </c>
      <c r="H3415" t="s">
        <v>59</v>
      </c>
      <c r="J3415">
        <v>1</v>
      </c>
      <c r="K3415">
        <v>1</v>
      </c>
      <c r="M3415">
        <v>1</v>
      </c>
      <c r="N3415">
        <v>1</v>
      </c>
    </row>
    <row r="3416" spans="1:15" x14ac:dyDescent="0.25">
      <c r="A3416">
        <v>3413</v>
      </c>
      <c r="B3416">
        <v>1319</v>
      </c>
      <c r="C3416" s="20" t="s">
        <v>5721</v>
      </c>
      <c r="D3416">
        <v>820000439</v>
      </c>
      <c r="E3416" t="s">
        <v>5722</v>
      </c>
      <c r="F3416" t="s">
        <v>5723</v>
      </c>
      <c r="G3416" t="s">
        <v>5724</v>
      </c>
      <c r="H3416" t="s">
        <v>59</v>
      </c>
      <c r="J3416">
        <v>1</v>
      </c>
      <c r="K3416">
        <v>1</v>
      </c>
      <c r="M3416">
        <v>1</v>
      </c>
      <c r="N3416">
        <v>1</v>
      </c>
    </row>
    <row r="3417" spans="1:15" x14ac:dyDescent="0.25">
      <c r="A3417">
        <v>3414</v>
      </c>
      <c r="B3417">
        <v>1575</v>
      </c>
      <c r="C3417" s="20" t="s">
        <v>11342</v>
      </c>
      <c r="D3417">
        <v>820000440</v>
      </c>
      <c r="E3417" t="s">
        <v>5725</v>
      </c>
      <c r="F3417" t="s">
        <v>5703</v>
      </c>
      <c r="G3417" t="s">
        <v>5726</v>
      </c>
      <c r="H3417" t="s">
        <v>59</v>
      </c>
      <c r="J3417">
        <v>1</v>
      </c>
      <c r="K3417">
        <v>1</v>
      </c>
      <c r="M3417">
        <v>1</v>
      </c>
      <c r="N3417">
        <v>1</v>
      </c>
      <c r="O3417">
        <v>1</v>
      </c>
    </row>
    <row r="3418" spans="1:15" x14ac:dyDescent="0.25">
      <c r="A3418">
        <v>3415</v>
      </c>
      <c r="B3418">
        <v>1831</v>
      </c>
      <c r="C3418" s="20" t="s">
        <v>5727</v>
      </c>
      <c r="D3418">
        <v>820000441</v>
      </c>
      <c r="E3418" t="s">
        <v>5728</v>
      </c>
      <c r="F3418" t="s">
        <v>5729</v>
      </c>
      <c r="G3418" t="s">
        <v>5730</v>
      </c>
      <c r="H3418" t="s">
        <v>59</v>
      </c>
      <c r="J3418">
        <v>1</v>
      </c>
      <c r="K3418">
        <v>6</v>
      </c>
      <c r="M3418">
        <v>1</v>
      </c>
      <c r="N3418">
        <v>1</v>
      </c>
    </row>
    <row r="3419" spans="1:15" x14ac:dyDescent="0.25">
      <c r="A3419">
        <v>3416</v>
      </c>
      <c r="B3419">
        <v>2087</v>
      </c>
      <c r="C3419" s="20" t="s">
        <v>5731</v>
      </c>
      <c r="D3419">
        <v>820000442</v>
      </c>
      <c r="E3419" t="s">
        <v>5732</v>
      </c>
      <c r="F3419" t="s">
        <v>5732</v>
      </c>
      <c r="H3419" t="s">
        <v>59</v>
      </c>
      <c r="J3419">
        <v>1</v>
      </c>
      <c r="K3419">
        <v>2</v>
      </c>
      <c r="M3419">
        <v>1</v>
      </c>
      <c r="N3419">
        <v>1</v>
      </c>
    </row>
    <row r="3420" spans="1:15" x14ac:dyDescent="0.25">
      <c r="A3420">
        <v>3417</v>
      </c>
      <c r="B3420">
        <v>2343</v>
      </c>
      <c r="C3420" s="20" t="s">
        <v>2346</v>
      </c>
      <c r="D3420">
        <v>820000443</v>
      </c>
      <c r="E3420" t="s">
        <v>5733</v>
      </c>
      <c r="H3420" t="s">
        <v>59</v>
      </c>
      <c r="J3420">
        <v>2</v>
      </c>
      <c r="K3420">
        <v>14</v>
      </c>
      <c r="M3420">
        <v>1</v>
      </c>
      <c r="O3420">
        <v>1</v>
      </c>
    </row>
    <row r="3421" spans="1:15" x14ac:dyDescent="0.25">
      <c r="A3421">
        <v>3418</v>
      </c>
      <c r="B3421">
        <v>40</v>
      </c>
      <c r="C3421" s="20" t="s">
        <v>5734</v>
      </c>
      <c r="D3421">
        <v>820000444</v>
      </c>
      <c r="E3421" t="s">
        <v>5525</v>
      </c>
      <c r="F3421" t="s">
        <v>5526</v>
      </c>
      <c r="H3421" t="s">
        <v>278</v>
      </c>
      <c r="I3421">
        <v>80207653</v>
      </c>
      <c r="J3421">
        <v>4</v>
      </c>
      <c r="M3421">
        <v>1</v>
      </c>
    </row>
    <row r="3422" spans="1:15" x14ac:dyDescent="0.25">
      <c r="A3422">
        <v>3419</v>
      </c>
      <c r="B3422">
        <v>296</v>
      </c>
      <c r="C3422" s="20" t="s">
        <v>5735</v>
      </c>
      <c r="D3422">
        <v>820000445</v>
      </c>
      <c r="E3422" t="s">
        <v>5138</v>
      </c>
      <c r="F3422" t="s">
        <v>5139</v>
      </c>
      <c r="H3422" t="s">
        <v>2617</v>
      </c>
      <c r="I3422">
        <v>71000182</v>
      </c>
      <c r="J3422">
        <v>4</v>
      </c>
      <c r="M3422">
        <v>1</v>
      </c>
    </row>
    <row r="3423" spans="1:15" x14ac:dyDescent="0.25">
      <c r="A3423">
        <v>3420</v>
      </c>
      <c r="B3423">
        <v>552</v>
      </c>
      <c r="C3423" s="20" t="s">
        <v>5736</v>
      </c>
      <c r="D3423">
        <v>820000446</v>
      </c>
      <c r="E3423" t="s">
        <v>5737</v>
      </c>
      <c r="F3423" t="s">
        <v>5738</v>
      </c>
      <c r="H3423">
        <v>0</v>
      </c>
      <c r="I3423" t="s">
        <v>5624</v>
      </c>
      <c r="J3423">
        <v>4</v>
      </c>
      <c r="M3423">
        <v>1</v>
      </c>
    </row>
    <row r="3424" spans="1:15" x14ac:dyDescent="0.25">
      <c r="A3424">
        <v>3421</v>
      </c>
      <c r="B3424">
        <v>808</v>
      </c>
      <c r="C3424" s="20" t="s">
        <v>5739</v>
      </c>
      <c r="D3424">
        <v>820000447</v>
      </c>
      <c r="E3424" t="s">
        <v>5740</v>
      </c>
      <c r="H3424" t="s">
        <v>5741</v>
      </c>
      <c r="I3424" t="s">
        <v>5742</v>
      </c>
      <c r="J3424">
        <v>4</v>
      </c>
      <c r="M3424">
        <v>1</v>
      </c>
    </row>
    <row r="3425" spans="1:15" x14ac:dyDescent="0.25">
      <c r="A3425">
        <v>3422</v>
      </c>
      <c r="B3425">
        <v>1064</v>
      </c>
      <c r="C3425" s="20" t="s">
        <v>11343</v>
      </c>
      <c r="D3425">
        <v>820000448</v>
      </c>
      <c r="E3425" t="s">
        <v>5743</v>
      </c>
      <c r="F3425" t="s">
        <v>5603</v>
      </c>
      <c r="G3425" t="s">
        <v>5744</v>
      </c>
      <c r="H3425" t="s">
        <v>59</v>
      </c>
      <c r="J3425">
        <v>1</v>
      </c>
      <c r="K3425">
        <v>1</v>
      </c>
      <c r="M3425">
        <v>1</v>
      </c>
      <c r="N3425">
        <v>1</v>
      </c>
      <c r="O3425">
        <v>1</v>
      </c>
    </row>
    <row r="3426" spans="1:15" x14ac:dyDescent="0.25">
      <c r="A3426">
        <v>3423</v>
      </c>
      <c r="B3426">
        <v>1320</v>
      </c>
      <c r="C3426" s="20" t="s">
        <v>5745</v>
      </c>
      <c r="D3426">
        <v>820000449</v>
      </c>
      <c r="E3426" t="s">
        <v>5746</v>
      </c>
      <c r="F3426" t="s">
        <v>5747</v>
      </c>
      <c r="G3426" t="s">
        <v>5748</v>
      </c>
      <c r="H3426" t="s">
        <v>59</v>
      </c>
      <c r="J3426">
        <v>1</v>
      </c>
      <c r="K3426">
        <v>1</v>
      </c>
      <c r="M3426">
        <v>1</v>
      </c>
      <c r="N3426">
        <v>1</v>
      </c>
    </row>
    <row r="3427" spans="1:15" x14ac:dyDescent="0.25">
      <c r="A3427">
        <v>3424</v>
      </c>
      <c r="B3427">
        <v>1576</v>
      </c>
      <c r="C3427" s="20" t="s">
        <v>11344</v>
      </c>
      <c r="D3427">
        <v>820000450</v>
      </c>
      <c r="E3427" t="s">
        <v>5749</v>
      </c>
      <c r="F3427" t="s">
        <v>5703</v>
      </c>
      <c r="G3427" t="s">
        <v>5750</v>
      </c>
      <c r="H3427" t="s">
        <v>59</v>
      </c>
      <c r="J3427">
        <v>1</v>
      </c>
      <c r="K3427">
        <v>1</v>
      </c>
      <c r="M3427">
        <v>1</v>
      </c>
      <c r="N3427">
        <v>1</v>
      </c>
      <c r="O3427">
        <v>1</v>
      </c>
    </row>
    <row r="3428" spans="1:15" x14ac:dyDescent="0.25">
      <c r="A3428">
        <v>3425</v>
      </c>
      <c r="B3428">
        <v>1832</v>
      </c>
      <c r="C3428" s="20" t="s">
        <v>5751</v>
      </c>
      <c r="D3428">
        <v>820000451</v>
      </c>
      <c r="E3428" t="s">
        <v>5752</v>
      </c>
      <c r="F3428" t="s">
        <v>5753</v>
      </c>
      <c r="G3428" t="s">
        <v>5754</v>
      </c>
      <c r="H3428" t="s">
        <v>59</v>
      </c>
      <c r="J3428">
        <v>1</v>
      </c>
      <c r="K3428">
        <v>6</v>
      </c>
      <c r="M3428">
        <v>1</v>
      </c>
      <c r="N3428">
        <v>1</v>
      </c>
    </row>
    <row r="3429" spans="1:15" x14ac:dyDescent="0.25">
      <c r="A3429">
        <v>3426</v>
      </c>
      <c r="B3429">
        <v>2088</v>
      </c>
      <c r="C3429" s="20" t="s">
        <v>5755</v>
      </c>
      <c r="D3429">
        <v>820000452</v>
      </c>
      <c r="E3429" t="s">
        <v>5756</v>
      </c>
      <c r="F3429" t="s">
        <v>5756</v>
      </c>
      <c r="H3429" t="s">
        <v>59</v>
      </c>
      <c r="J3429">
        <v>1</v>
      </c>
      <c r="K3429">
        <v>2</v>
      </c>
      <c r="M3429">
        <v>1</v>
      </c>
      <c r="N3429">
        <v>1</v>
      </c>
    </row>
    <row r="3430" spans="1:15" x14ac:dyDescent="0.25">
      <c r="A3430">
        <v>3427</v>
      </c>
      <c r="B3430">
        <v>2344</v>
      </c>
      <c r="C3430" s="20" t="s">
        <v>5</v>
      </c>
      <c r="D3430">
        <v>820000453</v>
      </c>
      <c r="E3430" t="s">
        <v>5757</v>
      </c>
      <c r="H3430" t="s">
        <v>59</v>
      </c>
      <c r="J3430">
        <v>2</v>
      </c>
      <c r="K3430">
        <v>14</v>
      </c>
      <c r="M3430">
        <v>1</v>
      </c>
      <c r="O3430">
        <v>1</v>
      </c>
    </row>
    <row r="3431" spans="1:15" x14ac:dyDescent="0.25">
      <c r="A3431">
        <v>3428</v>
      </c>
      <c r="B3431">
        <v>41</v>
      </c>
      <c r="C3431" s="20" t="s">
        <v>5758</v>
      </c>
      <c r="D3431">
        <v>820000454</v>
      </c>
      <c r="E3431" t="s">
        <v>5525</v>
      </c>
      <c r="F3431" t="s">
        <v>5526</v>
      </c>
      <c r="H3431" t="s">
        <v>278</v>
      </c>
      <c r="I3431">
        <v>80207564</v>
      </c>
      <c r="J3431">
        <v>4</v>
      </c>
      <c r="M3431">
        <v>1</v>
      </c>
    </row>
    <row r="3432" spans="1:15" x14ac:dyDescent="0.25">
      <c r="A3432">
        <v>3429</v>
      </c>
      <c r="B3432">
        <v>297</v>
      </c>
      <c r="C3432" s="20" t="s">
        <v>5759</v>
      </c>
      <c r="D3432">
        <v>820000455</v>
      </c>
      <c r="E3432" t="s">
        <v>5138</v>
      </c>
      <c r="F3432" t="s">
        <v>5139</v>
      </c>
      <c r="H3432" t="s">
        <v>5140</v>
      </c>
      <c r="I3432">
        <v>80209152</v>
      </c>
      <c r="J3432">
        <v>4</v>
      </c>
      <c r="M3432">
        <v>1</v>
      </c>
    </row>
    <row r="3433" spans="1:15" x14ac:dyDescent="0.25">
      <c r="A3433">
        <v>3430</v>
      </c>
      <c r="B3433">
        <v>553</v>
      </c>
      <c r="C3433" s="20" t="s">
        <v>5760</v>
      </c>
      <c r="D3433">
        <v>820000456</v>
      </c>
      <c r="E3433" t="s">
        <v>5691</v>
      </c>
      <c r="F3433" t="s">
        <v>5692</v>
      </c>
      <c r="H3433">
        <v>0</v>
      </c>
      <c r="I3433">
        <v>2365112</v>
      </c>
      <c r="J3433">
        <v>4</v>
      </c>
      <c r="M3433">
        <v>1</v>
      </c>
    </row>
    <row r="3434" spans="1:15" x14ac:dyDescent="0.25">
      <c r="A3434">
        <v>3431</v>
      </c>
      <c r="B3434">
        <v>809</v>
      </c>
      <c r="C3434" s="20" t="s">
        <v>5761</v>
      </c>
      <c r="D3434">
        <v>820000457</v>
      </c>
      <c r="E3434" t="s">
        <v>5762</v>
      </c>
      <c r="F3434" t="s">
        <v>5763</v>
      </c>
      <c r="H3434" t="s">
        <v>5764</v>
      </c>
      <c r="I3434">
        <v>0</v>
      </c>
      <c r="J3434">
        <v>2</v>
      </c>
      <c r="K3434">
        <v>14</v>
      </c>
      <c r="M3434">
        <v>1</v>
      </c>
      <c r="O3434">
        <v>1</v>
      </c>
    </row>
    <row r="3435" spans="1:15" x14ac:dyDescent="0.25">
      <c r="A3435">
        <v>3432</v>
      </c>
      <c r="B3435">
        <v>1065</v>
      </c>
      <c r="C3435" s="20" t="s">
        <v>11345</v>
      </c>
      <c r="D3435">
        <v>820000458</v>
      </c>
      <c r="E3435" t="s">
        <v>5602</v>
      </c>
      <c r="F3435" t="s">
        <v>5603</v>
      </c>
      <c r="G3435" t="s">
        <v>5765</v>
      </c>
      <c r="H3435" t="s">
        <v>59</v>
      </c>
      <c r="J3435">
        <v>1</v>
      </c>
      <c r="K3435">
        <v>1</v>
      </c>
      <c r="M3435">
        <v>1</v>
      </c>
      <c r="N3435">
        <v>1</v>
      </c>
    </row>
    <row r="3436" spans="1:15" x14ac:dyDescent="0.25">
      <c r="A3436">
        <v>3433</v>
      </c>
      <c r="B3436">
        <v>1321</v>
      </c>
      <c r="C3436" s="20" t="s">
        <v>5766</v>
      </c>
      <c r="D3436">
        <v>820000459</v>
      </c>
      <c r="E3436" t="s">
        <v>5767</v>
      </c>
      <c r="F3436" t="s">
        <v>5768</v>
      </c>
      <c r="G3436" t="s">
        <v>5769</v>
      </c>
      <c r="H3436" t="s">
        <v>59</v>
      </c>
      <c r="J3436">
        <v>1</v>
      </c>
      <c r="K3436">
        <v>1</v>
      </c>
      <c r="M3436">
        <v>1</v>
      </c>
      <c r="N3436">
        <v>1</v>
      </c>
    </row>
    <row r="3437" spans="1:15" x14ac:dyDescent="0.25">
      <c r="A3437">
        <v>3434</v>
      </c>
      <c r="B3437">
        <v>1577</v>
      </c>
      <c r="C3437" s="20" t="s">
        <v>11346</v>
      </c>
      <c r="D3437">
        <v>820000460</v>
      </c>
      <c r="E3437" t="s">
        <v>5770</v>
      </c>
      <c r="F3437" t="s">
        <v>5703</v>
      </c>
      <c r="G3437" t="s">
        <v>5771</v>
      </c>
      <c r="H3437" t="s">
        <v>59</v>
      </c>
      <c r="J3437">
        <v>1</v>
      </c>
      <c r="K3437">
        <v>1</v>
      </c>
      <c r="M3437">
        <v>1</v>
      </c>
      <c r="N3437">
        <v>1</v>
      </c>
      <c r="O3437">
        <v>1</v>
      </c>
    </row>
    <row r="3438" spans="1:15" x14ac:dyDescent="0.25">
      <c r="A3438">
        <v>3435</v>
      </c>
      <c r="B3438">
        <v>1833</v>
      </c>
      <c r="C3438" s="20" t="s">
        <v>5772</v>
      </c>
      <c r="D3438">
        <v>820000461</v>
      </c>
      <c r="E3438" t="s">
        <v>5773</v>
      </c>
      <c r="F3438" t="s">
        <v>5774</v>
      </c>
      <c r="G3438" t="s">
        <v>5775</v>
      </c>
      <c r="H3438" t="s">
        <v>59</v>
      </c>
      <c r="J3438">
        <v>1</v>
      </c>
      <c r="K3438">
        <v>6</v>
      </c>
      <c r="M3438">
        <v>1</v>
      </c>
      <c r="N3438">
        <v>1</v>
      </c>
    </row>
    <row r="3439" spans="1:15" x14ac:dyDescent="0.25">
      <c r="A3439">
        <v>3436</v>
      </c>
      <c r="B3439">
        <v>2089</v>
      </c>
      <c r="C3439" s="20" t="s">
        <v>5776</v>
      </c>
      <c r="D3439">
        <v>820000462</v>
      </c>
      <c r="E3439" t="s">
        <v>5777</v>
      </c>
      <c r="F3439" t="s">
        <v>5778</v>
      </c>
      <c r="G3439">
        <v>50460100</v>
      </c>
      <c r="H3439" t="s">
        <v>2666</v>
      </c>
      <c r="J3439">
        <v>1</v>
      </c>
      <c r="K3439">
        <v>2</v>
      </c>
      <c r="M3439">
        <v>1</v>
      </c>
      <c r="N3439">
        <v>1</v>
      </c>
    </row>
    <row r="3440" spans="1:15" x14ac:dyDescent="0.25">
      <c r="A3440">
        <v>3437</v>
      </c>
      <c r="B3440">
        <v>2345</v>
      </c>
      <c r="C3440" s="20" t="s">
        <v>5</v>
      </c>
      <c r="D3440">
        <v>820000463</v>
      </c>
      <c r="E3440" t="s">
        <v>5779</v>
      </c>
      <c r="H3440" t="s">
        <v>59</v>
      </c>
      <c r="J3440">
        <v>2</v>
      </c>
      <c r="K3440">
        <v>14</v>
      </c>
      <c r="M3440">
        <v>1</v>
      </c>
      <c r="O3440">
        <v>1</v>
      </c>
    </row>
    <row r="3441" spans="1:15" x14ac:dyDescent="0.25">
      <c r="A3441">
        <v>3438</v>
      </c>
      <c r="B3441">
        <v>42</v>
      </c>
      <c r="C3441" s="20" t="s">
        <v>5780</v>
      </c>
      <c r="D3441">
        <v>820000464</v>
      </c>
      <c r="E3441" t="s">
        <v>5525</v>
      </c>
      <c r="F3441" t="s">
        <v>5526</v>
      </c>
      <c r="H3441" t="s">
        <v>278</v>
      </c>
      <c r="I3441">
        <v>71014046</v>
      </c>
      <c r="J3441">
        <v>4</v>
      </c>
      <c r="M3441">
        <v>1</v>
      </c>
    </row>
    <row r="3442" spans="1:15" x14ac:dyDescent="0.25">
      <c r="A3442">
        <v>3439</v>
      </c>
      <c r="B3442">
        <v>298</v>
      </c>
      <c r="C3442" s="20" t="s">
        <v>5781</v>
      </c>
      <c r="D3442">
        <v>820000465</v>
      </c>
      <c r="E3442" t="s">
        <v>5138</v>
      </c>
      <c r="F3442" t="s">
        <v>5139</v>
      </c>
      <c r="H3442" t="s">
        <v>5140</v>
      </c>
      <c r="I3442">
        <v>71100085</v>
      </c>
      <c r="J3442">
        <v>4</v>
      </c>
      <c r="M3442">
        <v>1</v>
      </c>
    </row>
    <row r="3443" spans="1:15" x14ac:dyDescent="0.25">
      <c r="A3443">
        <v>3440</v>
      </c>
      <c r="B3443">
        <v>554</v>
      </c>
      <c r="C3443" s="20" t="s">
        <v>5782</v>
      </c>
      <c r="D3443">
        <v>820000466</v>
      </c>
      <c r="E3443" t="s">
        <v>5783</v>
      </c>
      <c r="F3443" t="s">
        <v>5784</v>
      </c>
      <c r="H3443" t="s">
        <v>5785</v>
      </c>
      <c r="I3443" t="s">
        <v>5786</v>
      </c>
      <c r="J3443">
        <v>4</v>
      </c>
      <c r="M3443">
        <v>1</v>
      </c>
    </row>
    <row r="3444" spans="1:15" x14ac:dyDescent="0.25">
      <c r="A3444">
        <v>3441</v>
      </c>
      <c r="B3444">
        <v>810</v>
      </c>
      <c r="C3444" s="20" t="s">
        <v>5787</v>
      </c>
      <c r="D3444">
        <v>820000467</v>
      </c>
      <c r="E3444" t="s">
        <v>5788</v>
      </c>
      <c r="F3444" t="s">
        <v>5789</v>
      </c>
      <c r="H3444" t="s">
        <v>5764</v>
      </c>
      <c r="I3444">
        <v>0</v>
      </c>
      <c r="J3444">
        <v>2</v>
      </c>
      <c r="K3444">
        <v>14</v>
      </c>
      <c r="M3444">
        <v>1</v>
      </c>
      <c r="O3444">
        <v>1</v>
      </c>
    </row>
    <row r="3445" spans="1:15" x14ac:dyDescent="0.25">
      <c r="A3445">
        <v>3442</v>
      </c>
      <c r="B3445">
        <v>1066</v>
      </c>
      <c r="C3445" s="20" t="s">
        <v>11347</v>
      </c>
      <c r="D3445">
        <v>820000468</v>
      </c>
      <c r="E3445" t="s">
        <v>5602</v>
      </c>
      <c r="F3445" t="s">
        <v>5603</v>
      </c>
      <c r="G3445" t="s">
        <v>5790</v>
      </c>
      <c r="H3445" t="s">
        <v>59</v>
      </c>
      <c r="J3445">
        <v>1</v>
      </c>
      <c r="K3445">
        <v>1</v>
      </c>
      <c r="M3445">
        <v>1</v>
      </c>
      <c r="N3445">
        <v>1</v>
      </c>
    </row>
    <row r="3446" spans="1:15" x14ac:dyDescent="0.25">
      <c r="A3446">
        <v>3443</v>
      </c>
      <c r="B3446">
        <v>1322</v>
      </c>
      <c r="C3446" s="20" t="s">
        <v>5791</v>
      </c>
      <c r="D3446">
        <v>820000469</v>
      </c>
      <c r="E3446" t="s">
        <v>5792</v>
      </c>
      <c r="F3446" t="s">
        <v>5793</v>
      </c>
      <c r="G3446" t="s">
        <v>5794</v>
      </c>
      <c r="H3446" t="s">
        <v>59</v>
      </c>
      <c r="J3446">
        <v>1</v>
      </c>
      <c r="K3446">
        <v>1</v>
      </c>
      <c r="M3446">
        <v>1</v>
      </c>
      <c r="N3446">
        <v>1</v>
      </c>
      <c r="O3446">
        <v>1</v>
      </c>
    </row>
    <row r="3447" spans="1:15" x14ac:dyDescent="0.25">
      <c r="A3447">
        <v>3444</v>
      </c>
      <c r="B3447">
        <v>1578</v>
      </c>
      <c r="C3447" s="20" t="s">
        <v>11348</v>
      </c>
      <c r="D3447">
        <v>820000470</v>
      </c>
      <c r="E3447" t="s">
        <v>5795</v>
      </c>
      <c r="F3447" t="s">
        <v>5703</v>
      </c>
      <c r="G3447" t="s">
        <v>5796</v>
      </c>
      <c r="H3447" t="s">
        <v>59</v>
      </c>
      <c r="J3447">
        <v>1</v>
      </c>
      <c r="K3447">
        <v>1</v>
      </c>
      <c r="M3447">
        <v>1</v>
      </c>
      <c r="N3447">
        <v>1</v>
      </c>
      <c r="O3447">
        <v>1</v>
      </c>
    </row>
    <row r="3448" spans="1:15" x14ac:dyDescent="0.25">
      <c r="A3448">
        <v>3445</v>
      </c>
      <c r="B3448">
        <v>1834</v>
      </c>
      <c r="C3448" s="20" t="s">
        <v>4973</v>
      </c>
      <c r="D3448">
        <v>820000471</v>
      </c>
      <c r="E3448" t="s">
        <v>5797</v>
      </c>
      <c r="F3448" t="s">
        <v>5798</v>
      </c>
      <c r="G3448" t="s">
        <v>5799</v>
      </c>
      <c r="H3448" t="s">
        <v>59</v>
      </c>
      <c r="J3448">
        <v>1</v>
      </c>
      <c r="K3448">
        <v>6</v>
      </c>
      <c r="M3448">
        <v>1</v>
      </c>
      <c r="N3448">
        <v>1</v>
      </c>
    </row>
    <row r="3449" spans="1:15" x14ac:dyDescent="0.25">
      <c r="A3449">
        <v>3446</v>
      </c>
      <c r="B3449">
        <v>2090</v>
      </c>
      <c r="C3449" s="20" t="s">
        <v>5800</v>
      </c>
      <c r="D3449">
        <v>820000472</v>
      </c>
      <c r="E3449" t="s">
        <v>5801</v>
      </c>
      <c r="F3449" t="s">
        <v>5802</v>
      </c>
      <c r="G3449">
        <v>50307456</v>
      </c>
      <c r="H3449" t="s">
        <v>5803</v>
      </c>
      <c r="I3449">
        <v>90437190</v>
      </c>
      <c r="J3449">
        <v>1</v>
      </c>
      <c r="K3449">
        <v>2</v>
      </c>
      <c r="M3449">
        <v>1</v>
      </c>
      <c r="N3449">
        <v>1</v>
      </c>
      <c r="O3449">
        <v>1</v>
      </c>
    </row>
    <row r="3450" spans="1:15" x14ac:dyDescent="0.25">
      <c r="A3450">
        <v>3447</v>
      </c>
      <c r="B3450">
        <v>2346</v>
      </c>
      <c r="C3450" s="20" t="s">
        <v>5804</v>
      </c>
      <c r="D3450">
        <v>820000473</v>
      </c>
      <c r="E3450" t="s">
        <v>5805</v>
      </c>
      <c r="F3450" t="s">
        <v>5806</v>
      </c>
      <c r="H3450" t="s">
        <v>59</v>
      </c>
      <c r="J3450">
        <v>2</v>
      </c>
      <c r="K3450">
        <v>14</v>
      </c>
      <c r="M3450">
        <v>1</v>
      </c>
      <c r="O3450">
        <v>1</v>
      </c>
    </row>
    <row r="3451" spans="1:15" x14ac:dyDescent="0.25">
      <c r="A3451">
        <v>3448</v>
      </c>
      <c r="B3451">
        <v>43</v>
      </c>
      <c r="C3451" s="20" t="s">
        <v>5807</v>
      </c>
      <c r="D3451">
        <v>820000474</v>
      </c>
      <c r="E3451" t="s">
        <v>5525</v>
      </c>
      <c r="F3451" t="s">
        <v>5526</v>
      </c>
      <c r="H3451" t="s">
        <v>278</v>
      </c>
      <c r="I3451">
        <v>71013550</v>
      </c>
      <c r="J3451">
        <v>4</v>
      </c>
      <c r="M3451">
        <v>1</v>
      </c>
    </row>
    <row r="3452" spans="1:15" x14ac:dyDescent="0.25">
      <c r="A3452">
        <v>3449</v>
      </c>
      <c r="B3452">
        <v>299</v>
      </c>
      <c r="C3452" s="20" t="s">
        <v>5808</v>
      </c>
      <c r="D3452">
        <v>820000475</v>
      </c>
      <c r="E3452" t="s">
        <v>5138</v>
      </c>
      <c r="F3452" t="s">
        <v>5139</v>
      </c>
      <c r="H3452" t="s">
        <v>5140</v>
      </c>
      <c r="I3452">
        <v>70400211</v>
      </c>
      <c r="J3452">
        <v>4</v>
      </c>
      <c r="M3452">
        <v>1</v>
      </c>
    </row>
    <row r="3453" spans="1:15" x14ac:dyDescent="0.25">
      <c r="A3453">
        <v>3450</v>
      </c>
      <c r="B3453">
        <v>555</v>
      </c>
      <c r="C3453" s="20" t="s">
        <v>5809</v>
      </c>
      <c r="D3453">
        <v>820000476</v>
      </c>
      <c r="E3453" t="s">
        <v>5810</v>
      </c>
      <c r="F3453" t="s">
        <v>5811</v>
      </c>
      <c r="H3453" t="s">
        <v>2222</v>
      </c>
      <c r="I3453">
        <v>1018080</v>
      </c>
      <c r="J3453">
        <v>4</v>
      </c>
      <c r="M3453">
        <v>1</v>
      </c>
    </row>
    <row r="3454" spans="1:15" x14ac:dyDescent="0.25">
      <c r="A3454">
        <v>3451</v>
      </c>
      <c r="B3454">
        <v>811</v>
      </c>
      <c r="C3454" s="20" t="s">
        <v>5812</v>
      </c>
      <c r="D3454">
        <v>820000477</v>
      </c>
      <c r="E3454" t="s">
        <v>5813</v>
      </c>
      <c r="F3454" t="s">
        <v>5814</v>
      </c>
      <c r="H3454" t="s">
        <v>5764</v>
      </c>
      <c r="I3454">
        <v>0</v>
      </c>
      <c r="J3454">
        <v>2</v>
      </c>
      <c r="K3454">
        <v>14</v>
      </c>
      <c r="M3454">
        <v>1</v>
      </c>
      <c r="O3454">
        <v>1</v>
      </c>
    </row>
    <row r="3455" spans="1:15" x14ac:dyDescent="0.25">
      <c r="A3455">
        <v>3452</v>
      </c>
      <c r="B3455">
        <v>1067</v>
      </c>
      <c r="C3455" s="20" t="s">
        <v>11349</v>
      </c>
      <c r="D3455">
        <v>820000478</v>
      </c>
      <c r="E3455" t="s">
        <v>5815</v>
      </c>
      <c r="F3455" t="s">
        <v>5815</v>
      </c>
      <c r="G3455" t="s">
        <v>5816</v>
      </c>
      <c r="H3455" t="s">
        <v>59</v>
      </c>
      <c r="J3455">
        <v>1</v>
      </c>
      <c r="K3455">
        <v>1</v>
      </c>
      <c r="M3455">
        <v>1</v>
      </c>
      <c r="N3455">
        <v>1</v>
      </c>
    </row>
    <row r="3456" spans="1:15" x14ac:dyDescent="0.25">
      <c r="A3456">
        <v>3453</v>
      </c>
      <c r="B3456">
        <v>1323</v>
      </c>
      <c r="C3456" s="20" t="s">
        <v>5817</v>
      </c>
      <c r="D3456">
        <v>820000479</v>
      </c>
      <c r="E3456" t="s">
        <v>5818</v>
      </c>
      <c r="F3456" t="s">
        <v>5819</v>
      </c>
      <c r="G3456" t="s">
        <v>5820</v>
      </c>
      <c r="H3456" t="s">
        <v>59</v>
      </c>
      <c r="J3456">
        <v>1</v>
      </c>
      <c r="K3456">
        <v>1</v>
      </c>
      <c r="M3456">
        <v>1</v>
      </c>
      <c r="N3456">
        <v>1</v>
      </c>
    </row>
    <row r="3457" spans="1:15" x14ac:dyDescent="0.25">
      <c r="A3457">
        <v>3454</v>
      </c>
      <c r="B3457">
        <v>1579</v>
      </c>
      <c r="C3457" s="20" t="s">
        <v>11350</v>
      </c>
      <c r="D3457">
        <v>820000480</v>
      </c>
      <c r="E3457" t="s">
        <v>5821</v>
      </c>
      <c r="F3457" t="s">
        <v>5703</v>
      </c>
      <c r="G3457" t="s">
        <v>5822</v>
      </c>
      <c r="H3457" t="s">
        <v>59</v>
      </c>
      <c r="J3457">
        <v>1</v>
      </c>
      <c r="K3457">
        <v>1</v>
      </c>
      <c r="M3457">
        <v>1</v>
      </c>
      <c r="N3457">
        <v>1</v>
      </c>
      <c r="O3457">
        <v>1</v>
      </c>
    </row>
    <row r="3458" spans="1:15" x14ac:dyDescent="0.25">
      <c r="A3458">
        <v>3455</v>
      </c>
      <c r="B3458">
        <v>1835</v>
      </c>
      <c r="C3458" s="20" t="s">
        <v>5567</v>
      </c>
      <c r="D3458">
        <v>820000481</v>
      </c>
      <c r="E3458" t="s">
        <v>5823</v>
      </c>
      <c r="F3458" t="s">
        <v>5824</v>
      </c>
      <c r="G3458" t="s">
        <v>5346</v>
      </c>
      <c r="H3458" t="s">
        <v>59</v>
      </c>
      <c r="J3458">
        <v>1</v>
      </c>
      <c r="K3458">
        <v>6</v>
      </c>
      <c r="M3458">
        <v>1</v>
      </c>
      <c r="N3458">
        <v>1</v>
      </c>
    </row>
    <row r="3459" spans="1:15" x14ac:dyDescent="0.25">
      <c r="A3459">
        <v>3456</v>
      </c>
      <c r="B3459">
        <v>2091</v>
      </c>
      <c r="C3459" s="20" t="s">
        <v>5825</v>
      </c>
      <c r="D3459">
        <v>820000482</v>
      </c>
      <c r="E3459" t="s">
        <v>5826</v>
      </c>
      <c r="G3459">
        <v>50120101</v>
      </c>
      <c r="I3459" t="s">
        <v>2666</v>
      </c>
      <c r="J3459">
        <v>1</v>
      </c>
      <c r="K3459">
        <v>2</v>
      </c>
      <c r="M3459">
        <v>1</v>
      </c>
      <c r="N3459">
        <v>1</v>
      </c>
      <c r="O3459">
        <v>1</v>
      </c>
    </row>
    <row r="3460" spans="1:15" x14ac:dyDescent="0.25">
      <c r="A3460">
        <v>3457</v>
      </c>
      <c r="B3460">
        <v>2347</v>
      </c>
      <c r="C3460" s="20" t="s">
        <v>1237</v>
      </c>
      <c r="D3460">
        <v>820000483</v>
      </c>
      <c r="E3460" t="s">
        <v>5827</v>
      </c>
      <c r="H3460" t="s">
        <v>59</v>
      </c>
      <c r="J3460">
        <v>2</v>
      </c>
      <c r="K3460">
        <v>14</v>
      </c>
      <c r="M3460">
        <v>1</v>
      </c>
      <c r="O3460">
        <v>1</v>
      </c>
    </row>
    <row r="3461" spans="1:15" x14ac:dyDescent="0.25">
      <c r="A3461">
        <v>3458</v>
      </c>
      <c r="B3461">
        <v>44</v>
      </c>
      <c r="C3461" s="20" t="s">
        <v>5828</v>
      </c>
      <c r="D3461">
        <v>820000484</v>
      </c>
      <c r="E3461" t="s">
        <v>5525</v>
      </c>
      <c r="F3461" t="s">
        <v>5526</v>
      </c>
      <c r="H3461" t="s">
        <v>278</v>
      </c>
      <c r="I3461">
        <v>71016702</v>
      </c>
      <c r="J3461">
        <v>4</v>
      </c>
      <c r="M3461">
        <v>1</v>
      </c>
    </row>
    <row r="3462" spans="1:15" x14ac:dyDescent="0.25">
      <c r="A3462">
        <v>3459</v>
      </c>
      <c r="B3462">
        <v>300</v>
      </c>
      <c r="C3462" s="20" t="s">
        <v>5829</v>
      </c>
      <c r="D3462">
        <v>820000485</v>
      </c>
      <c r="E3462" t="s">
        <v>5138</v>
      </c>
      <c r="F3462" t="s">
        <v>5139</v>
      </c>
      <c r="H3462" t="s">
        <v>5140</v>
      </c>
      <c r="I3462">
        <v>80207227</v>
      </c>
      <c r="J3462">
        <v>4</v>
      </c>
      <c r="M3462">
        <v>1</v>
      </c>
    </row>
    <row r="3463" spans="1:15" x14ac:dyDescent="0.25">
      <c r="A3463">
        <v>3460</v>
      </c>
      <c r="B3463">
        <v>556</v>
      </c>
      <c r="C3463" s="20" t="s">
        <v>5830</v>
      </c>
      <c r="D3463">
        <v>820000486</v>
      </c>
      <c r="E3463" t="s">
        <v>5644</v>
      </c>
      <c r="F3463" t="s">
        <v>5645</v>
      </c>
      <c r="H3463" t="s">
        <v>5646</v>
      </c>
      <c r="I3463">
        <v>169907</v>
      </c>
      <c r="J3463">
        <v>4</v>
      </c>
      <c r="M3463">
        <v>1</v>
      </c>
    </row>
    <row r="3464" spans="1:15" x14ac:dyDescent="0.25">
      <c r="A3464">
        <v>3461</v>
      </c>
      <c r="B3464">
        <v>812</v>
      </c>
      <c r="C3464" s="20" t="s">
        <v>5831</v>
      </c>
      <c r="D3464">
        <v>820000487</v>
      </c>
      <c r="E3464" t="s">
        <v>5832</v>
      </c>
      <c r="F3464" t="s">
        <v>5833</v>
      </c>
      <c r="H3464" t="s">
        <v>5764</v>
      </c>
      <c r="I3464">
        <v>0</v>
      </c>
      <c r="J3464">
        <v>2</v>
      </c>
      <c r="K3464">
        <v>14</v>
      </c>
      <c r="M3464">
        <v>1</v>
      </c>
      <c r="O3464">
        <v>1</v>
      </c>
    </row>
    <row r="3465" spans="1:15" x14ac:dyDescent="0.25">
      <c r="A3465">
        <v>3462</v>
      </c>
      <c r="B3465">
        <v>1068</v>
      </c>
      <c r="C3465" s="20" t="s">
        <v>11351</v>
      </c>
      <c r="D3465">
        <v>820000488</v>
      </c>
      <c r="E3465" t="s">
        <v>5815</v>
      </c>
      <c r="F3465" t="s">
        <v>5815</v>
      </c>
      <c r="G3465" t="s">
        <v>5834</v>
      </c>
      <c r="H3465" t="s">
        <v>59</v>
      </c>
      <c r="J3465">
        <v>1</v>
      </c>
      <c r="K3465">
        <v>1</v>
      </c>
      <c r="M3465">
        <v>1</v>
      </c>
      <c r="N3465">
        <v>1</v>
      </c>
    </row>
    <row r="3466" spans="1:15" x14ac:dyDescent="0.25">
      <c r="A3466">
        <v>3463</v>
      </c>
      <c r="B3466">
        <v>1324</v>
      </c>
      <c r="C3466" s="20" t="s">
        <v>5835</v>
      </c>
      <c r="D3466">
        <v>820000489</v>
      </c>
      <c r="E3466" t="s">
        <v>5836</v>
      </c>
      <c r="F3466" t="s">
        <v>5837</v>
      </c>
      <c r="G3466" t="s">
        <v>5838</v>
      </c>
      <c r="H3466" t="s">
        <v>59</v>
      </c>
      <c r="J3466">
        <v>1</v>
      </c>
      <c r="K3466">
        <v>1</v>
      </c>
      <c r="M3466">
        <v>1</v>
      </c>
      <c r="N3466">
        <v>1</v>
      </c>
    </row>
    <row r="3467" spans="1:15" x14ac:dyDescent="0.25">
      <c r="A3467">
        <v>3464</v>
      </c>
      <c r="B3467">
        <v>1580</v>
      </c>
      <c r="C3467" s="20" t="s">
        <v>11352</v>
      </c>
      <c r="D3467">
        <v>820000490</v>
      </c>
      <c r="E3467" t="s">
        <v>5839</v>
      </c>
      <c r="F3467" t="s">
        <v>5703</v>
      </c>
      <c r="G3467" t="s">
        <v>5840</v>
      </c>
      <c r="H3467" t="s">
        <v>59</v>
      </c>
      <c r="J3467">
        <v>1</v>
      </c>
      <c r="K3467">
        <v>1</v>
      </c>
      <c r="M3467">
        <v>1</v>
      </c>
      <c r="N3467">
        <v>1</v>
      </c>
      <c r="O3467">
        <v>1</v>
      </c>
    </row>
    <row r="3468" spans="1:15" x14ac:dyDescent="0.25">
      <c r="A3468">
        <v>3465</v>
      </c>
      <c r="B3468">
        <v>1836</v>
      </c>
      <c r="C3468" s="20" t="s">
        <v>5841</v>
      </c>
      <c r="D3468">
        <v>820000491</v>
      </c>
      <c r="E3468" t="s">
        <v>5842</v>
      </c>
      <c r="F3468" t="s">
        <v>5843</v>
      </c>
      <c r="G3468" t="s">
        <v>5844</v>
      </c>
      <c r="H3468" t="s">
        <v>59</v>
      </c>
      <c r="J3468">
        <v>1</v>
      </c>
      <c r="K3468">
        <v>6</v>
      </c>
      <c r="M3468">
        <v>1</v>
      </c>
      <c r="N3468">
        <v>1</v>
      </c>
    </row>
    <row r="3469" spans="1:15" x14ac:dyDescent="0.25">
      <c r="A3469">
        <v>3466</v>
      </c>
      <c r="B3469">
        <v>2092</v>
      </c>
      <c r="C3469" s="20" t="s">
        <v>5845</v>
      </c>
      <c r="D3469">
        <v>820000492</v>
      </c>
      <c r="E3469" t="s">
        <v>5846</v>
      </c>
      <c r="F3469" t="s">
        <v>5845</v>
      </c>
      <c r="H3469" t="s">
        <v>59</v>
      </c>
      <c r="J3469">
        <v>2</v>
      </c>
      <c r="K3469">
        <v>8</v>
      </c>
      <c r="M3469">
        <v>10</v>
      </c>
      <c r="N3469">
        <v>10</v>
      </c>
      <c r="O3469">
        <v>9</v>
      </c>
    </row>
    <row r="3470" spans="1:15" x14ac:dyDescent="0.25">
      <c r="A3470">
        <v>3467</v>
      </c>
      <c r="B3470">
        <v>2348</v>
      </c>
      <c r="C3470" s="20" t="s">
        <v>2346</v>
      </c>
      <c r="D3470">
        <v>820000493</v>
      </c>
      <c r="E3470" t="s">
        <v>5847</v>
      </c>
      <c r="H3470" t="s">
        <v>59</v>
      </c>
      <c r="J3470">
        <v>2</v>
      </c>
      <c r="K3470">
        <v>14</v>
      </c>
      <c r="M3470">
        <v>1</v>
      </c>
      <c r="O3470">
        <v>1</v>
      </c>
    </row>
    <row r="3471" spans="1:15" x14ac:dyDescent="0.25">
      <c r="A3471">
        <v>3468</v>
      </c>
      <c r="B3471">
        <v>45</v>
      </c>
      <c r="C3471" s="20" t="s">
        <v>5848</v>
      </c>
      <c r="D3471">
        <v>820000494</v>
      </c>
      <c r="E3471" t="s">
        <v>5525</v>
      </c>
      <c r="F3471" t="s">
        <v>5526</v>
      </c>
      <c r="H3471" t="s">
        <v>278</v>
      </c>
      <c r="I3471">
        <v>80207585</v>
      </c>
      <c r="J3471">
        <v>4</v>
      </c>
      <c r="M3471">
        <v>1</v>
      </c>
    </row>
    <row r="3472" spans="1:15" x14ac:dyDescent="0.25">
      <c r="A3472">
        <v>3469</v>
      </c>
      <c r="B3472">
        <v>301</v>
      </c>
      <c r="C3472" s="20" t="s">
        <v>5849</v>
      </c>
      <c r="D3472">
        <v>820000495</v>
      </c>
      <c r="E3472" t="s">
        <v>5138</v>
      </c>
      <c r="F3472" t="s">
        <v>5139</v>
      </c>
      <c r="H3472" t="s">
        <v>5140</v>
      </c>
      <c r="I3472">
        <v>71015647</v>
      </c>
      <c r="J3472">
        <v>4</v>
      </c>
      <c r="M3472">
        <v>1</v>
      </c>
    </row>
    <row r="3473" spans="1:15" x14ac:dyDescent="0.25">
      <c r="A3473">
        <v>3470</v>
      </c>
      <c r="B3473">
        <v>557</v>
      </c>
      <c r="C3473" s="20" t="s">
        <v>5850</v>
      </c>
      <c r="D3473">
        <v>820000496</v>
      </c>
      <c r="E3473" t="s">
        <v>5737</v>
      </c>
      <c r="F3473" t="s">
        <v>5738</v>
      </c>
      <c r="H3473">
        <v>1</v>
      </c>
      <c r="I3473">
        <v>142282008</v>
      </c>
      <c r="J3473">
        <v>4</v>
      </c>
      <c r="M3473">
        <v>1</v>
      </c>
    </row>
    <row r="3474" spans="1:15" x14ac:dyDescent="0.25">
      <c r="A3474">
        <v>3471</v>
      </c>
      <c r="B3474">
        <v>813</v>
      </c>
      <c r="C3474" s="20" t="s">
        <v>5851</v>
      </c>
      <c r="D3474">
        <v>820000497</v>
      </c>
      <c r="E3474" t="s">
        <v>5852</v>
      </c>
      <c r="F3474" t="s">
        <v>5853</v>
      </c>
      <c r="H3474" t="s">
        <v>5764</v>
      </c>
      <c r="I3474">
        <v>0</v>
      </c>
      <c r="J3474">
        <v>2</v>
      </c>
      <c r="K3474">
        <v>14</v>
      </c>
      <c r="M3474">
        <v>1</v>
      </c>
      <c r="O3474">
        <v>1</v>
      </c>
    </row>
    <row r="3475" spans="1:15" x14ac:dyDescent="0.25">
      <c r="A3475">
        <v>3472</v>
      </c>
      <c r="B3475">
        <v>1069</v>
      </c>
      <c r="C3475" s="20" t="s">
        <v>11353</v>
      </c>
      <c r="D3475">
        <v>820000498</v>
      </c>
      <c r="E3475" t="s">
        <v>5815</v>
      </c>
      <c r="F3475" t="s">
        <v>5815</v>
      </c>
      <c r="G3475" t="s">
        <v>5854</v>
      </c>
      <c r="H3475" t="s">
        <v>59</v>
      </c>
      <c r="J3475">
        <v>1</v>
      </c>
      <c r="K3475">
        <v>1</v>
      </c>
      <c r="M3475">
        <v>1</v>
      </c>
      <c r="N3475">
        <v>1</v>
      </c>
    </row>
    <row r="3476" spans="1:15" x14ac:dyDescent="0.25">
      <c r="A3476">
        <v>3473</v>
      </c>
      <c r="B3476">
        <v>1325</v>
      </c>
      <c r="C3476" s="20" t="s">
        <v>5855</v>
      </c>
      <c r="D3476">
        <v>820000499</v>
      </c>
      <c r="E3476" t="s">
        <v>5856</v>
      </c>
      <c r="F3476" t="s">
        <v>5857</v>
      </c>
      <c r="G3476" t="s">
        <v>5858</v>
      </c>
      <c r="H3476" t="s">
        <v>59</v>
      </c>
      <c r="J3476">
        <v>1</v>
      </c>
      <c r="K3476">
        <v>1</v>
      </c>
      <c r="M3476">
        <v>1</v>
      </c>
      <c r="N3476">
        <v>1</v>
      </c>
    </row>
    <row r="3477" spans="1:15" x14ac:dyDescent="0.25">
      <c r="A3477">
        <v>3474</v>
      </c>
      <c r="B3477">
        <v>1581</v>
      </c>
      <c r="C3477" s="20" t="s">
        <v>11354</v>
      </c>
      <c r="D3477">
        <v>820000500</v>
      </c>
      <c r="E3477" t="s">
        <v>5859</v>
      </c>
      <c r="F3477" t="s">
        <v>5703</v>
      </c>
      <c r="G3477" t="s">
        <v>5860</v>
      </c>
      <c r="H3477" t="s">
        <v>59</v>
      </c>
      <c r="J3477">
        <v>1</v>
      </c>
      <c r="K3477">
        <v>1</v>
      </c>
      <c r="M3477">
        <v>1</v>
      </c>
      <c r="N3477">
        <v>1</v>
      </c>
      <c r="O3477">
        <v>1</v>
      </c>
    </row>
    <row r="3478" spans="1:15" x14ac:dyDescent="0.25">
      <c r="A3478">
        <v>3475</v>
      </c>
      <c r="B3478">
        <v>1837</v>
      </c>
      <c r="C3478" s="20" t="s">
        <v>5861</v>
      </c>
      <c r="D3478">
        <v>820000501</v>
      </c>
      <c r="E3478" t="s">
        <v>5862</v>
      </c>
      <c r="F3478" t="s">
        <v>5863</v>
      </c>
      <c r="G3478" t="s">
        <v>5864</v>
      </c>
      <c r="H3478" t="s">
        <v>59</v>
      </c>
      <c r="J3478">
        <v>1</v>
      </c>
      <c r="K3478">
        <v>6</v>
      </c>
      <c r="M3478">
        <v>1</v>
      </c>
      <c r="N3478">
        <v>1</v>
      </c>
    </row>
    <row r="3479" spans="1:15" x14ac:dyDescent="0.25">
      <c r="A3479">
        <v>3476</v>
      </c>
      <c r="B3479">
        <v>2093</v>
      </c>
      <c r="C3479" s="20" t="s">
        <v>5</v>
      </c>
      <c r="D3479">
        <v>820000502</v>
      </c>
      <c r="E3479" t="s">
        <v>5865</v>
      </c>
      <c r="F3479" t="s">
        <v>5866</v>
      </c>
      <c r="H3479" t="s">
        <v>59</v>
      </c>
      <c r="J3479">
        <v>2</v>
      </c>
      <c r="K3479">
        <v>8</v>
      </c>
      <c r="M3479">
        <v>1</v>
      </c>
      <c r="N3479">
        <v>1</v>
      </c>
      <c r="O3479">
        <v>15</v>
      </c>
    </row>
    <row r="3480" spans="1:15" x14ac:dyDescent="0.25">
      <c r="A3480">
        <v>3477</v>
      </c>
      <c r="B3480">
        <v>2349</v>
      </c>
      <c r="C3480" s="20" t="s">
        <v>5</v>
      </c>
      <c r="D3480">
        <v>820000503</v>
      </c>
      <c r="E3480" t="s">
        <v>5867</v>
      </c>
      <c r="H3480" t="s">
        <v>59</v>
      </c>
      <c r="J3480">
        <v>2</v>
      </c>
      <c r="K3480">
        <v>14</v>
      </c>
      <c r="M3480">
        <v>1</v>
      </c>
      <c r="O3480">
        <v>1</v>
      </c>
    </row>
    <row r="3481" spans="1:15" x14ac:dyDescent="0.25">
      <c r="A3481">
        <v>3478</v>
      </c>
      <c r="B3481">
        <v>46</v>
      </c>
      <c r="C3481" s="20" t="s">
        <v>5868</v>
      </c>
      <c r="D3481">
        <v>820000504</v>
      </c>
      <c r="E3481" t="s">
        <v>5525</v>
      </c>
      <c r="F3481" t="s">
        <v>5526</v>
      </c>
      <c r="H3481" t="s">
        <v>278</v>
      </c>
      <c r="I3481">
        <v>80207632</v>
      </c>
      <c r="J3481">
        <v>4</v>
      </c>
      <c r="M3481">
        <v>1</v>
      </c>
    </row>
    <row r="3482" spans="1:15" x14ac:dyDescent="0.25">
      <c r="A3482">
        <v>3479</v>
      </c>
      <c r="B3482">
        <v>302</v>
      </c>
      <c r="C3482" s="20" t="s">
        <v>5869</v>
      </c>
      <c r="D3482">
        <v>820000505</v>
      </c>
      <c r="E3482" t="s">
        <v>5138</v>
      </c>
      <c r="F3482" t="s">
        <v>5139</v>
      </c>
      <c r="H3482" t="s">
        <v>5140</v>
      </c>
      <c r="I3482">
        <v>80206127</v>
      </c>
      <c r="J3482">
        <v>4</v>
      </c>
      <c r="M3482">
        <v>1</v>
      </c>
    </row>
    <row r="3483" spans="1:15" x14ac:dyDescent="0.25">
      <c r="A3483">
        <v>3480</v>
      </c>
      <c r="B3483">
        <v>558</v>
      </c>
      <c r="C3483" s="20" t="s">
        <v>5870</v>
      </c>
      <c r="D3483">
        <v>820000506</v>
      </c>
      <c r="E3483" t="s">
        <v>5871</v>
      </c>
      <c r="F3483" t="s">
        <v>5872</v>
      </c>
      <c r="H3483" t="s">
        <v>5873</v>
      </c>
      <c r="I3483">
        <v>98081132</v>
      </c>
      <c r="J3483">
        <v>4</v>
      </c>
      <c r="M3483">
        <v>1</v>
      </c>
    </row>
    <row r="3484" spans="1:15" x14ac:dyDescent="0.25">
      <c r="A3484">
        <v>3481</v>
      </c>
      <c r="B3484">
        <v>814</v>
      </c>
      <c r="C3484" s="20" t="s">
        <v>5874</v>
      </c>
      <c r="D3484">
        <v>820000507</v>
      </c>
      <c r="E3484" t="s">
        <v>5875</v>
      </c>
      <c r="F3484" t="s">
        <v>5876</v>
      </c>
      <c r="H3484" t="s">
        <v>5764</v>
      </c>
      <c r="I3484">
        <v>0</v>
      </c>
      <c r="J3484">
        <v>2</v>
      </c>
      <c r="K3484">
        <v>14</v>
      </c>
      <c r="M3484">
        <v>1</v>
      </c>
      <c r="O3484">
        <v>1</v>
      </c>
    </row>
    <row r="3485" spans="1:15" x14ac:dyDescent="0.25">
      <c r="A3485">
        <v>3482</v>
      </c>
      <c r="B3485">
        <v>1070</v>
      </c>
      <c r="C3485" s="20" t="s">
        <v>11355</v>
      </c>
      <c r="D3485">
        <v>820000508</v>
      </c>
      <c r="E3485" t="s">
        <v>5815</v>
      </c>
      <c r="F3485" t="s">
        <v>5815</v>
      </c>
      <c r="G3485" t="s">
        <v>5877</v>
      </c>
      <c r="H3485" t="s">
        <v>59</v>
      </c>
      <c r="J3485">
        <v>1</v>
      </c>
      <c r="K3485">
        <v>1</v>
      </c>
      <c r="M3485">
        <v>1</v>
      </c>
      <c r="N3485">
        <v>1</v>
      </c>
    </row>
    <row r="3486" spans="1:15" x14ac:dyDescent="0.25">
      <c r="A3486">
        <v>3483</v>
      </c>
      <c r="B3486">
        <v>1326</v>
      </c>
      <c r="C3486" s="20" t="s">
        <v>5878</v>
      </c>
      <c r="D3486">
        <v>820000509</v>
      </c>
      <c r="E3486" t="s">
        <v>5879</v>
      </c>
      <c r="F3486" t="s">
        <v>5880</v>
      </c>
      <c r="G3486" t="s">
        <v>5881</v>
      </c>
      <c r="H3486" t="s">
        <v>59</v>
      </c>
      <c r="J3486">
        <v>1</v>
      </c>
      <c r="K3486">
        <v>1</v>
      </c>
      <c r="M3486">
        <v>1</v>
      </c>
      <c r="N3486">
        <v>1</v>
      </c>
    </row>
    <row r="3487" spans="1:15" x14ac:dyDescent="0.25">
      <c r="A3487">
        <v>3484</v>
      </c>
      <c r="B3487">
        <v>1582</v>
      </c>
      <c r="C3487" s="20" t="s">
        <v>11356</v>
      </c>
      <c r="D3487">
        <v>820000510</v>
      </c>
      <c r="E3487" t="s">
        <v>5882</v>
      </c>
      <c r="F3487" t="s">
        <v>5703</v>
      </c>
      <c r="G3487" t="s">
        <v>5883</v>
      </c>
      <c r="H3487" t="s">
        <v>59</v>
      </c>
      <c r="J3487">
        <v>1</v>
      </c>
      <c r="K3487">
        <v>1</v>
      </c>
      <c r="M3487">
        <v>1</v>
      </c>
      <c r="N3487">
        <v>1</v>
      </c>
      <c r="O3487">
        <v>1</v>
      </c>
    </row>
    <row r="3488" spans="1:15" x14ac:dyDescent="0.25">
      <c r="A3488">
        <v>3485</v>
      </c>
      <c r="B3488">
        <v>1838</v>
      </c>
      <c r="C3488" s="20" t="s">
        <v>5884</v>
      </c>
      <c r="D3488">
        <v>820000511</v>
      </c>
      <c r="E3488" t="s">
        <v>5885</v>
      </c>
      <c r="F3488" t="s">
        <v>5886</v>
      </c>
      <c r="G3488" t="s">
        <v>5864</v>
      </c>
      <c r="H3488" t="s">
        <v>59</v>
      </c>
      <c r="J3488">
        <v>1</v>
      </c>
      <c r="K3488">
        <v>6</v>
      </c>
      <c r="M3488">
        <v>1</v>
      </c>
      <c r="N3488">
        <v>1</v>
      </c>
    </row>
    <row r="3489" spans="1:15" x14ac:dyDescent="0.25">
      <c r="A3489">
        <v>3486</v>
      </c>
      <c r="B3489">
        <v>2094</v>
      </c>
      <c r="C3489" s="20" t="s">
        <v>5</v>
      </c>
      <c r="D3489">
        <v>820000512</v>
      </c>
      <c r="E3489" t="s">
        <v>5887</v>
      </c>
      <c r="H3489" t="s">
        <v>59</v>
      </c>
      <c r="J3489">
        <v>2</v>
      </c>
      <c r="K3489">
        <v>8</v>
      </c>
      <c r="M3489">
        <v>1</v>
      </c>
      <c r="N3489">
        <v>1</v>
      </c>
      <c r="O3489">
        <v>1</v>
      </c>
    </row>
    <row r="3490" spans="1:15" x14ac:dyDescent="0.25">
      <c r="A3490">
        <v>3487</v>
      </c>
      <c r="B3490">
        <v>2350</v>
      </c>
      <c r="C3490" s="20" t="s">
        <v>5</v>
      </c>
      <c r="D3490">
        <v>820000513</v>
      </c>
      <c r="E3490" t="s">
        <v>5888</v>
      </c>
      <c r="H3490" t="s">
        <v>59</v>
      </c>
      <c r="J3490">
        <v>2</v>
      </c>
      <c r="K3490">
        <v>14</v>
      </c>
      <c r="M3490">
        <v>1</v>
      </c>
      <c r="O3490">
        <v>1</v>
      </c>
    </row>
    <row r="3491" spans="1:15" x14ac:dyDescent="0.25">
      <c r="A3491">
        <v>3488</v>
      </c>
      <c r="B3491">
        <v>47</v>
      </c>
      <c r="C3491" s="20" t="s">
        <v>5889</v>
      </c>
      <c r="D3491">
        <v>820000514</v>
      </c>
      <c r="E3491" t="s">
        <v>5525</v>
      </c>
      <c r="F3491" t="s">
        <v>5526</v>
      </c>
      <c r="H3491" t="s">
        <v>278</v>
      </c>
      <c r="I3491">
        <v>71013545</v>
      </c>
      <c r="J3491">
        <v>4</v>
      </c>
      <c r="M3491">
        <v>1</v>
      </c>
    </row>
    <row r="3492" spans="1:15" x14ac:dyDescent="0.25">
      <c r="A3492">
        <v>3489</v>
      </c>
      <c r="B3492">
        <v>303</v>
      </c>
      <c r="C3492" s="20" t="s">
        <v>5890</v>
      </c>
      <c r="D3492">
        <v>820000515</v>
      </c>
      <c r="E3492" t="s">
        <v>5138</v>
      </c>
      <c r="F3492" t="s">
        <v>5139</v>
      </c>
      <c r="H3492" t="s">
        <v>5140</v>
      </c>
      <c r="I3492">
        <v>71000085</v>
      </c>
      <c r="J3492">
        <v>4</v>
      </c>
      <c r="M3492">
        <v>1</v>
      </c>
    </row>
    <row r="3493" spans="1:15" x14ac:dyDescent="0.25">
      <c r="A3493">
        <v>3490</v>
      </c>
      <c r="B3493">
        <v>559</v>
      </c>
      <c r="C3493" s="20" t="s">
        <v>5891</v>
      </c>
      <c r="D3493">
        <v>820000516</v>
      </c>
      <c r="E3493" t="s">
        <v>5456</v>
      </c>
      <c r="F3493" t="s">
        <v>5457</v>
      </c>
      <c r="H3493" t="s">
        <v>278</v>
      </c>
      <c r="I3493">
        <v>71013544</v>
      </c>
      <c r="J3493">
        <v>4</v>
      </c>
      <c r="M3493">
        <v>1</v>
      </c>
    </row>
    <row r="3494" spans="1:15" x14ac:dyDescent="0.25">
      <c r="A3494">
        <v>3491</v>
      </c>
      <c r="B3494">
        <v>815</v>
      </c>
      <c r="C3494" s="20" t="s">
        <v>5892</v>
      </c>
      <c r="D3494">
        <v>820000517</v>
      </c>
      <c r="E3494" t="s">
        <v>5893</v>
      </c>
      <c r="F3494" t="s">
        <v>5894</v>
      </c>
      <c r="H3494" t="s">
        <v>5764</v>
      </c>
      <c r="I3494">
        <v>0</v>
      </c>
      <c r="J3494">
        <v>2</v>
      </c>
      <c r="K3494">
        <v>14</v>
      </c>
      <c r="M3494">
        <v>1</v>
      </c>
      <c r="O3494">
        <v>1</v>
      </c>
    </row>
    <row r="3495" spans="1:15" x14ac:dyDescent="0.25">
      <c r="A3495">
        <v>3492</v>
      </c>
      <c r="B3495">
        <v>1071</v>
      </c>
      <c r="C3495" s="20" t="s">
        <v>11357</v>
      </c>
      <c r="D3495">
        <v>820000518</v>
      </c>
      <c r="E3495" t="s">
        <v>10612</v>
      </c>
      <c r="G3495" t="s">
        <v>5895</v>
      </c>
      <c r="H3495" t="s">
        <v>59</v>
      </c>
      <c r="J3495">
        <v>1</v>
      </c>
      <c r="K3495">
        <v>9</v>
      </c>
      <c r="M3495">
        <v>1</v>
      </c>
      <c r="N3495">
        <v>1</v>
      </c>
      <c r="O3495">
        <v>1</v>
      </c>
    </row>
    <row r="3496" spans="1:15" x14ac:dyDescent="0.25">
      <c r="A3496">
        <v>3493</v>
      </c>
      <c r="B3496">
        <v>1327</v>
      </c>
      <c r="C3496" s="20" t="s">
        <v>5896</v>
      </c>
      <c r="D3496">
        <v>820000519</v>
      </c>
      <c r="E3496" t="s">
        <v>5897</v>
      </c>
      <c r="F3496" t="s">
        <v>5898</v>
      </c>
      <c r="G3496" t="s">
        <v>5899</v>
      </c>
      <c r="H3496" t="s">
        <v>59</v>
      </c>
      <c r="J3496">
        <v>1</v>
      </c>
      <c r="K3496">
        <v>1</v>
      </c>
      <c r="M3496">
        <v>1</v>
      </c>
      <c r="N3496">
        <v>1</v>
      </c>
    </row>
    <row r="3497" spans="1:15" x14ac:dyDescent="0.25">
      <c r="A3497">
        <v>3494</v>
      </c>
      <c r="B3497">
        <v>1583</v>
      </c>
      <c r="C3497" s="20" t="s">
        <v>11358</v>
      </c>
      <c r="D3497">
        <v>820000520</v>
      </c>
      <c r="E3497" t="s">
        <v>5900</v>
      </c>
      <c r="F3497" t="s">
        <v>5703</v>
      </c>
      <c r="G3497" t="s">
        <v>5901</v>
      </c>
      <c r="H3497" t="s">
        <v>59</v>
      </c>
      <c r="J3497">
        <v>1</v>
      </c>
      <c r="K3497">
        <v>1</v>
      </c>
      <c r="M3497">
        <v>1</v>
      </c>
      <c r="N3497">
        <v>1</v>
      </c>
      <c r="O3497">
        <v>1</v>
      </c>
    </row>
    <row r="3498" spans="1:15" x14ac:dyDescent="0.25">
      <c r="A3498">
        <v>3495</v>
      </c>
      <c r="B3498">
        <v>1839</v>
      </c>
      <c r="C3498" s="20" t="s">
        <v>5902</v>
      </c>
      <c r="D3498">
        <v>820000521</v>
      </c>
      <c r="E3498" t="s">
        <v>5903</v>
      </c>
      <c r="F3498" t="s">
        <v>5904</v>
      </c>
      <c r="G3498" t="s">
        <v>5905</v>
      </c>
      <c r="H3498" t="s">
        <v>59</v>
      </c>
      <c r="J3498">
        <v>1</v>
      </c>
      <c r="K3498">
        <v>6</v>
      </c>
      <c r="M3498">
        <v>1</v>
      </c>
      <c r="N3498">
        <v>1</v>
      </c>
    </row>
    <row r="3499" spans="1:15" x14ac:dyDescent="0.25">
      <c r="A3499">
        <v>3496</v>
      </c>
      <c r="B3499">
        <v>2095</v>
      </c>
      <c r="C3499" s="20" t="s">
        <v>5906</v>
      </c>
      <c r="D3499">
        <v>820000522</v>
      </c>
      <c r="E3499" t="s">
        <v>5907</v>
      </c>
      <c r="F3499" t="s">
        <v>5908</v>
      </c>
      <c r="H3499" t="s">
        <v>59</v>
      </c>
      <c r="J3499">
        <v>2</v>
      </c>
      <c r="K3499">
        <v>14</v>
      </c>
      <c r="M3499">
        <v>1</v>
      </c>
      <c r="O3499">
        <v>1</v>
      </c>
    </row>
    <row r="3500" spans="1:15" x14ac:dyDescent="0.25">
      <c r="A3500">
        <v>3497</v>
      </c>
      <c r="B3500">
        <v>2351</v>
      </c>
      <c r="C3500" s="20" t="s">
        <v>5</v>
      </c>
      <c r="D3500">
        <v>820000523</v>
      </c>
      <c r="E3500" t="s">
        <v>5909</v>
      </c>
      <c r="H3500" t="s">
        <v>59</v>
      </c>
      <c r="J3500">
        <v>2</v>
      </c>
      <c r="K3500">
        <v>14</v>
      </c>
      <c r="M3500">
        <v>1</v>
      </c>
      <c r="O3500">
        <v>1</v>
      </c>
    </row>
    <row r="3501" spans="1:15" x14ac:dyDescent="0.25">
      <c r="A3501">
        <v>3498</v>
      </c>
      <c r="B3501">
        <v>48</v>
      </c>
      <c r="C3501" s="20" t="s">
        <v>5910</v>
      </c>
      <c r="D3501">
        <v>820000524</v>
      </c>
      <c r="E3501" t="s">
        <v>5525</v>
      </c>
      <c r="F3501" t="s">
        <v>5526</v>
      </c>
      <c r="H3501" t="s">
        <v>278</v>
      </c>
      <c r="I3501">
        <v>71014055</v>
      </c>
      <c r="J3501">
        <v>4</v>
      </c>
      <c r="M3501">
        <v>1</v>
      </c>
    </row>
    <row r="3502" spans="1:15" x14ac:dyDescent="0.25">
      <c r="A3502">
        <v>3499</v>
      </c>
      <c r="B3502">
        <v>304</v>
      </c>
      <c r="C3502" s="20" t="s">
        <v>5911</v>
      </c>
      <c r="D3502">
        <v>820000525</v>
      </c>
      <c r="E3502" t="s">
        <v>5138</v>
      </c>
      <c r="F3502" t="s">
        <v>5139</v>
      </c>
      <c r="H3502" t="s">
        <v>2617</v>
      </c>
      <c r="I3502">
        <v>71000193</v>
      </c>
      <c r="J3502">
        <v>4</v>
      </c>
      <c r="M3502">
        <v>1</v>
      </c>
    </row>
    <row r="3503" spans="1:15" x14ac:dyDescent="0.25">
      <c r="A3503">
        <v>3500</v>
      </c>
      <c r="B3503">
        <v>560</v>
      </c>
      <c r="C3503" s="20" t="s">
        <v>5912</v>
      </c>
      <c r="D3503">
        <v>820000526</v>
      </c>
      <c r="E3503" t="s">
        <v>5644</v>
      </c>
      <c r="F3503" t="s">
        <v>5645</v>
      </c>
      <c r="H3503" t="s">
        <v>5646</v>
      </c>
      <c r="I3503">
        <v>151376</v>
      </c>
      <c r="J3503">
        <v>4</v>
      </c>
      <c r="M3503">
        <v>1</v>
      </c>
    </row>
    <row r="3504" spans="1:15" x14ac:dyDescent="0.25">
      <c r="A3504">
        <v>3501</v>
      </c>
      <c r="B3504">
        <v>816</v>
      </c>
      <c r="C3504" s="20" t="s">
        <v>5913</v>
      </c>
      <c r="D3504">
        <v>820000527</v>
      </c>
      <c r="E3504" t="s">
        <v>5914</v>
      </c>
      <c r="F3504" t="s">
        <v>5915</v>
      </c>
      <c r="H3504" t="s">
        <v>5764</v>
      </c>
      <c r="I3504">
        <v>0</v>
      </c>
      <c r="J3504">
        <v>2</v>
      </c>
      <c r="K3504">
        <v>14</v>
      </c>
      <c r="M3504">
        <v>1</v>
      </c>
      <c r="O3504">
        <v>1</v>
      </c>
    </row>
    <row r="3505" spans="1:15" x14ac:dyDescent="0.25">
      <c r="A3505">
        <v>3502</v>
      </c>
      <c r="B3505">
        <v>1072</v>
      </c>
      <c r="C3505" s="20" t="s">
        <v>11359</v>
      </c>
      <c r="D3505">
        <v>820000528</v>
      </c>
      <c r="E3505" t="s">
        <v>5916</v>
      </c>
      <c r="F3505" t="s">
        <v>5916</v>
      </c>
      <c r="G3505" t="s">
        <v>5917</v>
      </c>
      <c r="H3505" t="s">
        <v>59</v>
      </c>
      <c r="J3505">
        <v>1</v>
      </c>
      <c r="K3505">
        <v>1</v>
      </c>
      <c r="M3505">
        <v>1</v>
      </c>
      <c r="N3505">
        <v>1</v>
      </c>
    </row>
    <row r="3506" spans="1:15" x14ac:dyDescent="0.25">
      <c r="A3506">
        <v>3503</v>
      </c>
      <c r="B3506">
        <v>1328</v>
      </c>
      <c r="C3506" s="20" t="s">
        <v>5918</v>
      </c>
      <c r="D3506">
        <v>820000529</v>
      </c>
      <c r="E3506" t="s">
        <v>5919</v>
      </c>
      <c r="F3506" t="s">
        <v>5920</v>
      </c>
      <c r="G3506" t="s">
        <v>5921</v>
      </c>
      <c r="H3506" t="s">
        <v>59</v>
      </c>
      <c r="J3506">
        <v>1</v>
      </c>
      <c r="K3506">
        <v>1</v>
      </c>
      <c r="M3506">
        <v>1</v>
      </c>
      <c r="N3506">
        <v>1</v>
      </c>
    </row>
    <row r="3507" spans="1:15" x14ac:dyDescent="0.25">
      <c r="A3507">
        <v>3504</v>
      </c>
      <c r="B3507">
        <v>1584</v>
      </c>
      <c r="C3507" s="20" t="s">
        <v>11360</v>
      </c>
      <c r="D3507">
        <v>820000530</v>
      </c>
      <c r="E3507" t="s">
        <v>5922</v>
      </c>
      <c r="F3507" t="s">
        <v>5703</v>
      </c>
      <c r="G3507" t="s">
        <v>5923</v>
      </c>
      <c r="H3507" t="s">
        <v>59</v>
      </c>
      <c r="J3507">
        <v>1</v>
      </c>
      <c r="K3507">
        <v>1</v>
      </c>
      <c r="M3507">
        <v>1</v>
      </c>
      <c r="N3507">
        <v>1</v>
      </c>
      <c r="O3507">
        <v>1</v>
      </c>
    </row>
    <row r="3508" spans="1:15" x14ac:dyDescent="0.25">
      <c r="A3508">
        <v>3505</v>
      </c>
      <c r="B3508">
        <v>1840</v>
      </c>
      <c r="C3508" s="20" t="s">
        <v>5924</v>
      </c>
      <c r="D3508">
        <v>820000531</v>
      </c>
      <c r="E3508" t="s">
        <v>5925</v>
      </c>
      <c r="F3508" t="s">
        <v>5926</v>
      </c>
      <c r="G3508" t="s">
        <v>5927</v>
      </c>
      <c r="H3508" t="s">
        <v>59</v>
      </c>
      <c r="J3508">
        <v>1</v>
      </c>
      <c r="K3508">
        <v>6</v>
      </c>
      <c r="M3508">
        <v>1</v>
      </c>
      <c r="N3508">
        <v>1</v>
      </c>
      <c r="O3508">
        <v>1</v>
      </c>
    </row>
    <row r="3509" spans="1:15" x14ac:dyDescent="0.25">
      <c r="A3509">
        <v>3506</v>
      </c>
      <c r="B3509">
        <v>2096</v>
      </c>
      <c r="C3509" s="20" t="s">
        <v>10853</v>
      </c>
      <c r="D3509">
        <v>820000532</v>
      </c>
      <c r="E3509" t="s">
        <v>5928</v>
      </c>
      <c r="H3509" t="s">
        <v>59</v>
      </c>
      <c r="J3509">
        <v>2</v>
      </c>
      <c r="K3509">
        <v>14</v>
      </c>
      <c r="M3509">
        <v>1</v>
      </c>
      <c r="O3509">
        <v>1</v>
      </c>
    </row>
    <row r="3510" spans="1:15" x14ac:dyDescent="0.25">
      <c r="A3510">
        <v>3507</v>
      </c>
      <c r="B3510">
        <v>2352</v>
      </c>
      <c r="C3510" s="20" t="s">
        <v>1237</v>
      </c>
      <c r="D3510">
        <v>820000533</v>
      </c>
      <c r="E3510" t="s">
        <v>5929</v>
      </c>
      <c r="H3510" t="s">
        <v>59</v>
      </c>
      <c r="J3510">
        <v>2</v>
      </c>
      <c r="K3510">
        <v>14</v>
      </c>
      <c r="M3510">
        <v>1</v>
      </c>
      <c r="O3510">
        <v>1</v>
      </c>
    </row>
    <row r="3511" spans="1:15" x14ac:dyDescent="0.25">
      <c r="A3511">
        <v>3508</v>
      </c>
      <c r="B3511">
        <v>49</v>
      </c>
      <c r="C3511" s="20" t="s">
        <v>5930</v>
      </c>
      <c r="D3511">
        <v>820000534</v>
      </c>
      <c r="E3511" t="s">
        <v>5525</v>
      </c>
      <c r="F3511" t="s">
        <v>5526</v>
      </c>
      <c r="H3511" t="s">
        <v>278</v>
      </c>
      <c r="I3511">
        <v>80207636</v>
      </c>
      <c r="J3511">
        <v>4</v>
      </c>
      <c r="M3511">
        <v>1</v>
      </c>
    </row>
    <row r="3512" spans="1:15" x14ac:dyDescent="0.25">
      <c r="A3512">
        <v>3509</v>
      </c>
      <c r="B3512">
        <v>305</v>
      </c>
      <c r="C3512" s="20" t="s">
        <v>5931</v>
      </c>
      <c r="D3512">
        <v>820000535</v>
      </c>
      <c r="E3512" t="s">
        <v>5138</v>
      </c>
      <c r="F3512" t="s">
        <v>5139</v>
      </c>
      <c r="H3512" t="s">
        <v>2617</v>
      </c>
      <c r="I3512">
        <v>71000190</v>
      </c>
      <c r="J3512">
        <v>4</v>
      </c>
      <c r="M3512">
        <v>1</v>
      </c>
    </row>
    <row r="3513" spans="1:15" x14ac:dyDescent="0.25">
      <c r="A3513">
        <v>3510</v>
      </c>
      <c r="B3513">
        <v>561</v>
      </c>
      <c r="C3513" s="20" t="s">
        <v>5932</v>
      </c>
      <c r="D3513">
        <v>820000536</v>
      </c>
      <c r="E3513" t="s">
        <v>5456</v>
      </c>
      <c r="F3513" t="s">
        <v>5457</v>
      </c>
      <c r="H3513" t="s">
        <v>278</v>
      </c>
      <c r="I3513">
        <v>41102755</v>
      </c>
      <c r="J3513">
        <v>4</v>
      </c>
      <c r="M3513">
        <v>1</v>
      </c>
    </row>
    <row r="3514" spans="1:15" x14ac:dyDescent="0.25">
      <c r="A3514">
        <v>3511</v>
      </c>
      <c r="B3514">
        <v>817</v>
      </c>
      <c r="C3514" s="20" t="s">
        <v>5933</v>
      </c>
      <c r="D3514">
        <v>820000537</v>
      </c>
      <c r="E3514" t="s">
        <v>5934</v>
      </c>
      <c r="F3514" t="s">
        <v>5935</v>
      </c>
      <c r="H3514" t="s">
        <v>5764</v>
      </c>
      <c r="I3514">
        <v>0</v>
      </c>
      <c r="J3514">
        <v>2</v>
      </c>
      <c r="K3514">
        <v>14</v>
      </c>
      <c r="M3514">
        <v>1</v>
      </c>
      <c r="O3514">
        <v>1</v>
      </c>
    </row>
    <row r="3515" spans="1:15" x14ac:dyDescent="0.25">
      <c r="A3515">
        <v>3512</v>
      </c>
      <c r="B3515">
        <v>1073</v>
      </c>
      <c r="C3515" s="20" t="s">
        <v>11190</v>
      </c>
      <c r="D3515">
        <v>820000538</v>
      </c>
      <c r="E3515" t="s">
        <v>5916</v>
      </c>
      <c r="F3515" t="s">
        <v>5916</v>
      </c>
      <c r="G3515" t="s">
        <v>5936</v>
      </c>
      <c r="H3515" t="s">
        <v>59</v>
      </c>
      <c r="J3515">
        <v>1</v>
      </c>
      <c r="K3515">
        <v>1</v>
      </c>
      <c r="M3515">
        <v>1</v>
      </c>
      <c r="N3515">
        <v>1</v>
      </c>
    </row>
    <row r="3516" spans="1:15" x14ac:dyDescent="0.25">
      <c r="A3516">
        <v>3513</v>
      </c>
      <c r="B3516">
        <v>1329</v>
      </c>
      <c r="C3516" s="20" t="s">
        <v>5937</v>
      </c>
      <c r="D3516">
        <v>820000539</v>
      </c>
      <c r="E3516" t="s">
        <v>5938</v>
      </c>
      <c r="F3516" t="s">
        <v>5939</v>
      </c>
      <c r="G3516" t="s">
        <v>5940</v>
      </c>
      <c r="H3516" t="s">
        <v>59</v>
      </c>
      <c r="J3516">
        <v>1</v>
      </c>
      <c r="K3516">
        <v>1</v>
      </c>
      <c r="M3516">
        <v>1</v>
      </c>
      <c r="N3516">
        <v>1</v>
      </c>
    </row>
    <row r="3517" spans="1:15" x14ac:dyDescent="0.25">
      <c r="A3517">
        <v>3514</v>
      </c>
      <c r="B3517">
        <v>1585</v>
      </c>
      <c r="C3517" s="20" t="s">
        <v>11361</v>
      </c>
      <c r="D3517">
        <v>820000540</v>
      </c>
      <c r="E3517" t="s">
        <v>5941</v>
      </c>
      <c r="F3517" t="s">
        <v>5703</v>
      </c>
      <c r="G3517" t="s">
        <v>5942</v>
      </c>
      <c r="H3517" t="s">
        <v>59</v>
      </c>
      <c r="J3517">
        <v>1</v>
      </c>
      <c r="K3517">
        <v>1</v>
      </c>
      <c r="M3517">
        <v>1</v>
      </c>
      <c r="N3517">
        <v>1</v>
      </c>
      <c r="O3517">
        <v>1</v>
      </c>
    </row>
    <row r="3518" spans="1:15" x14ac:dyDescent="0.25">
      <c r="A3518">
        <v>3515</v>
      </c>
      <c r="B3518">
        <v>1841</v>
      </c>
      <c r="C3518" s="20" t="s">
        <v>5943</v>
      </c>
      <c r="D3518">
        <v>820000541</v>
      </c>
      <c r="E3518" t="s">
        <v>5944</v>
      </c>
      <c r="F3518" t="s">
        <v>5945</v>
      </c>
      <c r="G3518" t="s">
        <v>5946</v>
      </c>
      <c r="H3518" t="s">
        <v>59</v>
      </c>
      <c r="J3518">
        <v>1</v>
      </c>
      <c r="K3518">
        <v>6</v>
      </c>
      <c r="M3518">
        <v>1</v>
      </c>
      <c r="N3518">
        <v>1</v>
      </c>
      <c r="O3518">
        <v>1</v>
      </c>
    </row>
    <row r="3519" spans="1:15" x14ac:dyDescent="0.25">
      <c r="A3519">
        <v>3516</v>
      </c>
      <c r="B3519">
        <v>2097</v>
      </c>
      <c r="C3519" s="20" t="s">
        <v>5</v>
      </c>
      <c r="D3519">
        <v>820000542</v>
      </c>
      <c r="E3519" t="s">
        <v>5947</v>
      </c>
      <c r="F3519" t="s">
        <v>5948</v>
      </c>
      <c r="H3519" t="s">
        <v>59</v>
      </c>
      <c r="J3519">
        <v>2</v>
      </c>
      <c r="K3519">
        <v>14</v>
      </c>
      <c r="M3519">
        <v>1</v>
      </c>
      <c r="O3519">
        <v>1</v>
      </c>
    </row>
    <row r="3520" spans="1:15" x14ac:dyDescent="0.25">
      <c r="A3520">
        <v>3517</v>
      </c>
      <c r="B3520">
        <v>2353</v>
      </c>
      <c r="C3520" s="20" t="s">
        <v>5</v>
      </c>
      <c r="D3520">
        <v>820000543</v>
      </c>
      <c r="E3520" t="s">
        <v>5949</v>
      </c>
      <c r="H3520" t="s">
        <v>5950</v>
      </c>
      <c r="J3520">
        <v>2</v>
      </c>
      <c r="K3520">
        <v>14</v>
      </c>
      <c r="M3520">
        <v>1</v>
      </c>
      <c r="O3520">
        <v>1</v>
      </c>
    </row>
    <row r="3521" spans="1:15" x14ac:dyDescent="0.25">
      <c r="A3521">
        <v>3518</v>
      </c>
      <c r="B3521">
        <v>50</v>
      </c>
      <c r="C3521" s="20" t="s">
        <v>5951</v>
      </c>
      <c r="D3521">
        <v>820000544</v>
      </c>
      <c r="E3521" t="s">
        <v>5525</v>
      </c>
      <c r="F3521" t="s">
        <v>5526</v>
      </c>
      <c r="H3521" t="s">
        <v>278</v>
      </c>
      <c r="I3521">
        <v>41101685</v>
      </c>
      <c r="J3521">
        <v>4</v>
      </c>
      <c r="M3521">
        <v>1</v>
      </c>
    </row>
    <row r="3522" spans="1:15" x14ac:dyDescent="0.25">
      <c r="A3522">
        <v>3519</v>
      </c>
      <c r="B3522">
        <v>306</v>
      </c>
      <c r="C3522" s="20" t="s">
        <v>5952</v>
      </c>
      <c r="D3522">
        <v>820000545</v>
      </c>
      <c r="E3522" t="s">
        <v>5138</v>
      </c>
      <c r="F3522" t="s">
        <v>5139</v>
      </c>
      <c r="H3522" t="s">
        <v>2617</v>
      </c>
      <c r="I3522">
        <v>80300175</v>
      </c>
      <c r="J3522">
        <v>4</v>
      </c>
      <c r="M3522">
        <v>1</v>
      </c>
    </row>
    <row r="3523" spans="1:15" x14ac:dyDescent="0.25">
      <c r="A3523">
        <v>3520</v>
      </c>
      <c r="B3523">
        <v>562</v>
      </c>
      <c r="C3523" s="20" t="s">
        <v>5953</v>
      </c>
      <c r="D3523">
        <v>820000546</v>
      </c>
      <c r="E3523" t="s">
        <v>5456</v>
      </c>
      <c r="F3523" t="s">
        <v>5457</v>
      </c>
      <c r="H3523" t="s">
        <v>278</v>
      </c>
      <c r="I3523">
        <v>80207637</v>
      </c>
      <c r="J3523">
        <v>4</v>
      </c>
      <c r="M3523">
        <v>1</v>
      </c>
    </row>
    <row r="3524" spans="1:15" x14ac:dyDescent="0.25">
      <c r="A3524">
        <v>3521</v>
      </c>
      <c r="B3524">
        <v>818</v>
      </c>
      <c r="C3524" s="20" t="s">
        <v>5954</v>
      </c>
      <c r="D3524">
        <v>820000547</v>
      </c>
      <c r="E3524" t="s">
        <v>5955</v>
      </c>
      <c r="F3524" t="s">
        <v>5956</v>
      </c>
      <c r="H3524" t="s">
        <v>5764</v>
      </c>
      <c r="I3524">
        <v>0</v>
      </c>
      <c r="J3524">
        <v>2</v>
      </c>
      <c r="K3524">
        <v>14</v>
      </c>
      <c r="M3524">
        <v>1</v>
      </c>
      <c r="O3524">
        <v>1</v>
      </c>
    </row>
    <row r="3525" spans="1:15" x14ac:dyDescent="0.25">
      <c r="A3525">
        <v>3522</v>
      </c>
      <c r="B3525">
        <v>1074</v>
      </c>
      <c r="C3525" s="20" t="s">
        <v>11362</v>
      </c>
      <c r="D3525">
        <v>820000548</v>
      </c>
      <c r="E3525" t="s">
        <v>5916</v>
      </c>
      <c r="F3525" t="s">
        <v>5916</v>
      </c>
      <c r="G3525" t="s">
        <v>5957</v>
      </c>
      <c r="H3525" t="s">
        <v>59</v>
      </c>
      <c r="J3525">
        <v>1</v>
      </c>
      <c r="K3525">
        <v>1</v>
      </c>
      <c r="M3525">
        <v>1</v>
      </c>
      <c r="N3525">
        <v>1</v>
      </c>
    </row>
    <row r="3526" spans="1:15" x14ac:dyDescent="0.25">
      <c r="A3526">
        <v>3523</v>
      </c>
      <c r="B3526">
        <v>1330</v>
      </c>
      <c r="C3526" s="20" t="s">
        <v>5958</v>
      </c>
      <c r="D3526">
        <v>820000549</v>
      </c>
      <c r="E3526" t="s">
        <v>5959</v>
      </c>
      <c r="F3526" t="s">
        <v>5960</v>
      </c>
      <c r="G3526" t="s">
        <v>5961</v>
      </c>
      <c r="H3526" t="s">
        <v>59</v>
      </c>
      <c r="J3526">
        <v>1</v>
      </c>
      <c r="K3526">
        <v>1</v>
      </c>
      <c r="M3526">
        <v>1</v>
      </c>
      <c r="N3526">
        <v>1</v>
      </c>
    </row>
    <row r="3527" spans="1:15" x14ac:dyDescent="0.25">
      <c r="A3527">
        <v>3524</v>
      </c>
      <c r="B3527">
        <v>1586</v>
      </c>
      <c r="C3527" s="20" t="s">
        <v>5962</v>
      </c>
      <c r="D3527">
        <v>820000550</v>
      </c>
      <c r="E3527" t="s">
        <v>5963</v>
      </c>
      <c r="F3527" t="s">
        <v>5964</v>
      </c>
      <c r="G3527" t="s">
        <v>5965</v>
      </c>
      <c r="H3527" t="s">
        <v>59</v>
      </c>
      <c r="J3527">
        <v>1</v>
      </c>
      <c r="K3527">
        <v>1</v>
      </c>
      <c r="M3527">
        <v>1</v>
      </c>
      <c r="N3527">
        <v>1</v>
      </c>
    </row>
    <row r="3528" spans="1:15" x14ac:dyDescent="0.25">
      <c r="A3528">
        <v>3525</v>
      </c>
      <c r="B3528">
        <v>1842</v>
      </c>
      <c r="C3528" s="20" t="s">
        <v>5966</v>
      </c>
      <c r="D3528">
        <v>820000551</v>
      </c>
      <c r="E3528" t="s">
        <v>5967</v>
      </c>
      <c r="F3528" t="s">
        <v>5968</v>
      </c>
      <c r="G3528" t="s">
        <v>5969</v>
      </c>
      <c r="H3528" t="s">
        <v>59</v>
      </c>
      <c r="J3528">
        <v>1</v>
      </c>
      <c r="K3528">
        <v>6</v>
      </c>
      <c r="M3528">
        <v>1</v>
      </c>
      <c r="N3528">
        <v>1</v>
      </c>
      <c r="O3528">
        <v>1</v>
      </c>
    </row>
    <row r="3529" spans="1:15" x14ac:dyDescent="0.25">
      <c r="A3529">
        <v>3526</v>
      </c>
      <c r="B3529">
        <v>2354</v>
      </c>
      <c r="C3529" s="20" t="s">
        <v>1237</v>
      </c>
      <c r="D3529">
        <v>820000553</v>
      </c>
      <c r="E3529" t="s">
        <v>5970</v>
      </c>
      <c r="H3529" t="s">
        <v>59</v>
      </c>
      <c r="J3529">
        <v>1</v>
      </c>
      <c r="M3529">
        <v>1</v>
      </c>
    </row>
    <row r="3530" spans="1:15" x14ac:dyDescent="0.25">
      <c r="A3530">
        <v>3527</v>
      </c>
      <c r="B3530">
        <v>51</v>
      </c>
      <c r="C3530" s="20" t="s">
        <v>5971</v>
      </c>
      <c r="D3530">
        <v>820000554</v>
      </c>
      <c r="E3530" t="s">
        <v>5525</v>
      </c>
      <c r="F3530" t="s">
        <v>5526</v>
      </c>
      <c r="H3530" t="s">
        <v>278</v>
      </c>
      <c r="I3530">
        <v>71014050</v>
      </c>
      <c r="J3530">
        <v>4</v>
      </c>
      <c r="M3530">
        <v>1</v>
      </c>
    </row>
    <row r="3531" spans="1:15" x14ac:dyDescent="0.25">
      <c r="A3531">
        <v>3528</v>
      </c>
      <c r="B3531">
        <v>307</v>
      </c>
      <c r="C3531" s="20" t="s">
        <v>5972</v>
      </c>
      <c r="D3531">
        <v>820000555</v>
      </c>
      <c r="E3531" t="s">
        <v>5138</v>
      </c>
      <c r="F3531" t="s">
        <v>5139</v>
      </c>
      <c r="H3531" t="s">
        <v>2617</v>
      </c>
      <c r="I3531" t="s">
        <v>5973</v>
      </c>
      <c r="J3531">
        <v>4</v>
      </c>
      <c r="M3531">
        <v>1</v>
      </c>
    </row>
    <row r="3532" spans="1:15" x14ac:dyDescent="0.25">
      <c r="A3532">
        <v>3529</v>
      </c>
      <c r="B3532">
        <v>563</v>
      </c>
      <c r="C3532" s="20" t="s">
        <v>5974</v>
      </c>
      <c r="D3532">
        <v>820000556</v>
      </c>
      <c r="E3532" t="s">
        <v>5456</v>
      </c>
      <c r="F3532" t="s">
        <v>5457</v>
      </c>
      <c r="H3532" t="s">
        <v>278</v>
      </c>
      <c r="I3532">
        <v>80903401</v>
      </c>
      <c r="J3532">
        <v>4</v>
      </c>
      <c r="M3532">
        <v>1</v>
      </c>
    </row>
    <row r="3533" spans="1:15" x14ac:dyDescent="0.25">
      <c r="A3533">
        <v>3530</v>
      </c>
      <c r="B3533">
        <v>819</v>
      </c>
      <c r="C3533" s="20" t="s">
        <v>5975</v>
      </c>
      <c r="D3533">
        <v>820000557</v>
      </c>
      <c r="E3533" t="s">
        <v>5976</v>
      </c>
      <c r="F3533" t="s">
        <v>5977</v>
      </c>
      <c r="H3533" t="s">
        <v>5764</v>
      </c>
      <c r="I3533">
        <v>0</v>
      </c>
      <c r="J3533">
        <v>2</v>
      </c>
      <c r="K3533">
        <v>14</v>
      </c>
      <c r="M3533">
        <v>1</v>
      </c>
      <c r="O3533">
        <v>1</v>
      </c>
    </row>
    <row r="3534" spans="1:15" x14ac:dyDescent="0.25">
      <c r="A3534">
        <v>3531</v>
      </c>
      <c r="B3534">
        <v>1075</v>
      </c>
      <c r="C3534" s="20" t="s">
        <v>11363</v>
      </c>
      <c r="D3534">
        <v>820000558</v>
      </c>
      <c r="E3534" t="s">
        <v>5978</v>
      </c>
      <c r="F3534" t="s">
        <v>5978</v>
      </c>
      <c r="G3534" t="s">
        <v>5979</v>
      </c>
      <c r="H3534" t="s">
        <v>59</v>
      </c>
      <c r="J3534">
        <v>1</v>
      </c>
      <c r="K3534">
        <v>1</v>
      </c>
      <c r="M3534">
        <v>1</v>
      </c>
      <c r="N3534">
        <v>1</v>
      </c>
    </row>
    <row r="3535" spans="1:15" x14ac:dyDescent="0.25">
      <c r="A3535">
        <v>3532</v>
      </c>
      <c r="B3535">
        <v>1331</v>
      </c>
      <c r="C3535" s="20" t="s">
        <v>5980</v>
      </c>
      <c r="D3535">
        <v>820000559</v>
      </c>
      <c r="E3535" t="s">
        <v>5981</v>
      </c>
      <c r="F3535" t="s">
        <v>5981</v>
      </c>
      <c r="G3535" t="s">
        <v>5982</v>
      </c>
      <c r="H3535" t="s">
        <v>59</v>
      </c>
      <c r="J3535">
        <v>1</v>
      </c>
      <c r="K3535">
        <v>1</v>
      </c>
      <c r="M3535">
        <v>1</v>
      </c>
      <c r="N3535">
        <v>1</v>
      </c>
    </row>
    <row r="3536" spans="1:15" x14ac:dyDescent="0.25">
      <c r="A3536">
        <v>3533</v>
      </c>
      <c r="B3536">
        <v>1587</v>
      </c>
      <c r="C3536" s="20" t="s">
        <v>5983</v>
      </c>
      <c r="D3536">
        <v>820000560</v>
      </c>
      <c r="E3536" t="s">
        <v>5984</v>
      </c>
      <c r="F3536" t="s">
        <v>5985</v>
      </c>
      <c r="H3536" t="s">
        <v>59</v>
      </c>
      <c r="J3536">
        <v>1</v>
      </c>
      <c r="K3536">
        <v>1</v>
      </c>
      <c r="M3536">
        <v>1</v>
      </c>
      <c r="N3536">
        <v>1</v>
      </c>
    </row>
    <row r="3537" spans="1:15" x14ac:dyDescent="0.25">
      <c r="A3537">
        <v>3534</v>
      </c>
      <c r="B3537">
        <v>1843</v>
      </c>
      <c r="C3537" s="20" t="s">
        <v>5986</v>
      </c>
      <c r="D3537">
        <v>820000561</v>
      </c>
      <c r="E3537" t="s">
        <v>5987</v>
      </c>
      <c r="F3537" t="s">
        <v>5988</v>
      </c>
      <c r="G3537" t="s">
        <v>5989</v>
      </c>
      <c r="H3537" t="s">
        <v>59</v>
      </c>
      <c r="J3537">
        <v>1</v>
      </c>
      <c r="K3537">
        <v>6</v>
      </c>
      <c r="M3537">
        <v>1</v>
      </c>
      <c r="N3537">
        <v>1</v>
      </c>
      <c r="O3537">
        <v>1</v>
      </c>
    </row>
    <row r="3538" spans="1:15" x14ac:dyDescent="0.25">
      <c r="A3538">
        <v>3535</v>
      </c>
      <c r="B3538">
        <v>2355</v>
      </c>
      <c r="C3538" s="20" t="s">
        <v>5990</v>
      </c>
      <c r="D3538">
        <v>820000563</v>
      </c>
      <c r="E3538" t="s">
        <v>5991</v>
      </c>
      <c r="H3538" t="s">
        <v>59</v>
      </c>
      <c r="J3538">
        <v>1</v>
      </c>
      <c r="M3538">
        <v>1</v>
      </c>
    </row>
    <row r="3539" spans="1:15" x14ac:dyDescent="0.25">
      <c r="A3539">
        <v>3536</v>
      </c>
      <c r="B3539">
        <v>52</v>
      </c>
      <c r="C3539" s="20" t="s">
        <v>5992</v>
      </c>
      <c r="D3539">
        <v>820000564</v>
      </c>
      <c r="E3539" t="s">
        <v>5525</v>
      </c>
      <c r="F3539" t="s">
        <v>5526</v>
      </c>
      <c r="H3539" t="s">
        <v>278</v>
      </c>
      <c r="I3539">
        <v>80207630</v>
      </c>
      <c r="J3539">
        <v>4</v>
      </c>
      <c r="M3539">
        <v>1</v>
      </c>
    </row>
    <row r="3540" spans="1:15" x14ac:dyDescent="0.25">
      <c r="A3540">
        <v>3537</v>
      </c>
      <c r="B3540">
        <v>308</v>
      </c>
      <c r="C3540" s="20" t="s">
        <v>5993</v>
      </c>
      <c r="D3540">
        <v>820000565</v>
      </c>
      <c r="E3540" t="s">
        <v>5994</v>
      </c>
      <c r="F3540" t="s">
        <v>5995</v>
      </c>
      <c r="H3540" t="s">
        <v>2380</v>
      </c>
      <c r="I3540" t="s">
        <v>5996</v>
      </c>
      <c r="J3540">
        <v>4</v>
      </c>
      <c r="M3540">
        <v>1</v>
      </c>
    </row>
    <row r="3541" spans="1:15" x14ac:dyDescent="0.25">
      <c r="A3541">
        <v>3538</v>
      </c>
      <c r="B3541">
        <v>564</v>
      </c>
      <c r="C3541" s="20" t="s">
        <v>5997</v>
      </c>
      <c r="D3541">
        <v>820000566</v>
      </c>
      <c r="E3541" t="s">
        <v>5998</v>
      </c>
      <c r="F3541" t="s">
        <v>5999</v>
      </c>
      <c r="H3541" t="s">
        <v>2617</v>
      </c>
      <c r="I3541">
        <v>80207238</v>
      </c>
      <c r="J3541">
        <v>4</v>
      </c>
      <c r="M3541">
        <v>1</v>
      </c>
    </row>
    <row r="3542" spans="1:15" x14ac:dyDescent="0.25">
      <c r="A3542">
        <v>3539</v>
      </c>
      <c r="B3542">
        <v>820</v>
      </c>
      <c r="C3542" s="20" t="s">
        <v>6000</v>
      </c>
      <c r="D3542">
        <v>820000567</v>
      </c>
      <c r="E3542" t="s">
        <v>6001</v>
      </c>
      <c r="F3542" t="s">
        <v>6002</v>
      </c>
      <c r="H3542" t="s">
        <v>6003</v>
      </c>
      <c r="I3542">
        <v>0</v>
      </c>
      <c r="J3542">
        <v>2</v>
      </c>
      <c r="K3542">
        <v>14</v>
      </c>
      <c r="M3542">
        <v>1</v>
      </c>
      <c r="O3542">
        <v>1</v>
      </c>
    </row>
    <row r="3543" spans="1:15" x14ac:dyDescent="0.25">
      <c r="A3543">
        <v>3540</v>
      </c>
      <c r="B3543">
        <v>1076</v>
      </c>
      <c r="C3543" s="20" t="s">
        <v>11364</v>
      </c>
      <c r="D3543">
        <v>820000568</v>
      </c>
      <c r="E3543" t="s">
        <v>5978</v>
      </c>
      <c r="F3543" t="s">
        <v>5978</v>
      </c>
      <c r="G3543" t="s">
        <v>6004</v>
      </c>
      <c r="H3543" t="s">
        <v>59</v>
      </c>
      <c r="J3543">
        <v>1</v>
      </c>
      <c r="K3543">
        <v>1</v>
      </c>
      <c r="M3543">
        <v>1</v>
      </c>
      <c r="N3543">
        <v>1</v>
      </c>
    </row>
    <row r="3544" spans="1:15" x14ac:dyDescent="0.25">
      <c r="A3544">
        <v>3541</v>
      </c>
      <c r="B3544">
        <v>1332</v>
      </c>
      <c r="C3544" s="20" t="s">
        <v>6005</v>
      </c>
      <c r="D3544">
        <v>820000569</v>
      </c>
      <c r="E3544" t="s">
        <v>6006</v>
      </c>
      <c r="F3544" t="s">
        <v>6007</v>
      </c>
      <c r="G3544" t="s">
        <v>6008</v>
      </c>
      <c r="H3544" t="s">
        <v>59</v>
      </c>
      <c r="J3544">
        <v>1</v>
      </c>
      <c r="K3544">
        <v>1</v>
      </c>
      <c r="M3544">
        <v>1</v>
      </c>
      <c r="N3544">
        <v>1</v>
      </c>
    </row>
    <row r="3545" spans="1:15" x14ac:dyDescent="0.25">
      <c r="A3545">
        <v>3542</v>
      </c>
      <c r="B3545">
        <v>1588</v>
      </c>
      <c r="C3545" s="20" t="s">
        <v>6009</v>
      </c>
      <c r="D3545">
        <v>820000570</v>
      </c>
      <c r="E3545" t="s">
        <v>6010</v>
      </c>
      <c r="F3545" t="s">
        <v>6010</v>
      </c>
      <c r="G3545" t="s">
        <v>6011</v>
      </c>
      <c r="H3545" t="s">
        <v>59</v>
      </c>
      <c r="J3545">
        <v>1</v>
      </c>
      <c r="K3545">
        <v>1</v>
      </c>
      <c r="M3545">
        <v>1</v>
      </c>
      <c r="N3545">
        <v>1</v>
      </c>
    </row>
    <row r="3546" spans="1:15" x14ac:dyDescent="0.25">
      <c r="A3546">
        <v>3543</v>
      </c>
      <c r="B3546">
        <v>1844</v>
      </c>
      <c r="C3546" s="20" t="s">
        <v>6012</v>
      </c>
      <c r="D3546">
        <v>820000571</v>
      </c>
      <c r="E3546" t="s">
        <v>6013</v>
      </c>
      <c r="F3546" t="s">
        <v>6014</v>
      </c>
      <c r="G3546" t="s">
        <v>6015</v>
      </c>
      <c r="H3546" t="s">
        <v>59</v>
      </c>
      <c r="J3546">
        <v>1</v>
      </c>
      <c r="K3546">
        <v>6</v>
      </c>
      <c r="M3546">
        <v>1</v>
      </c>
      <c r="N3546">
        <v>1</v>
      </c>
    </row>
    <row r="3547" spans="1:15" x14ac:dyDescent="0.25">
      <c r="A3547">
        <v>3544</v>
      </c>
      <c r="B3547">
        <v>2100</v>
      </c>
      <c r="C3547" s="20" t="s">
        <v>5</v>
      </c>
      <c r="D3547">
        <v>820000572</v>
      </c>
      <c r="E3547" t="s">
        <v>6016</v>
      </c>
      <c r="F3547" t="s">
        <v>6017</v>
      </c>
      <c r="H3547" t="s">
        <v>59</v>
      </c>
      <c r="J3547">
        <v>2</v>
      </c>
      <c r="K3547">
        <v>14</v>
      </c>
      <c r="M3547">
        <v>1</v>
      </c>
      <c r="O3547">
        <v>1</v>
      </c>
    </row>
    <row r="3548" spans="1:15" x14ac:dyDescent="0.25">
      <c r="A3548">
        <v>3545</v>
      </c>
      <c r="B3548">
        <v>2356</v>
      </c>
      <c r="C3548" s="20" t="s">
        <v>6018</v>
      </c>
      <c r="D3548">
        <v>820000573</v>
      </c>
      <c r="E3548" t="s">
        <v>6019</v>
      </c>
      <c r="H3548" t="s">
        <v>59</v>
      </c>
      <c r="J3548">
        <v>1</v>
      </c>
      <c r="M3548">
        <v>1</v>
      </c>
    </row>
    <row r="3549" spans="1:15" x14ac:dyDescent="0.25">
      <c r="A3549">
        <v>3546</v>
      </c>
      <c r="B3549">
        <v>53</v>
      </c>
      <c r="C3549" s="20" t="s">
        <v>6020</v>
      </c>
      <c r="D3549">
        <v>820000574</v>
      </c>
      <c r="E3549" t="s">
        <v>5525</v>
      </c>
      <c r="F3549" t="s">
        <v>5526</v>
      </c>
      <c r="H3549" t="s">
        <v>278</v>
      </c>
      <c r="I3549">
        <v>80908420</v>
      </c>
      <c r="J3549">
        <v>4</v>
      </c>
      <c r="M3549">
        <v>1</v>
      </c>
    </row>
    <row r="3550" spans="1:15" x14ac:dyDescent="0.25">
      <c r="A3550">
        <v>3547</v>
      </c>
      <c r="B3550">
        <v>309</v>
      </c>
      <c r="C3550" s="20" t="s">
        <v>6021</v>
      </c>
      <c r="D3550">
        <v>820000575</v>
      </c>
      <c r="E3550" t="s">
        <v>5994</v>
      </c>
      <c r="F3550" t="s">
        <v>5995</v>
      </c>
      <c r="H3550" t="s">
        <v>2380</v>
      </c>
      <c r="I3550" t="s">
        <v>6022</v>
      </c>
      <c r="J3550">
        <v>4</v>
      </c>
      <c r="M3550">
        <v>1</v>
      </c>
    </row>
    <row r="3551" spans="1:15" x14ac:dyDescent="0.25">
      <c r="A3551">
        <v>3548</v>
      </c>
      <c r="B3551">
        <v>565</v>
      </c>
      <c r="C3551" s="20" t="s">
        <v>6023</v>
      </c>
      <c r="D3551">
        <v>820000576</v>
      </c>
      <c r="E3551" t="s">
        <v>5998</v>
      </c>
      <c r="F3551" t="s">
        <v>5999</v>
      </c>
      <c r="H3551" t="s">
        <v>2617</v>
      </c>
      <c r="I3551">
        <v>71000200</v>
      </c>
      <c r="J3551">
        <v>4</v>
      </c>
      <c r="M3551">
        <v>1</v>
      </c>
    </row>
    <row r="3552" spans="1:15" x14ac:dyDescent="0.25">
      <c r="A3552">
        <v>3549</v>
      </c>
      <c r="B3552">
        <v>821</v>
      </c>
      <c r="C3552" s="20" t="s">
        <v>6024</v>
      </c>
      <c r="D3552">
        <v>820000577</v>
      </c>
      <c r="E3552" t="s">
        <v>6025</v>
      </c>
      <c r="F3552" t="s">
        <v>6026</v>
      </c>
      <c r="H3552" t="s">
        <v>6003</v>
      </c>
      <c r="I3552">
        <v>0</v>
      </c>
      <c r="J3552">
        <v>2</v>
      </c>
      <c r="K3552">
        <v>14</v>
      </c>
      <c r="M3552">
        <v>1</v>
      </c>
      <c r="O3552">
        <v>1</v>
      </c>
    </row>
    <row r="3553" spans="1:15" x14ac:dyDescent="0.25">
      <c r="A3553">
        <v>3550</v>
      </c>
      <c r="B3553">
        <v>1077</v>
      </c>
      <c r="C3553" s="20" t="s">
        <v>11365</v>
      </c>
      <c r="D3553">
        <v>820000578</v>
      </c>
      <c r="E3553" t="s">
        <v>6027</v>
      </c>
      <c r="F3553" t="s">
        <v>6028</v>
      </c>
      <c r="G3553" t="s">
        <v>6029</v>
      </c>
      <c r="H3553" t="s">
        <v>59</v>
      </c>
      <c r="J3553">
        <v>1</v>
      </c>
      <c r="K3553">
        <v>1</v>
      </c>
      <c r="M3553">
        <v>1</v>
      </c>
      <c r="N3553">
        <v>1</v>
      </c>
    </row>
    <row r="3554" spans="1:15" x14ac:dyDescent="0.25">
      <c r="A3554">
        <v>3551</v>
      </c>
      <c r="B3554">
        <v>1333</v>
      </c>
      <c r="C3554" s="20" t="s">
        <v>6030</v>
      </c>
      <c r="D3554">
        <v>820000579</v>
      </c>
      <c r="E3554" t="s">
        <v>6031</v>
      </c>
      <c r="F3554" t="s">
        <v>6032</v>
      </c>
      <c r="G3554" t="s">
        <v>6033</v>
      </c>
      <c r="H3554" t="s">
        <v>59</v>
      </c>
      <c r="J3554">
        <v>1</v>
      </c>
      <c r="K3554">
        <v>1</v>
      </c>
      <c r="M3554">
        <v>1</v>
      </c>
      <c r="N3554">
        <v>1</v>
      </c>
    </row>
    <row r="3555" spans="1:15" x14ac:dyDescent="0.25">
      <c r="A3555">
        <v>3552</v>
      </c>
      <c r="B3555">
        <v>1589</v>
      </c>
      <c r="C3555" s="20" t="s">
        <v>6034</v>
      </c>
      <c r="D3555">
        <v>820000580</v>
      </c>
      <c r="E3555" t="s">
        <v>6035</v>
      </c>
      <c r="F3555" t="s">
        <v>6036</v>
      </c>
      <c r="G3555">
        <v>37257</v>
      </c>
      <c r="H3555" t="s">
        <v>59</v>
      </c>
      <c r="J3555">
        <v>1</v>
      </c>
      <c r="K3555">
        <v>1</v>
      </c>
      <c r="M3555">
        <v>1</v>
      </c>
      <c r="N3555">
        <v>1</v>
      </c>
    </row>
    <row r="3556" spans="1:15" x14ac:dyDescent="0.25">
      <c r="A3556">
        <v>3553</v>
      </c>
      <c r="B3556">
        <v>1845</v>
      </c>
      <c r="C3556" s="20" t="s">
        <v>6037</v>
      </c>
      <c r="D3556">
        <v>820000581</v>
      </c>
      <c r="E3556" t="s">
        <v>6038</v>
      </c>
      <c r="F3556" t="s">
        <v>6039</v>
      </c>
      <c r="G3556" t="s">
        <v>6040</v>
      </c>
      <c r="H3556" t="s">
        <v>59</v>
      </c>
      <c r="J3556">
        <v>1</v>
      </c>
      <c r="K3556">
        <v>6</v>
      </c>
      <c r="M3556">
        <v>1</v>
      </c>
      <c r="N3556">
        <v>1</v>
      </c>
    </row>
    <row r="3557" spans="1:15" x14ac:dyDescent="0.25">
      <c r="A3557">
        <v>3554</v>
      </c>
      <c r="B3557">
        <v>2101</v>
      </c>
      <c r="C3557" s="20" t="s">
        <v>5</v>
      </c>
      <c r="D3557">
        <v>820000582</v>
      </c>
      <c r="E3557" t="s">
        <v>6041</v>
      </c>
      <c r="F3557" t="s">
        <v>6042</v>
      </c>
      <c r="H3557" t="s">
        <v>59</v>
      </c>
      <c r="J3557">
        <v>1</v>
      </c>
      <c r="K3557">
        <v>8</v>
      </c>
      <c r="M3557">
        <v>1</v>
      </c>
      <c r="N3557">
        <v>1</v>
      </c>
      <c r="O3557">
        <v>1</v>
      </c>
    </row>
    <row r="3558" spans="1:15" x14ac:dyDescent="0.25">
      <c r="A3558">
        <v>3555</v>
      </c>
      <c r="B3558">
        <v>2357</v>
      </c>
      <c r="C3558" s="20" t="s">
        <v>5</v>
      </c>
      <c r="D3558">
        <v>820000583</v>
      </c>
      <c r="E3558" t="s">
        <v>6043</v>
      </c>
      <c r="F3558" t="s">
        <v>6044</v>
      </c>
      <c r="G3558" t="s">
        <v>6045</v>
      </c>
      <c r="H3558" t="s">
        <v>59</v>
      </c>
      <c r="J3558">
        <v>2</v>
      </c>
      <c r="K3558">
        <v>11</v>
      </c>
      <c r="M3558">
        <v>1</v>
      </c>
      <c r="O3558">
        <v>1</v>
      </c>
    </row>
    <row r="3559" spans="1:15" x14ac:dyDescent="0.25">
      <c r="A3559">
        <v>3556</v>
      </c>
      <c r="B3559">
        <v>54</v>
      </c>
      <c r="C3559" s="20" t="s">
        <v>6046</v>
      </c>
      <c r="D3559">
        <v>820000584</v>
      </c>
      <c r="E3559" t="s">
        <v>5525</v>
      </c>
      <c r="F3559" t="s">
        <v>5526</v>
      </c>
      <c r="H3559" t="s">
        <v>278</v>
      </c>
      <c r="I3559" t="s">
        <v>6047</v>
      </c>
      <c r="J3559">
        <v>4</v>
      </c>
      <c r="M3559">
        <v>1</v>
      </c>
    </row>
    <row r="3560" spans="1:15" x14ac:dyDescent="0.25">
      <c r="A3560">
        <v>3557</v>
      </c>
      <c r="B3560">
        <v>310</v>
      </c>
      <c r="C3560" s="20" t="s">
        <v>6048</v>
      </c>
      <c r="D3560">
        <v>820000585</v>
      </c>
      <c r="E3560" t="s">
        <v>5994</v>
      </c>
      <c r="F3560" t="s">
        <v>5995</v>
      </c>
      <c r="H3560" t="s">
        <v>2380</v>
      </c>
      <c r="I3560" t="s">
        <v>6049</v>
      </c>
      <c r="J3560">
        <v>4</v>
      </c>
      <c r="M3560">
        <v>1</v>
      </c>
    </row>
    <row r="3561" spans="1:15" x14ac:dyDescent="0.25">
      <c r="A3561">
        <v>3558</v>
      </c>
      <c r="B3561">
        <v>566</v>
      </c>
      <c r="C3561" s="20" t="s">
        <v>6050</v>
      </c>
      <c r="D3561">
        <v>820000586</v>
      </c>
      <c r="E3561" t="s">
        <v>5410</v>
      </c>
      <c r="F3561" t="s">
        <v>5411</v>
      </c>
      <c r="H3561" t="s">
        <v>5140</v>
      </c>
      <c r="I3561">
        <v>71015644</v>
      </c>
      <c r="J3561">
        <v>4</v>
      </c>
      <c r="M3561">
        <v>1</v>
      </c>
    </row>
    <row r="3562" spans="1:15" x14ac:dyDescent="0.25">
      <c r="A3562">
        <v>3559</v>
      </c>
      <c r="B3562">
        <v>822</v>
      </c>
      <c r="C3562" s="20" t="s">
        <v>6051</v>
      </c>
      <c r="D3562">
        <v>820000587</v>
      </c>
      <c r="E3562" t="s">
        <v>6052</v>
      </c>
      <c r="F3562" t="s">
        <v>6053</v>
      </c>
      <c r="H3562" t="s">
        <v>5764</v>
      </c>
      <c r="I3562">
        <v>0</v>
      </c>
      <c r="J3562">
        <v>2</v>
      </c>
      <c r="K3562">
        <v>14</v>
      </c>
      <c r="M3562">
        <v>1</v>
      </c>
      <c r="O3562">
        <v>1</v>
      </c>
    </row>
    <row r="3563" spans="1:15" x14ac:dyDescent="0.25">
      <c r="A3563">
        <v>3560</v>
      </c>
      <c r="B3563">
        <v>1078</v>
      </c>
      <c r="C3563" s="20" t="s">
        <v>11366</v>
      </c>
      <c r="D3563">
        <v>820000588</v>
      </c>
      <c r="E3563" t="s">
        <v>6054</v>
      </c>
      <c r="F3563" t="s">
        <v>6055</v>
      </c>
      <c r="G3563">
        <v>601</v>
      </c>
      <c r="H3563" t="s">
        <v>59</v>
      </c>
      <c r="J3563">
        <v>1</v>
      </c>
      <c r="K3563">
        <v>1</v>
      </c>
      <c r="M3563">
        <v>1</v>
      </c>
      <c r="N3563">
        <v>1</v>
      </c>
    </row>
    <row r="3564" spans="1:15" x14ac:dyDescent="0.25">
      <c r="A3564">
        <v>3561</v>
      </c>
      <c r="B3564">
        <v>1334</v>
      </c>
      <c r="C3564" s="20" t="s">
        <v>6056</v>
      </c>
      <c r="D3564">
        <v>820000589</v>
      </c>
      <c r="E3564" t="s">
        <v>6057</v>
      </c>
      <c r="F3564" t="s">
        <v>6058</v>
      </c>
      <c r="G3564" t="s">
        <v>6059</v>
      </c>
      <c r="H3564" t="s">
        <v>59</v>
      </c>
      <c r="J3564">
        <v>1</v>
      </c>
      <c r="K3564">
        <v>1</v>
      </c>
      <c r="M3564">
        <v>1</v>
      </c>
      <c r="N3564">
        <v>1</v>
      </c>
    </row>
    <row r="3565" spans="1:15" x14ac:dyDescent="0.25">
      <c r="A3565">
        <v>3562</v>
      </c>
      <c r="B3565">
        <v>1590</v>
      </c>
      <c r="C3565" s="20" t="s">
        <v>6060</v>
      </c>
      <c r="D3565">
        <v>820000590</v>
      </c>
      <c r="E3565" t="s">
        <v>6035</v>
      </c>
      <c r="F3565" t="s">
        <v>6036</v>
      </c>
      <c r="G3565">
        <v>37987</v>
      </c>
      <c r="H3565" t="s">
        <v>59</v>
      </c>
      <c r="J3565">
        <v>1</v>
      </c>
      <c r="K3565">
        <v>1</v>
      </c>
      <c r="M3565">
        <v>1</v>
      </c>
      <c r="N3565">
        <v>1</v>
      </c>
    </row>
    <row r="3566" spans="1:15" x14ac:dyDescent="0.25">
      <c r="A3566">
        <v>3563</v>
      </c>
      <c r="B3566">
        <v>1846</v>
      </c>
      <c r="C3566" s="20" t="s">
        <v>6061</v>
      </c>
      <c r="D3566">
        <v>820000591</v>
      </c>
      <c r="E3566" t="s">
        <v>6062</v>
      </c>
      <c r="F3566" t="s">
        <v>6063</v>
      </c>
      <c r="G3566" t="s">
        <v>6064</v>
      </c>
      <c r="H3566" t="s">
        <v>59</v>
      </c>
      <c r="J3566">
        <v>1</v>
      </c>
      <c r="K3566">
        <v>6</v>
      </c>
      <c r="M3566">
        <v>1</v>
      </c>
      <c r="N3566">
        <v>1</v>
      </c>
    </row>
    <row r="3567" spans="1:15" x14ac:dyDescent="0.25">
      <c r="A3567">
        <v>3564</v>
      </c>
      <c r="B3567">
        <v>2102</v>
      </c>
      <c r="C3567" s="20" t="s">
        <v>5</v>
      </c>
      <c r="D3567">
        <v>820000592</v>
      </c>
      <c r="E3567" t="s">
        <v>6065</v>
      </c>
      <c r="H3567" t="s">
        <v>59</v>
      </c>
      <c r="J3567">
        <v>2</v>
      </c>
      <c r="K3567">
        <v>14</v>
      </c>
      <c r="M3567">
        <v>1</v>
      </c>
      <c r="O3567">
        <v>1</v>
      </c>
    </row>
    <row r="3568" spans="1:15" x14ac:dyDescent="0.25">
      <c r="A3568">
        <v>3565</v>
      </c>
      <c r="B3568">
        <v>2358</v>
      </c>
      <c r="C3568" s="20" t="s">
        <v>1237</v>
      </c>
      <c r="D3568">
        <v>820000593</v>
      </c>
      <c r="E3568" t="s">
        <v>6066</v>
      </c>
      <c r="F3568" t="s">
        <v>6067</v>
      </c>
      <c r="H3568" t="s">
        <v>59</v>
      </c>
      <c r="J3568">
        <v>2</v>
      </c>
      <c r="K3568">
        <v>14</v>
      </c>
      <c r="M3568">
        <v>1</v>
      </c>
      <c r="O3568">
        <v>1</v>
      </c>
    </row>
    <row r="3569" spans="1:15" x14ac:dyDescent="0.25">
      <c r="A3569">
        <v>3566</v>
      </c>
      <c r="B3569">
        <v>55</v>
      </c>
      <c r="C3569" s="20" t="s">
        <v>6068</v>
      </c>
      <c r="D3569">
        <v>820000594</v>
      </c>
      <c r="E3569" t="s">
        <v>5525</v>
      </c>
      <c r="F3569" t="s">
        <v>5526</v>
      </c>
      <c r="H3569" t="s">
        <v>278</v>
      </c>
      <c r="I3569">
        <v>80207606</v>
      </c>
      <c r="J3569">
        <v>4</v>
      </c>
      <c r="M3569">
        <v>1</v>
      </c>
    </row>
    <row r="3570" spans="1:15" x14ac:dyDescent="0.25">
      <c r="A3570">
        <v>3567</v>
      </c>
      <c r="B3570">
        <v>311</v>
      </c>
      <c r="C3570" s="20" t="s">
        <v>6069</v>
      </c>
      <c r="D3570">
        <v>820000595</v>
      </c>
      <c r="E3570" t="s">
        <v>5994</v>
      </c>
      <c r="F3570" t="s">
        <v>5995</v>
      </c>
      <c r="H3570" t="s">
        <v>2380</v>
      </c>
      <c r="I3570" t="s">
        <v>6070</v>
      </c>
      <c r="J3570">
        <v>4</v>
      </c>
      <c r="M3570">
        <v>1</v>
      </c>
    </row>
    <row r="3571" spans="1:15" x14ac:dyDescent="0.25">
      <c r="A3571">
        <v>3568</v>
      </c>
      <c r="B3571">
        <v>567</v>
      </c>
      <c r="C3571" s="20" t="s">
        <v>6071</v>
      </c>
      <c r="D3571">
        <v>820000596</v>
      </c>
      <c r="E3571" t="s">
        <v>5456</v>
      </c>
      <c r="F3571" t="s">
        <v>5457</v>
      </c>
      <c r="H3571" t="s">
        <v>278</v>
      </c>
      <c r="I3571">
        <v>80207656</v>
      </c>
      <c r="J3571">
        <v>4</v>
      </c>
      <c r="M3571">
        <v>1</v>
      </c>
    </row>
    <row r="3572" spans="1:15" x14ac:dyDescent="0.25">
      <c r="A3572">
        <v>3569</v>
      </c>
      <c r="B3572">
        <v>823</v>
      </c>
      <c r="C3572" s="20" t="s">
        <v>6072</v>
      </c>
      <c r="D3572">
        <v>820000597</v>
      </c>
      <c r="E3572" t="s">
        <v>6073</v>
      </c>
      <c r="F3572" t="s">
        <v>6074</v>
      </c>
      <c r="H3572" t="s">
        <v>5764</v>
      </c>
      <c r="I3572">
        <v>0</v>
      </c>
      <c r="J3572">
        <v>2</v>
      </c>
      <c r="K3572">
        <v>14</v>
      </c>
      <c r="M3572">
        <v>1</v>
      </c>
      <c r="O3572">
        <v>1</v>
      </c>
    </row>
    <row r="3573" spans="1:15" x14ac:dyDescent="0.25">
      <c r="A3573">
        <v>3570</v>
      </c>
      <c r="B3573">
        <v>1079</v>
      </c>
      <c r="C3573" s="20" t="s">
        <v>11367</v>
      </c>
      <c r="D3573">
        <v>820000598</v>
      </c>
      <c r="E3573" t="s">
        <v>6075</v>
      </c>
      <c r="F3573" t="s">
        <v>6076</v>
      </c>
      <c r="G3573" t="s">
        <v>6077</v>
      </c>
      <c r="H3573" t="s">
        <v>59</v>
      </c>
      <c r="J3573">
        <v>1</v>
      </c>
      <c r="K3573">
        <v>1</v>
      </c>
      <c r="M3573">
        <v>1</v>
      </c>
      <c r="N3573">
        <v>1</v>
      </c>
    </row>
    <row r="3574" spans="1:15" x14ac:dyDescent="0.25">
      <c r="A3574">
        <v>3571</v>
      </c>
      <c r="B3574">
        <v>1335</v>
      </c>
      <c r="C3574" s="20" t="s">
        <v>6078</v>
      </c>
      <c r="D3574">
        <v>820000599</v>
      </c>
      <c r="E3574" t="s">
        <v>6079</v>
      </c>
      <c r="F3574" t="s">
        <v>6079</v>
      </c>
      <c r="G3574" t="s">
        <v>6080</v>
      </c>
      <c r="H3574" t="s">
        <v>59</v>
      </c>
      <c r="J3574">
        <v>1</v>
      </c>
      <c r="K3574">
        <v>1</v>
      </c>
      <c r="M3574">
        <v>1</v>
      </c>
      <c r="N3574">
        <v>1</v>
      </c>
    </row>
    <row r="3575" spans="1:15" x14ac:dyDescent="0.25">
      <c r="A3575">
        <v>3572</v>
      </c>
      <c r="B3575">
        <v>1591</v>
      </c>
      <c r="C3575" s="20" t="s">
        <v>6081</v>
      </c>
      <c r="D3575">
        <v>820000600</v>
      </c>
      <c r="E3575" t="s">
        <v>6035</v>
      </c>
      <c r="F3575" t="s">
        <v>6036</v>
      </c>
      <c r="G3575">
        <v>39448</v>
      </c>
      <c r="H3575" t="s">
        <v>59</v>
      </c>
      <c r="J3575">
        <v>1</v>
      </c>
      <c r="K3575">
        <v>1</v>
      </c>
      <c r="M3575">
        <v>1</v>
      </c>
      <c r="N3575">
        <v>1</v>
      </c>
    </row>
    <row r="3576" spans="1:15" x14ac:dyDescent="0.25">
      <c r="A3576">
        <v>3573</v>
      </c>
      <c r="B3576">
        <v>1847</v>
      </c>
      <c r="C3576" s="20" t="s">
        <v>6082</v>
      </c>
      <c r="D3576">
        <v>820000601</v>
      </c>
      <c r="E3576" t="s">
        <v>6083</v>
      </c>
      <c r="F3576" t="s">
        <v>6084</v>
      </c>
      <c r="G3576" t="s">
        <v>6085</v>
      </c>
      <c r="H3576" t="s">
        <v>59</v>
      </c>
      <c r="J3576">
        <v>1</v>
      </c>
      <c r="K3576">
        <v>6</v>
      </c>
      <c r="M3576">
        <v>1</v>
      </c>
      <c r="N3576">
        <v>1</v>
      </c>
    </row>
    <row r="3577" spans="1:15" x14ac:dyDescent="0.25">
      <c r="A3577">
        <v>3574</v>
      </c>
      <c r="B3577">
        <v>2103</v>
      </c>
      <c r="C3577" s="20" t="s">
        <v>5</v>
      </c>
      <c r="D3577">
        <v>820000602</v>
      </c>
      <c r="E3577" t="s">
        <v>6086</v>
      </c>
      <c r="H3577" t="s">
        <v>59</v>
      </c>
      <c r="J3577">
        <v>2</v>
      </c>
      <c r="K3577">
        <v>8</v>
      </c>
      <c r="M3577">
        <v>1</v>
      </c>
      <c r="N3577">
        <v>1</v>
      </c>
      <c r="O3577">
        <v>1</v>
      </c>
    </row>
    <row r="3578" spans="1:15" x14ac:dyDescent="0.25">
      <c r="A3578">
        <v>3575</v>
      </c>
      <c r="B3578">
        <v>2359</v>
      </c>
      <c r="C3578" s="20" t="s">
        <v>6087</v>
      </c>
      <c r="D3578">
        <v>820000603</v>
      </c>
      <c r="E3578" t="s">
        <v>6088</v>
      </c>
      <c r="F3578" t="s">
        <v>6089</v>
      </c>
      <c r="H3578" t="s">
        <v>59</v>
      </c>
      <c r="J3578">
        <v>2</v>
      </c>
      <c r="K3578">
        <v>14</v>
      </c>
      <c r="M3578">
        <v>10</v>
      </c>
      <c r="O3578">
        <v>10</v>
      </c>
    </row>
    <row r="3579" spans="1:15" x14ac:dyDescent="0.25">
      <c r="A3579">
        <v>3576</v>
      </c>
      <c r="B3579">
        <v>56</v>
      </c>
      <c r="C3579" s="20" t="s">
        <v>6090</v>
      </c>
      <c r="D3579">
        <v>820000604</v>
      </c>
      <c r="E3579" t="s">
        <v>5525</v>
      </c>
      <c r="F3579" t="s">
        <v>5526</v>
      </c>
      <c r="H3579" t="s">
        <v>278</v>
      </c>
      <c r="I3579">
        <v>91105960</v>
      </c>
      <c r="J3579">
        <v>4</v>
      </c>
      <c r="M3579">
        <v>1</v>
      </c>
    </row>
    <row r="3580" spans="1:15" x14ac:dyDescent="0.25">
      <c r="A3580">
        <v>3577</v>
      </c>
      <c r="B3580">
        <v>312</v>
      </c>
      <c r="C3580" s="20" t="s">
        <v>6091</v>
      </c>
      <c r="D3580">
        <v>820000605</v>
      </c>
      <c r="E3580" t="s">
        <v>6092</v>
      </c>
      <c r="F3580" t="s">
        <v>6093</v>
      </c>
      <c r="H3580" t="s">
        <v>2220</v>
      </c>
      <c r="I3580">
        <v>727405</v>
      </c>
      <c r="J3580">
        <v>4</v>
      </c>
      <c r="M3580">
        <v>1</v>
      </c>
    </row>
    <row r="3581" spans="1:15" x14ac:dyDescent="0.25">
      <c r="A3581">
        <v>3578</v>
      </c>
      <c r="B3581">
        <v>568</v>
      </c>
      <c r="C3581" s="20" t="s">
        <v>6094</v>
      </c>
      <c r="D3581">
        <v>820000606</v>
      </c>
      <c r="E3581" t="s">
        <v>6095</v>
      </c>
      <c r="F3581" t="s">
        <v>6096</v>
      </c>
      <c r="H3581" t="s">
        <v>278</v>
      </c>
      <c r="I3581">
        <v>71016706</v>
      </c>
      <c r="J3581">
        <v>4</v>
      </c>
      <c r="M3581">
        <v>1</v>
      </c>
    </row>
    <row r="3582" spans="1:15" x14ac:dyDescent="0.25">
      <c r="A3582">
        <v>3579</v>
      </c>
      <c r="B3582">
        <v>824</v>
      </c>
      <c r="C3582" s="20" t="s">
        <v>6097</v>
      </c>
      <c r="D3582">
        <v>820000607</v>
      </c>
      <c r="E3582" t="s">
        <v>6098</v>
      </c>
      <c r="F3582" t="s">
        <v>6099</v>
      </c>
      <c r="H3582" t="s">
        <v>5764</v>
      </c>
      <c r="I3582">
        <v>0</v>
      </c>
      <c r="J3582">
        <v>2</v>
      </c>
      <c r="K3582">
        <v>14</v>
      </c>
      <c r="M3582">
        <v>1</v>
      </c>
      <c r="O3582">
        <v>1</v>
      </c>
    </row>
    <row r="3583" spans="1:15" x14ac:dyDescent="0.25">
      <c r="A3583">
        <v>3580</v>
      </c>
      <c r="B3583">
        <v>1080</v>
      </c>
      <c r="C3583" s="20" t="s">
        <v>11368</v>
      </c>
      <c r="D3583">
        <v>820000608</v>
      </c>
      <c r="E3583" t="s">
        <v>6100</v>
      </c>
      <c r="F3583" t="s">
        <v>6101</v>
      </c>
      <c r="G3583">
        <v>120428</v>
      </c>
      <c r="H3583" t="s">
        <v>59</v>
      </c>
      <c r="J3583">
        <v>1</v>
      </c>
      <c r="K3583">
        <v>1</v>
      </c>
      <c r="M3583">
        <v>1</v>
      </c>
      <c r="N3583">
        <v>1</v>
      </c>
      <c r="O3583">
        <v>1</v>
      </c>
    </row>
    <row r="3584" spans="1:15" x14ac:dyDescent="0.25">
      <c r="A3584">
        <v>3581</v>
      </c>
      <c r="B3584">
        <v>1336</v>
      </c>
      <c r="C3584" s="20" t="s">
        <v>6102</v>
      </c>
      <c r="D3584">
        <v>820000609</v>
      </c>
      <c r="E3584" t="s">
        <v>6103</v>
      </c>
      <c r="F3584" t="s">
        <v>6104</v>
      </c>
      <c r="G3584" t="s">
        <v>6105</v>
      </c>
      <c r="H3584" t="s">
        <v>59</v>
      </c>
      <c r="J3584">
        <v>1</v>
      </c>
      <c r="K3584">
        <v>1</v>
      </c>
      <c r="M3584">
        <v>1</v>
      </c>
      <c r="N3584">
        <v>1</v>
      </c>
    </row>
    <row r="3585" spans="1:15" x14ac:dyDescent="0.25">
      <c r="A3585">
        <v>3582</v>
      </c>
      <c r="B3585">
        <v>1592</v>
      </c>
      <c r="C3585" s="20" t="s">
        <v>6106</v>
      </c>
      <c r="D3585">
        <v>820000610</v>
      </c>
      <c r="E3585" t="s">
        <v>6035</v>
      </c>
      <c r="F3585" t="s">
        <v>6036</v>
      </c>
      <c r="G3585" t="s">
        <v>6107</v>
      </c>
      <c r="H3585" t="s">
        <v>59</v>
      </c>
      <c r="J3585">
        <v>1</v>
      </c>
      <c r="K3585">
        <v>1</v>
      </c>
      <c r="M3585">
        <v>1</v>
      </c>
      <c r="N3585">
        <v>1</v>
      </c>
    </row>
    <row r="3586" spans="1:15" x14ac:dyDescent="0.25">
      <c r="A3586">
        <v>3583</v>
      </c>
      <c r="B3586">
        <v>1848</v>
      </c>
      <c r="C3586" s="20" t="s">
        <v>6108</v>
      </c>
      <c r="D3586">
        <v>820000611</v>
      </c>
      <c r="E3586" t="s">
        <v>6083</v>
      </c>
      <c r="F3586" t="s">
        <v>6084</v>
      </c>
      <c r="G3586" t="s">
        <v>6109</v>
      </c>
      <c r="H3586" t="s">
        <v>59</v>
      </c>
      <c r="J3586">
        <v>1</v>
      </c>
      <c r="K3586">
        <v>6</v>
      </c>
      <c r="M3586">
        <v>1</v>
      </c>
      <c r="N3586">
        <v>1</v>
      </c>
    </row>
    <row r="3587" spans="1:15" x14ac:dyDescent="0.25">
      <c r="A3587">
        <v>3584</v>
      </c>
      <c r="B3587">
        <v>2104</v>
      </c>
      <c r="C3587" s="20" t="s">
        <v>6110</v>
      </c>
      <c r="D3587">
        <v>820000612</v>
      </c>
      <c r="E3587" t="s">
        <v>6111</v>
      </c>
      <c r="F3587" t="s">
        <v>6112</v>
      </c>
      <c r="H3587" t="s">
        <v>59</v>
      </c>
      <c r="J3587">
        <v>2</v>
      </c>
      <c r="K3587">
        <v>14</v>
      </c>
      <c r="M3587">
        <v>1</v>
      </c>
      <c r="O3587">
        <v>1</v>
      </c>
    </row>
    <row r="3588" spans="1:15" x14ac:dyDescent="0.25">
      <c r="A3588">
        <v>3585</v>
      </c>
      <c r="B3588">
        <v>2360</v>
      </c>
      <c r="C3588" s="20" t="s">
        <v>5</v>
      </c>
      <c r="D3588">
        <v>820000613</v>
      </c>
      <c r="E3588" t="s">
        <v>6113</v>
      </c>
      <c r="F3588" t="s">
        <v>6113</v>
      </c>
      <c r="H3588" t="s">
        <v>59</v>
      </c>
      <c r="J3588">
        <v>1</v>
      </c>
      <c r="K3588">
        <v>1</v>
      </c>
      <c r="M3588">
        <v>9</v>
      </c>
      <c r="N3588">
        <v>9</v>
      </c>
      <c r="O3588">
        <v>9</v>
      </c>
    </row>
    <row r="3589" spans="1:15" x14ac:dyDescent="0.25">
      <c r="A3589">
        <v>3586</v>
      </c>
      <c r="B3589">
        <v>57</v>
      </c>
      <c r="C3589" s="20" t="s">
        <v>6114</v>
      </c>
      <c r="D3589">
        <v>820000614</v>
      </c>
      <c r="E3589" t="s">
        <v>5525</v>
      </c>
      <c r="F3589" t="s">
        <v>5526</v>
      </c>
      <c r="H3589" t="s">
        <v>278</v>
      </c>
      <c r="I3589">
        <v>71016692</v>
      </c>
      <c r="J3589">
        <v>4</v>
      </c>
      <c r="M3589">
        <v>1</v>
      </c>
    </row>
    <row r="3590" spans="1:15" x14ac:dyDescent="0.25">
      <c r="A3590">
        <v>3587</v>
      </c>
      <c r="B3590">
        <v>313</v>
      </c>
      <c r="C3590" s="20" t="s">
        <v>6115</v>
      </c>
      <c r="D3590">
        <v>820000615</v>
      </c>
      <c r="E3590" t="s">
        <v>6092</v>
      </c>
      <c r="F3590" t="s">
        <v>6093</v>
      </c>
      <c r="H3590" t="s">
        <v>2220</v>
      </c>
      <c r="I3590">
        <v>727405</v>
      </c>
      <c r="J3590">
        <v>4</v>
      </c>
      <c r="M3590">
        <v>1</v>
      </c>
    </row>
    <row r="3591" spans="1:15" x14ac:dyDescent="0.25">
      <c r="A3591">
        <v>3588</v>
      </c>
      <c r="B3591">
        <v>569</v>
      </c>
      <c r="C3591" s="20" t="s">
        <v>6116</v>
      </c>
      <c r="D3591">
        <v>820000616</v>
      </c>
      <c r="E3591" t="s">
        <v>5456</v>
      </c>
      <c r="F3591" t="s">
        <v>5457</v>
      </c>
      <c r="H3591" t="s">
        <v>278</v>
      </c>
      <c r="I3591">
        <v>71013558</v>
      </c>
      <c r="J3591">
        <v>4</v>
      </c>
      <c r="M3591">
        <v>1</v>
      </c>
    </row>
    <row r="3592" spans="1:15" x14ac:dyDescent="0.25">
      <c r="A3592">
        <v>3589</v>
      </c>
      <c r="B3592">
        <v>825</v>
      </c>
      <c r="C3592" s="20" t="s">
        <v>6117</v>
      </c>
      <c r="D3592">
        <v>820000617</v>
      </c>
      <c r="E3592" t="s">
        <v>6118</v>
      </c>
      <c r="F3592" t="s">
        <v>6119</v>
      </c>
      <c r="H3592" t="s">
        <v>5764</v>
      </c>
      <c r="I3592">
        <v>0</v>
      </c>
      <c r="J3592">
        <v>2</v>
      </c>
      <c r="K3592">
        <v>14</v>
      </c>
      <c r="M3592">
        <v>1</v>
      </c>
      <c r="O3592">
        <v>1</v>
      </c>
    </row>
    <row r="3593" spans="1:15" x14ac:dyDescent="0.25">
      <c r="A3593">
        <v>3590</v>
      </c>
      <c r="B3593">
        <v>1081</v>
      </c>
      <c r="C3593" s="20" t="s">
        <v>11369</v>
      </c>
      <c r="D3593">
        <v>820000618</v>
      </c>
      <c r="E3593" t="s">
        <v>6120</v>
      </c>
      <c r="F3593" t="s">
        <v>6120</v>
      </c>
      <c r="G3593" t="s">
        <v>6121</v>
      </c>
      <c r="H3593" t="s">
        <v>59</v>
      </c>
      <c r="J3593">
        <v>1</v>
      </c>
      <c r="K3593">
        <v>1</v>
      </c>
      <c r="M3593">
        <v>1</v>
      </c>
      <c r="N3593">
        <v>1</v>
      </c>
    </row>
    <row r="3594" spans="1:15" x14ac:dyDescent="0.25">
      <c r="A3594">
        <v>3591</v>
      </c>
      <c r="B3594">
        <v>1337</v>
      </c>
      <c r="C3594" s="20" t="s">
        <v>6122</v>
      </c>
      <c r="D3594">
        <v>820000619</v>
      </c>
      <c r="E3594" t="s">
        <v>6123</v>
      </c>
      <c r="F3594" t="s">
        <v>6124</v>
      </c>
      <c r="G3594" t="s">
        <v>6125</v>
      </c>
      <c r="H3594" t="s">
        <v>59</v>
      </c>
      <c r="J3594">
        <v>1</v>
      </c>
      <c r="K3594">
        <v>1</v>
      </c>
      <c r="M3594">
        <v>1</v>
      </c>
      <c r="N3594">
        <v>1</v>
      </c>
    </row>
    <row r="3595" spans="1:15" x14ac:dyDescent="0.25">
      <c r="A3595">
        <v>3592</v>
      </c>
      <c r="B3595">
        <v>1593</v>
      </c>
      <c r="C3595" s="20" t="s">
        <v>6126</v>
      </c>
      <c r="D3595">
        <v>820000620</v>
      </c>
      <c r="E3595" t="s">
        <v>6127</v>
      </c>
      <c r="F3595" t="s">
        <v>6036</v>
      </c>
      <c r="G3595" t="s">
        <v>6128</v>
      </c>
      <c r="H3595" t="s">
        <v>59</v>
      </c>
      <c r="J3595">
        <v>1</v>
      </c>
      <c r="K3595">
        <v>1</v>
      </c>
      <c r="M3595">
        <v>1</v>
      </c>
      <c r="N3595">
        <v>1</v>
      </c>
      <c r="O3595">
        <v>1</v>
      </c>
    </row>
    <row r="3596" spans="1:15" x14ac:dyDescent="0.25">
      <c r="A3596">
        <v>3593</v>
      </c>
      <c r="B3596">
        <v>1849</v>
      </c>
      <c r="C3596" s="20" t="s">
        <v>6129</v>
      </c>
      <c r="D3596">
        <v>820000621</v>
      </c>
      <c r="E3596" t="s">
        <v>6130</v>
      </c>
      <c r="F3596" t="s">
        <v>6131</v>
      </c>
      <c r="G3596" t="s">
        <v>6132</v>
      </c>
      <c r="H3596" t="s">
        <v>59</v>
      </c>
      <c r="J3596">
        <v>1</v>
      </c>
      <c r="K3596">
        <v>6</v>
      </c>
      <c r="M3596">
        <v>1</v>
      </c>
      <c r="N3596">
        <v>1</v>
      </c>
    </row>
    <row r="3597" spans="1:15" x14ac:dyDescent="0.25">
      <c r="A3597">
        <v>3594</v>
      </c>
      <c r="B3597">
        <v>2105</v>
      </c>
      <c r="C3597" s="20" t="s">
        <v>6133</v>
      </c>
      <c r="D3597">
        <v>820000622</v>
      </c>
      <c r="E3597" t="s">
        <v>6134</v>
      </c>
      <c r="F3597" t="s">
        <v>6135</v>
      </c>
      <c r="H3597" t="s">
        <v>59</v>
      </c>
      <c r="J3597">
        <v>2</v>
      </c>
      <c r="K3597">
        <v>14</v>
      </c>
      <c r="M3597">
        <v>1</v>
      </c>
      <c r="O3597">
        <v>1</v>
      </c>
    </row>
    <row r="3598" spans="1:15" x14ac:dyDescent="0.25">
      <c r="A3598">
        <v>3595</v>
      </c>
      <c r="B3598">
        <v>2361</v>
      </c>
      <c r="C3598" s="20" t="s">
        <v>1237</v>
      </c>
      <c r="D3598">
        <v>820000623</v>
      </c>
      <c r="E3598" t="s">
        <v>6136</v>
      </c>
      <c r="F3598" t="s">
        <v>6137</v>
      </c>
      <c r="H3598" t="s">
        <v>59</v>
      </c>
      <c r="J3598">
        <v>2</v>
      </c>
      <c r="K3598">
        <v>14</v>
      </c>
      <c r="M3598">
        <v>1</v>
      </c>
      <c r="O3598">
        <v>1</v>
      </c>
    </row>
    <row r="3599" spans="1:15" x14ac:dyDescent="0.25">
      <c r="A3599">
        <v>3596</v>
      </c>
      <c r="B3599">
        <v>58</v>
      </c>
      <c r="C3599" s="20" t="s">
        <v>6138</v>
      </c>
      <c r="D3599">
        <v>820000624</v>
      </c>
      <c r="E3599" t="s">
        <v>5525</v>
      </c>
      <c r="F3599" t="s">
        <v>5526</v>
      </c>
      <c r="H3599" t="s">
        <v>278</v>
      </c>
      <c r="I3599">
        <v>41102757</v>
      </c>
      <c r="J3599">
        <v>4</v>
      </c>
      <c r="M3599">
        <v>1</v>
      </c>
    </row>
    <row r="3600" spans="1:15" x14ac:dyDescent="0.25">
      <c r="A3600">
        <v>3597</v>
      </c>
      <c r="B3600">
        <v>314</v>
      </c>
      <c r="C3600" s="20" t="s">
        <v>6139</v>
      </c>
      <c r="D3600">
        <v>820000625</v>
      </c>
      <c r="E3600" t="s">
        <v>6092</v>
      </c>
      <c r="F3600" t="s">
        <v>6093</v>
      </c>
      <c r="H3600" t="s">
        <v>2220</v>
      </c>
      <c r="I3600">
        <v>727409</v>
      </c>
      <c r="J3600">
        <v>4</v>
      </c>
      <c r="M3600">
        <v>1</v>
      </c>
    </row>
    <row r="3601" spans="1:15" x14ac:dyDescent="0.25">
      <c r="A3601">
        <v>3598</v>
      </c>
      <c r="B3601">
        <v>570</v>
      </c>
      <c r="C3601" s="20" t="s">
        <v>6140</v>
      </c>
      <c r="D3601">
        <v>820000626</v>
      </c>
      <c r="E3601" t="s">
        <v>5410</v>
      </c>
      <c r="F3601" t="s">
        <v>5411</v>
      </c>
      <c r="H3601" t="s">
        <v>5140</v>
      </c>
      <c r="I3601">
        <v>70400216</v>
      </c>
      <c r="J3601">
        <v>4</v>
      </c>
      <c r="M3601">
        <v>1</v>
      </c>
    </row>
    <row r="3602" spans="1:15" x14ac:dyDescent="0.25">
      <c r="A3602">
        <v>3599</v>
      </c>
      <c r="B3602">
        <v>826</v>
      </c>
      <c r="C3602" s="20" t="s">
        <v>6141</v>
      </c>
      <c r="D3602">
        <v>820000627</v>
      </c>
      <c r="E3602" t="s">
        <v>6142</v>
      </c>
      <c r="F3602" t="s">
        <v>6143</v>
      </c>
      <c r="H3602" t="s">
        <v>6144</v>
      </c>
      <c r="I3602">
        <v>0</v>
      </c>
      <c r="J3602">
        <v>2</v>
      </c>
      <c r="K3602">
        <v>14</v>
      </c>
      <c r="M3602">
        <v>1</v>
      </c>
      <c r="O3602">
        <v>1</v>
      </c>
    </row>
    <row r="3603" spans="1:15" x14ac:dyDescent="0.25">
      <c r="A3603">
        <v>3600</v>
      </c>
      <c r="B3603">
        <v>1082</v>
      </c>
      <c r="C3603" s="20" t="s">
        <v>11370</v>
      </c>
      <c r="D3603">
        <v>820000628</v>
      </c>
      <c r="E3603" t="s">
        <v>6145</v>
      </c>
      <c r="F3603" t="s">
        <v>6145</v>
      </c>
      <c r="G3603" t="s">
        <v>6146</v>
      </c>
      <c r="H3603" t="s">
        <v>59</v>
      </c>
      <c r="J3603">
        <v>1</v>
      </c>
      <c r="K3603">
        <v>1</v>
      </c>
      <c r="M3603">
        <v>1</v>
      </c>
      <c r="N3603">
        <v>1</v>
      </c>
    </row>
    <row r="3604" spans="1:15" x14ac:dyDescent="0.25">
      <c r="A3604">
        <v>3601</v>
      </c>
      <c r="B3604">
        <v>1338</v>
      </c>
      <c r="C3604" s="20" t="s">
        <v>6147</v>
      </c>
      <c r="D3604">
        <v>820000629</v>
      </c>
      <c r="E3604" t="s">
        <v>6148</v>
      </c>
      <c r="F3604" t="s">
        <v>6149</v>
      </c>
      <c r="G3604" t="s">
        <v>6150</v>
      </c>
      <c r="H3604" t="s">
        <v>59</v>
      </c>
      <c r="J3604">
        <v>1</v>
      </c>
      <c r="K3604">
        <v>1</v>
      </c>
      <c r="M3604">
        <v>1</v>
      </c>
      <c r="N3604">
        <v>1</v>
      </c>
    </row>
    <row r="3605" spans="1:15" x14ac:dyDescent="0.25">
      <c r="A3605">
        <v>3602</v>
      </c>
      <c r="B3605">
        <v>1594</v>
      </c>
      <c r="C3605" s="20" t="s">
        <v>6151</v>
      </c>
      <c r="D3605">
        <v>820000630</v>
      </c>
      <c r="E3605" t="s">
        <v>6152</v>
      </c>
      <c r="F3605" t="s">
        <v>6153</v>
      </c>
      <c r="G3605" t="s">
        <v>6154</v>
      </c>
      <c r="H3605" t="s">
        <v>59</v>
      </c>
      <c r="J3605">
        <v>1</v>
      </c>
      <c r="K3605">
        <v>1</v>
      </c>
      <c r="M3605">
        <v>1</v>
      </c>
      <c r="N3605">
        <v>1</v>
      </c>
    </row>
    <row r="3606" spans="1:15" x14ac:dyDescent="0.25">
      <c r="A3606">
        <v>3603</v>
      </c>
      <c r="B3606">
        <v>1850</v>
      </c>
      <c r="C3606" s="20" t="s">
        <v>6155</v>
      </c>
      <c r="D3606">
        <v>820000631</v>
      </c>
      <c r="E3606" t="s">
        <v>6156</v>
      </c>
      <c r="F3606" t="s">
        <v>6157</v>
      </c>
      <c r="G3606" t="s">
        <v>6158</v>
      </c>
      <c r="H3606" t="s">
        <v>59</v>
      </c>
      <c r="J3606">
        <v>1</v>
      </c>
      <c r="K3606">
        <v>6</v>
      </c>
      <c r="M3606">
        <v>1</v>
      </c>
      <c r="N3606">
        <v>1</v>
      </c>
    </row>
    <row r="3607" spans="1:15" x14ac:dyDescent="0.25">
      <c r="A3607">
        <v>3604</v>
      </c>
      <c r="B3607">
        <v>2362</v>
      </c>
      <c r="C3607" s="20" t="s">
        <v>1237</v>
      </c>
      <c r="D3607">
        <v>820000633</v>
      </c>
      <c r="E3607" t="s">
        <v>6159</v>
      </c>
      <c r="H3607" t="s">
        <v>59</v>
      </c>
      <c r="J3607">
        <v>2</v>
      </c>
      <c r="K3607">
        <v>14</v>
      </c>
      <c r="M3607">
        <v>1</v>
      </c>
      <c r="O3607">
        <v>1</v>
      </c>
    </row>
    <row r="3608" spans="1:15" x14ac:dyDescent="0.25">
      <c r="A3608">
        <v>3605</v>
      </c>
      <c r="B3608">
        <v>59</v>
      </c>
      <c r="C3608" s="20" t="s">
        <v>6160</v>
      </c>
      <c r="D3608">
        <v>820000634</v>
      </c>
      <c r="E3608" t="s">
        <v>5525</v>
      </c>
      <c r="F3608" t="s">
        <v>5526</v>
      </c>
      <c r="H3608" t="s">
        <v>278</v>
      </c>
      <c r="I3608" t="s">
        <v>6161</v>
      </c>
      <c r="J3608">
        <v>4</v>
      </c>
      <c r="M3608">
        <v>1</v>
      </c>
    </row>
    <row r="3609" spans="1:15" x14ac:dyDescent="0.25">
      <c r="A3609">
        <v>3606</v>
      </c>
      <c r="B3609">
        <v>315</v>
      </c>
      <c r="C3609" s="20" t="s">
        <v>6162</v>
      </c>
      <c r="D3609">
        <v>820000635</v>
      </c>
      <c r="E3609" t="s">
        <v>6092</v>
      </c>
      <c r="F3609" t="s">
        <v>6093</v>
      </c>
      <c r="H3609" t="s">
        <v>2220</v>
      </c>
      <c r="I3609">
        <v>727394</v>
      </c>
      <c r="J3609">
        <v>4</v>
      </c>
      <c r="M3609">
        <v>1</v>
      </c>
    </row>
    <row r="3610" spans="1:15" x14ac:dyDescent="0.25">
      <c r="A3610">
        <v>3607</v>
      </c>
      <c r="B3610">
        <v>571</v>
      </c>
      <c r="C3610" s="20" t="s">
        <v>6163</v>
      </c>
      <c r="D3610">
        <v>820000636</v>
      </c>
      <c r="E3610" t="s">
        <v>6164</v>
      </c>
      <c r="F3610" t="s">
        <v>6165</v>
      </c>
      <c r="H3610">
        <v>44000</v>
      </c>
      <c r="I3610">
        <v>551299</v>
      </c>
      <c r="J3610">
        <v>4</v>
      </c>
      <c r="M3610">
        <v>1</v>
      </c>
    </row>
    <row r="3611" spans="1:15" x14ac:dyDescent="0.25">
      <c r="A3611">
        <v>3608</v>
      </c>
      <c r="B3611">
        <v>827</v>
      </c>
      <c r="C3611" s="20" t="s">
        <v>6166</v>
      </c>
      <c r="D3611">
        <v>820000637</v>
      </c>
      <c r="E3611" t="s">
        <v>6167</v>
      </c>
      <c r="F3611" t="s">
        <v>6168</v>
      </c>
      <c r="H3611" t="s">
        <v>6144</v>
      </c>
      <c r="I3611">
        <v>0</v>
      </c>
      <c r="J3611">
        <v>2</v>
      </c>
      <c r="K3611">
        <v>14</v>
      </c>
      <c r="M3611">
        <v>1</v>
      </c>
      <c r="O3611">
        <v>1</v>
      </c>
    </row>
    <row r="3612" spans="1:15" x14ac:dyDescent="0.25">
      <c r="A3612">
        <v>3609</v>
      </c>
      <c r="B3612">
        <v>1083</v>
      </c>
      <c r="C3612" s="20" t="s">
        <v>11371</v>
      </c>
      <c r="D3612">
        <v>820000638</v>
      </c>
      <c r="E3612" t="s">
        <v>6145</v>
      </c>
      <c r="F3612" t="s">
        <v>6145</v>
      </c>
      <c r="G3612" t="s">
        <v>6169</v>
      </c>
      <c r="H3612" t="s">
        <v>59</v>
      </c>
      <c r="J3612">
        <v>1</v>
      </c>
      <c r="K3612">
        <v>1</v>
      </c>
      <c r="M3612">
        <v>1</v>
      </c>
      <c r="N3612">
        <v>1</v>
      </c>
    </row>
    <row r="3613" spans="1:15" x14ac:dyDescent="0.25">
      <c r="A3613">
        <v>3610</v>
      </c>
      <c r="B3613">
        <v>1339</v>
      </c>
      <c r="C3613" s="20" t="s">
        <v>6170</v>
      </c>
      <c r="D3613">
        <v>820000639</v>
      </c>
      <c r="E3613" t="s">
        <v>6171</v>
      </c>
      <c r="F3613" t="s">
        <v>6172</v>
      </c>
      <c r="G3613" t="s">
        <v>6173</v>
      </c>
      <c r="H3613" t="s">
        <v>59</v>
      </c>
      <c r="J3613">
        <v>1</v>
      </c>
      <c r="K3613">
        <v>1</v>
      </c>
      <c r="M3613">
        <v>1</v>
      </c>
      <c r="N3613">
        <v>1</v>
      </c>
    </row>
    <row r="3614" spans="1:15" x14ac:dyDescent="0.25">
      <c r="A3614">
        <v>3611</v>
      </c>
      <c r="B3614">
        <v>1595</v>
      </c>
      <c r="C3614" s="20" t="s">
        <v>6174</v>
      </c>
      <c r="D3614">
        <v>820000640</v>
      </c>
      <c r="E3614" t="s">
        <v>6010</v>
      </c>
      <c r="F3614" t="s">
        <v>6175</v>
      </c>
      <c r="G3614" t="s">
        <v>6176</v>
      </c>
      <c r="H3614" t="s">
        <v>59</v>
      </c>
      <c r="J3614">
        <v>1</v>
      </c>
      <c r="K3614">
        <v>1</v>
      </c>
      <c r="M3614">
        <v>1</v>
      </c>
      <c r="N3614">
        <v>1</v>
      </c>
    </row>
    <row r="3615" spans="1:15" x14ac:dyDescent="0.25">
      <c r="A3615">
        <v>3612</v>
      </c>
      <c r="B3615">
        <v>1851</v>
      </c>
      <c r="C3615" s="20" t="s">
        <v>6177</v>
      </c>
      <c r="D3615">
        <v>820000641</v>
      </c>
      <c r="E3615" t="s">
        <v>6178</v>
      </c>
      <c r="F3615" t="s">
        <v>6179</v>
      </c>
      <c r="G3615" t="s">
        <v>6180</v>
      </c>
      <c r="H3615" t="s">
        <v>59</v>
      </c>
      <c r="J3615">
        <v>1</v>
      </c>
      <c r="K3615">
        <v>6</v>
      </c>
      <c r="M3615">
        <v>1</v>
      </c>
      <c r="N3615">
        <v>1</v>
      </c>
    </row>
    <row r="3616" spans="1:15" x14ac:dyDescent="0.25">
      <c r="A3616">
        <v>3613</v>
      </c>
      <c r="B3616">
        <v>2107</v>
      </c>
      <c r="C3616" s="20" t="s">
        <v>6181</v>
      </c>
      <c r="D3616">
        <v>820000642</v>
      </c>
      <c r="E3616" t="s">
        <v>6182</v>
      </c>
      <c r="F3616" t="s">
        <v>6183</v>
      </c>
      <c r="H3616" t="s">
        <v>59</v>
      </c>
      <c r="J3616">
        <v>2</v>
      </c>
      <c r="K3616">
        <v>14</v>
      </c>
      <c r="M3616">
        <v>1</v>
      </c>
      <c r="O3616">
        <v>1</v>
      </c>
    </row>
    <row r="3617" spans="1:15" x14ac:dyDescent="0.25">
      <c r="A3617">
        <v>3614</v>
      </c>
      <c r="B3617">
        <v>2363</v>
      </c>
      <c r="C3617" s="20" t="s">
        <v>1237</v>
      </c>
      <c r="D3617">
        <v>820000643</v>
      </c>
      <c r="E3617" t="s">
        <v>6184</v>
      </c>
      <c r="F3617" t="s">
        <v>6185</v>
      </c>
      <c r="H3617" t="s">
        <v>59</v>
      </c>
      <c r="J3617">
        <v>2</v>
      </c>
      <c r="K3617">
        <v>14</v>
      </c>
      <c r="M3617">
        <v>1</v>
      </c>
      <c r="O3617">
        <v>1</v>
      </c>
    </row>
    <row r="3618" spans="1:15" x14ac:dyDescent="0.25">
      <c r="A3618">
        <v>3615</v>
      </c>
      <c r="B3618">
        <v>60</v>
      </c>
      <c r="C3618" s="20" t="s">
        <v>6186</v>
      </c>
      <c r="D3618">
        <v>820000644</v>
      </c>
      <c r="E3618" t="s">
        <v>5525</v>
      </c>
      <c r="F3618" t="s">
        <v>5526</v>
      </c>
      <c r="H3618" t="s">
        <v>278</v>
      </c>
      <c r="I3618">
        <v>71014021</v>
      </c>
      <c r="J3618">
        <v>4</v>
      </c>
      <c r="M3618">
        <v>1</v>
      </c>
    </row>
    <row r="3619" spans="1:15" x14ac:dyDescent="0.25">
      <c r="A3619">
        <v>3616</v>
      </c>
      <c r="B3619">
        <v>316</v>
      </c>
      <c r="C3619" s="20" t="s">
        <v>6187</v>
      </c>
      <c r="D3619">
        <v>820000645</v>
      </c>
      <c r="E3619" t="s">
        <v>6092</v>
      </c>
      <c r="F3619" t="s">
        <v>6093</v>
      </c>
      <c r="H3619" t="s">
        <v>2220</v>
      </c>
      <c r="I3619">
        <v>727352</v>
      </c>
      <c r="J3619">
        <v>4</v>
      </c>
      <c r="M3619">
        <v>1</v>
      </c>
    </row>
    <row r="3620" spans="1:15" x14ac:dyDescent="0.25">
      <c r="A3620">
        <v>3617</v>
      </c>
      <c r="B3620">
        <v>572</v>
      </c>
      <c r="C3620" s="20" t="s">
        <v>6188</v>
      </c>
      <c r="D3620">
        <v>820000646</v>
      </c>
      <c r="E3620" t="s">
        <v>6189</v>
      </c>
      <c r="F3620" t="s">
        <v>6190</v>
      </c>
      <c r="H3620" t="s">
        <v>6191</v>
      </c>
      <c r="I3620" t="s">
        <v>5041</v>
      </c>
      <c r="J3620">
        <v>4</v>
      </c>
      <c r="M3620">
        <v>1</v>
      </c>
    </row>
    <row r="3621" spans="1:15" x14ac:dyDescent="0.25">
      <c r="A3621">
        <v>3618</v>
      </c>
      <c r="B3621">
        <v>828</v>
      </c>
      <c r="C3621" s="20" t="s">
        <v>6192</v>
      </c>
      <c r="D3621">
        <v>820000647</v>
      </c>
      <c r="E3621" t="s">
        <v>6193</v>
      </c>
      <c r="F3621" t="s">
        <v>6194</v>
      </c>
      <c r="H3621" t="s">
        <v>6144</v>
      </c>
      <c r="I3621">
        <v>0</v>
      </c>
      <c r="J3621">
        <v>2</v>
      </c>
      <c r="K3621">
        <v>14</v>
      </c>
      <c r="M3621">
        <v>1</v>
      </c>
      <c r="O3621">
        <v>1</v>
      </c>
    </row>
    <row r="3622" spans="1:15" x14ac:dyDescent="0.25">
      <c r="A3622">
        <v>3619</v>
      </c>
      <c r="B3622">
        <v>1084</v>
      </c>
      <c r="C3622" s="20" t="s">
        <v>11372</v>
      </c>
      <c r="D3622">
        <v>820000648</v>
      </c>
      <c r="E3622" t="s">
        <v>6195</v>
      </c>
      <c r="F3622" t="s">
        <v>6196</v>
      </c>
      <c r="G3622">
        <v>11888104</v>
      </c>
      <c r="H3622" t="s">
        <v>59</v>
      </c>
      <c r="J3622">
        <v>1</v>
      </c>
      <c r="K3622">
        <v>1</v>
      </c>
      <c r="M3622">
        <v>1</v>
      </c>
      <c r="N3622">
        <v>1</v>
      </c>
    </row>
    <row r="3623" spans="1:15" x14ac:dyDescent="0.25">
      <c r="A3623">
        <v>3620</v>
      </c>
      <c r="B3623">
        <v>1340</v>
      </c>
      <c r="C3623" s="20" t="s">
        <v>6197</v>
      </c>
      <c r="D3623">
        <v>820000649</v>
      </c>
      <c r="E3623" t="s">
        <v>6198</v>
      </c>
      <c r="F3623" t="s">
        <v>6199</v>
      </c>
      <c r="G3623" t="s">
        <v>6200</v>
      </c>
      <c r="H3623" t="s">
        <v>59</v>
      </c>
      <c r="J3623">
        <v>1</v>
      </c>
      <c r="K3623">
        <v>1</v>
      </c>
      <c r="M3623">
        <v>1</v>
      </c>
      <c r="N3623">
        <v>1</v>
      </c>
    </row>
    <row r="3624" spans="1:15" x14ac:dyDescent="0.25">
      <c r="A3624">
        <v>3621</v>
      </c>
      <c r="B3624">
        <v>1596</v>
      </c>
      <c r="C3624" s="20" t="s">
        <v>6201</v>
      </c>
      <c r="D3624">
        <v>820000650</v>
      </c>
      <c r="E3624" t="s">
        <v>6202</v>
      </c>
      <c r="F3624" t="s">
        <v>5703</v>
      </c>
      <c r="G3624" t="s">
        <v>6203</v>
      </c>
      <c r="H3624" t="s">
        <v>59</v>
      </c>
      <c r="J3624">
        <v>1</v>
      </c>
      <c r="K3624">
        <v>1</v>
      </c>
      <c r="M3624">
        <v>1</v>
      </c>
      <c r="N3624">
        <v>1</v>
      </c>
      <c r="O3624">
        <v>1</v>
      </c>
    </row>
    <row r="3625" spans="1:15" x14ac:dyDescent="0.25">
      <c r="A3625">
        <v>3622</v>
      </c>
      <c r="B3625">
        <v>1852</v>
      </c>
      <c r="C3625" s="20" t="s">
        <v>6204</v>
      </c>
      <c r="D3625">
        <v>820000651</v>
      </c>
      <c r="E3625" t="s">
        <v>6205</v>
      </c>
      <c r="F3625" t="s">
        <v>6206</v>
      </c>
      <c r="G3625" t="s">
        <v>6207</v>
      </c>
      <c r="H3625" t="s">
        <v>59</v>
      </c>
      <c r="J3625">
        <v>1</v>
      </c>
      <c r="K3625">
        <v>6</v>
      </c>
      <c r="M3625">
        <v>1</v>
      </c>
      <c r="N3625">
        <v>1</v>
      </c>
      <c r="O3625">
        <v>1</v>
      </c>
    </row>
    <row r="3626" spans="1:15" x14ac:dyDescent="0.25">
      <c r="A3626">
        <v>3623</v>
      </c>
      <c r="B3626">
        <v>2108</v>
      </c>
      <c r="C3626" s="20" t="s">
        <v>5</v>
      </c>
      <c r="D3626">
        <v>820000652</v>
      </c>
      <c r="E3626" t="s">
        <v>6208</v>
      </c>
      <c r="F3626" t="s">
        <v>6209</v>
      </c>
      <c r="H3626" t="s">
        <v>59</v>
      </c>
      <c r="J3626">
        <v>2</v>
      </c>
      <c r="K3626">
        <v>14</v>
      </c>
      <c r="M3626">
        <v>1</v>
      </c>
      <c r="N3626">
        <v>1</v>
      </c>
      <c r="O3626">
        <v>1</v>
      </c>
    </row>
    <row r="3627" spans="1:15" x14ac:dyDescent="0.25">
      <c r="A3627">
        <v>3624</v>
      </c>
      <c r="B3627">
        <v>2364</v>
      </c>
      <c r="C3627" s="20" t="s">
        <v>1237</v>
      </c>
      <c r="D3627">
        <v>820000653</v>
      </c>
      <c r="E3627" t="s">
        <v>6210</v>
      </c>
      <c r="H3627" t="s">
        <v>59</v>
      </c>
      <c r="J3627">
        <v>2</v>
      </c>
      <c r="K3627">
        <v>14</v>
      </c>
      <c r="M3627">
        <v>1</v>
      </c>
      <c r="O3627">
        <v>1</v>
      </c>
    </row>
    <row r="3628" spans="1:15" x14ac:dyDescent="0.25">
      <c r="A3628">
        <v>3625</v>
      </c>
      <c r="B3628">
        <v>61</v>
      </c>
      <c r="C3628" s="20" t="s">
        <v>6211</v>
      </c>
      <c r="D3628">
        <v>820000654</v>
      </c>
      <c r="E3628" t="s">
        <v>5525</v>
      </c>
      <c r="F3628" t="s">
        <v>5526</v>
      </c>
      <c r="H3628" t="s">
        <v>278</v>
      </c>
      <c r="I3628">
        <v>71014035</v>
      </c>
      <c r="J3628">
        <v>4</v>
      </c>
      <c r="M3628">
        <v>1</v>
      </c>
    </row>
    <row r="3629" spans="1:15" x14ac:dyDescent="0.25">
      <c r="A3629">
        <v>3626</v>
      </c>
      <c r="B3629">
        <v>317</v>
      </c>
      <c r="C3629" s="20" t="s">
        <v>6212</v>
      </c>
      <c r="D3629">
        <v>820000655</v>
      </c>
      <c r="E3629" t="s">
        <v>6213</v>
      </c>
      <c r="F3629" t="s">
        <v>6214</v>
      </c>
      <c r="H3629" t="s">
        <v>6215</v>
      </c>
      <c r="I3629">
        <v>6336</v>
      </c>
      <c r="J3629">
        <v>4</v>
      </c>
      <c r="M3629">
        <v>1</v>
      </c>
    </row>
    <row r="3630" spans="1:15" x14ac:dyDescent="0.25">
      <c r="A3630">
        <v>3627</v>
      </c>
      <c r="B3630">
        <v>573</v>
      </c>
      <c r="C3630" s="20" t="s">
        <v>6216</v>
      </c>
      <c r="D3630">
        <v>820000656</v>
      </c>
      <c r="E3630" t="s">
        <v>6189</v>
      </c>
      <c r="F3630" t="s">
        <v>6190</v>
      </c>
      <c r="H3630" t="s">
        <v>6217</v>
      </c>
      <c r="I3630" t="s">
        <v>5041</v>
      </c>
      <c r="J3630">
        <v>4</v>
      </c>
      <c r="M3630">
        <v>1</v>
      </c>
    </row>
    <row r="3631" spans="1:15" x14ac:dyDescent="0.25">
      <c r="A3631">
        <v>3628</v>
      </c>
      <c r="B3631">
        <v>829</v>
      </c>
      <c r="C3631" s="20" t="s">
        <v>6218</v>
      </c>
      <c r="D3631">
        <v>820000657</v>
      </c>
      <c r="E3631" t="s">
        <v>6219</v>
      </c>
      <c r="F3631" t="s">
        <v>6220</v>
      </c>
      <c r="H3631">
        <v>0</v>
      </c>
      <c r="I3631">
        <v>0</v>
      </c>
      <c r="J3631">
        <v>2</v>
      </c>
      <c r="K3631">
        <v>14</v>
      </c>
      <c r="M3631">
        <v>1</v>
      </c>
      <c r="O3631">
        <v>1</v>
      </c>
    </row>
    <row r="3632" spans="1:15" x14ac:dyDescent="0.25">
      <c r="A3632">
        <v>3629</v>
      </c>
      <c r="B3632">
        <v>1085</v>
      </c>
      <c r="C3632" s="20" t="s">
        <v>11373</v>
      </c>
      <c r="D3632">
        <v>820000658</v>
      </c>
      <c r="E3632" t="s">
        <v>6221</v>
      </c>
      <c r="F3632" t="s">
        <v>6221</v>
      </c>
      <c r="G3632">
        <v>13192406</v>
      </c>
      <c r="H3632" t="s">
        <v>59</v>
      </c>
      <c r="J3632">
        <v>1</v>
      </c>
      <c r="K3632">
        <v>1</v>
      </c>
      <c r="M3632">
        <v>1</v>
      </c>
      <c r="N3632">
        <v>1</v>
      </c>
    </row>
    <row r="3633" spans="1:15" x14ac:dyDescent="0.25">
      <c r="A3633">
        <v>3630</v>
      </c>
      <c r="B3633">
        <v>1341</v>
      </c>
      <c r="C3633" s="20" t="s">
        <v>6222</v>
      </c>
      <c r="D3633">
        <v>820000659</v>
      </c>
      <c r="E3633" t="s">
        <v>6223</v>
      </c>
      <c r="F3633" t="s">
        <v>6223</v>
      </c>
      <c r="G3633" t="s">
        <v>6224</v>
      </c>
      <c r="H3633" t="s">
        <v>59</v>
      </c>
      <c r="J3633">
        <v>1</v>
      </c>
      <c r="K3633">
        <v>1</v>
      </c>
      <c r="M3633">
        <v>1</v>
      </c>
      <c r="N3633">
        <v>1</v>
      </c>
    </row>
    <row r="3634" spans="1:15" x14ac:dyDescent="0.25">
      <c r="A3634">
        <v>3631</v>
      </c>
      <c r="B3634">
        <v>1597</v>
      </c>
      <c r="C3634" s="20" t="s">
        <v>6225</v>
      </c>
      <c r="D3634">
        <v>820000660</v>
      </c>
      <c r="E3634" t="s">
        <v>6226</v>
      </c>
      <c r="F3634" t="s">
        <v>5703</v>
      </c>
      <c r="G3634" t="s">
        <v>6227</v>
      </c>
      <c r="H3634" t="s">
        <v>59</v>
      </c>
      <c r="J3634">
        <v>1</v>
      </c>
      <c r="K3634">
        <v>1</v>
      </c>
      <c r="M3634">
        <v>1</v>
      </c>
      <c r="N3634">
        <v>1</v>
      </c>
      <c r="O3634">
        <v>1</v>
      </c>
    </row>
    <row r="3635" spans="1:15" x14ac:dyDescent="0.25">
      <c r="A3635">
        <v>3632</v>
      </c>
      <c r="B3635">
        <v>1853</v>
      </c>
      <c r="C3635" s="20" t="s">
        <v>6228</v>
      </c>
      <c r="D3635">
        <v>820000661</v>
      </c>
      <c r="E3635" t="s">
        <v>6229</v>
      </c>
      <c r="F3635" t="s">
        <v>6230</v>
      </c>
      <c r="G3635" t="s">
        <v>6231</v>
      </c>
      <c r="H3635" t="s">
        <v>59</v>
      </c>
      <c r="J3635">
        <v>1</v>
      </c>
      <c r="K3635">
        <v>6</v>
      </c>
      <c r="M3635">
        <v>1</v>
      </c>
      <c r="N3635">
        <v>1</v>
      </c>
      <c r="O3635">
        <v>1</v>
      </c>
    </row>
    <row r="3636" spans="1:15" x14ac:dyDescent="0.25">
      <c r="A3636">
        <v>3633</v>
      </c>
      <c r="B3636">
        <v>2109</v>
      </c>
      <c r="C3636" s="20" t="s">
        <v>5</v>
      </c>
      <c r="D3636">
        <v>820000662</v>
      </c>
      <c r="E3636" t="s">
        <v>6232</v>
      </c>
      <c r="H3636" t="s">
        <v>59</v>
      </c>
      <c r="J3636">
        <v>2</v>
      </c>
      <c r="K3636">
        <v>14</v>
      </c>
      <c r="M3636">
        <v>1</v>
      </c>
      <c r="O3636">
        <v>1</v>
      </c>
    </row>
    <row r="3637" spans="1:15" x14ac:dyDescent="0.25">
      <c r="A3637">
        <v>3634</v>
      </c>
      <c r="B3637">
        <v>2365</v>
      </c>
      <c r="C3637" s="20" t="s">
        <v>5</v>
      </c>
      <c r="D3637">
        <v>820000663</v>
      </c>
      <c r="E3637" t="s">
        <v>6233</v>
      </c>
      <c r="H3637" t="s">
        <v>59</v>
      </c>
      <c r="J3637">
        <v>2</v>
      </c>
      <c r="K3637">
        <v>14</v>
      </c>
      <c r="M3637">
        <v>1</v>
      </c>
      <c r="N3637">
        <v>1</v>
      </c>
      <c r="O3637">
        <v>1</v>
      </c>
    </row>
    <row r="3638" spans="1:15" x14ac:dyDescent="0.25">
      <c r="A3638">
        <v>3635</v>
      </c>
      <c r="B3638">
        <v>62</v>
      </c>
      <c r="C3638" s="20" t="s">
        <v>6234</v>
      </c>
      <c r="D3638">
        <v>820000664</v>
      </c>
      <c r="E3638" t="s">
        <v>5525</v>
      </c>
      <c r="F3638" t="s">
        <v>5526</v>
      </c>
      <c r="H3638" t="s">
        <v>278</v>
      </c>
      <c r="I3638">
        <v>71014008</v>
      </c>
      <c r="J3638">
        <v>4</v>
      </c>
      <c r="M3638">
        <v>1</v>
      </c>
    </row>
    <row r="3639" spans="1:15" x14ac:dyDescent="0.25">
      <c r="A3639">
        <v>3636</v>
      </c>
      <c r="B3639">
        <v>318</v>
      </c>
      <c r="C3639" s="20" t="s">
        <v>6235</v>
      </c>
      <c r="D3639">
        <v>820000665</v>
      </c>
      <c r="E3639" t="s">
        <v>6236</v>
      </c>
      <c r="F3639" t="s">
        <v>6237</v>
      </c>
      <c r="H3639" t="s">
        <v>6238</v>
      </c>
      <c r="I3639" t="s">
        <v>6239</v>
      </c>
      <c r="J3639">
        <v>4</v>
      </c>
      <c r="M3639">
        <v>1</v>
      </c>
    </row>
    <row r="3640" spans="1:15" x14ac:dyDescent="0.25">
      <c r="A3640">
        <v>3637</v>
      </c>
      <c r="B3640">
        <v>574</v>
      </c>
      <c r="C3640" s="20" t="s">
        <v>6240</v>
      </c>
      <c r="D3640">
        <v>820000666</v>
      </c>
      <c r="E3640" t="s">
        <v>6189</v>
      </c>
      <c r="F3640" t="s">
        <v>6190</v>
      </c>
      <c r="H3640" t="s">
        <v>6217</v>
      </c>
      <c r="I3640" t="s">
        <v>5041</v>
      </c>
      <c r="J3640">
        <v>4</v>
      </c>
      <c r="M3640">
        <v>1</v>
      </c>
    </row>
    <row r="3641" spans="1:15" x14ac:dyDescent="0.25">
      <c r="A3641">
        <v>3638</v>
      </c>
      <c r="B3641">
        <v>830</v>
      </c>
      <c r="C3641" s="20" t="s">
        <v>6241</v>
      </c>
      <c r="D3641">
        <v>820000667</v>
      </c>
      <c r="E3641" t="s">
        <v>6242</v>
      </c>
      <c r="F3641" t="s">
        <v>6243</v>
      </c>
      <c r="H3641" t="s">
        <v>6244</v>
      </c>
      <c r="I3641">
        <v>0</v>
      </c>
      <c r="J3641">
        <v>2</v>
      </c>
      <c r="K3641">
        <v>14</v>
      </c>
      <c r="M3641">
        <v>1</v>
      </c>
      <c r="O3641">
        <v>1</v>
      </c>
    </row>
    <row r="3642" spans="1:15" x14ac:dyDescent="0.25">
      <c r="A3642">
        <v>3639</v>
      </c>
      <c r="B3642">
        <v>1086</v>
      </c>
      <c r="C3642" s="20" t="s">
        <v>11374</v>
      </c>
      <c r="D3642">
        <v>820000668</v>
      </c>
      <c r="E3642" t="s">
        <v>6245</v>
      </c>
      <c r="F3642" t="s">
        <v>6246</v>
      </c>
      <c r="G3642">
        <v>13175500</v>
      </c>
      <c r="H3642" t="s">
        <v>59</v>
      </c>
      <c r="J3642">
        <v>1</v>
      </c>
      <c r="K3642">
        <v>1</v>
      </c>
      <c r="M3642">
        <v>1</v>
      </c>
      <c r="N3642">
        <v>1</v>
      </c>
    </row>
    <row r="3643" spans="1:15" x14ac:dyDescent="0.25">
      <c r="A3643">
        <v>3640</v>
      </c>
      <c r="B3643">
        <v>1342</v>
      </c>
      <c r="C3643" s="20" t="s">
        <v>6247</v>
      </c>
      <c r="D3643">
        <v>820000669</v>
      </c>
      <c r="E3643" t="s">
        <v>6248</v>
      </c>
      <c r="F3643" t="s">
        <v>6249</v>
      </c>
      <c r="G3643" t="s">
        <v>6250</v>
      </c>
      <c r="H3643" t="s">
        <v>59</v>
      </c>
      <c r="J3643">
        <v>1</v>
      </c>
      <c r="K3643">
        <v>1</v>
      </c>
      <c r="M3643">
        <v>1</v>
      </c>
      <c r="N3643">
        <v>1</v>
      </c>
    </row>
    <row r="3644" spans="1:15" x14ac:dyDescent="0.25">
      <c r="A3644">
        <v>3641</v>
      </c>
      <c r="B3644">
        <v>1598</v>
      </c>
      <c r="C3644" s="20" t="s">
        <v>6251</v>
      </c>
      <c r="D3644">
        <v>820000670</v>
      </c>
      <c r="E3644" t="s">
        <v>6252</v>
      </c>
      <c r="F3644" t="s">
        <v>5703</v>
      </c>
      <c r="G3644" t="s">
        <v>6253</v>
      </c>
      <c r="H3644" t="s">
        <v>59</v>
      </c>
      <c r="J3644">
        <v>1</v>
      </c>
      <c r="K3644">
        <v>1</v>
      </c>
      <c r="M3644">
        <v>1</v>
      </c>
      <c r="N3644">
        <v>1</v>
      </c>
      <c r="O3644">
        <v>1</v>
      </c>
    </row>
    <row r="3645" spans="1:15" x14ac:dyDescent="0.25">
      <c r="A3645">
        <v>3642</v>
      </c>
      <c r="B3645">
        <v>1854</v>
      </c>
      <c r="C3645" s="20" t="s">
        <v>6254</v>
      </c>
      <c r="D3645">
        <v>820000671</v>
      </c>
      <c r="E3645" t="s">
        <v>6255</v>
      </c>
      <c r="G3645" t="s">
        <v>6256</v>
      </c>
      <c r="H3645" t="s">
        <v>59</v>
      </c>
      <c r="J3645">
        <v>1</v>
      </c>
      <c r="K3645">
        <v>6</v>
      </c>
      <c r="M3645">
        <v>1</v>
      </c>
      <c r="N3645">
        <v>1</v>
      </c>
    </row>
    <row r="3646" spans="1:15" x14ac:dyDescent="0.25">
      <c r="A3646">
        <v>3643</v>
      </c>
      <c r="B3646">
        <v>2110</v>
      </c>
      <c r="C3646" s="20" t="s">
        <v>5</v>
      </c>
      <c r="D3646">
        <v>820000672</v>
      </c>
      <c r="E3646" t="s">
        <v>6257</v>
      </c>
      <c r="F3646" t="s">
        <v>6258</v>
      </c>
      <c r="H3646" t="s">
        <v>59</v>
      </c>
      <c r="J3646">
        <v>1</v>
      </c>
      <c r="K3646">
        <v>8</v>
      </c>
      <c r="M3646">
        <v>1</v>
      </c>
      <c r="N3646">
        <v>1</v>
      </c>
      <c r="O3646">
        <v>1</v>
      </c>
    </row>
    <row r="3647" spans="1:15" x14ac:dyDescent="0.25">
      <c r="A3647">
        <v>3644</v>
      </c>
      <c r="B3647">
        <v>63</v>
      </c>
      <c r="C3647" s="20" t="s">
        <v>6259</v>
      </c>
      <c r="D3647">
        <v>820000673</v>
      </c>
      <c r="E3647" t="s">
        <v>5525</v>
      </c>
      <c r="F3647" t="s">
        <v>5526</v>
      </c>
      <c r="H3647" t="s">
        <v>278</v>
      </c>
      <c r="I3647">
        <v>80207652</v>
      </c>
      <c r="J3647">
        <v>4</v>
      </c>
      <c r="M3647">
        <v>1</v>
      </c>
    </row>
    <row r="3648" spans="1:15" x14ac:dyDescent="0.25">
      <c r="A3648">
        <v>3645</v>
      </c>
      <c r="B3648">
        <v>319</v>
      </c>
      <c r="C3648" s="20" t="s">
        <v>6260</v>
      </c>
      <c r="D3648">
        <v>820000674</v>
      </c>
      <c r="E3648" t="s">
        <v>6261</v>
      </c>
      <c r="F3648" t="s">
        <v>6262</v>
      </c>
      <c r="H3648" t="s">
        <v>736</v>
      </c>
      <c r="I3648" t="s">
        <v>6263</v>
      </c>
      <c r="J3648">
        <v>4</v>
      </c>
      <c r="M3648">
        <v>1</v>
      </c>
    </row>
    <row r="3649" spans="1:15" x14ac:dyDescent="0.25">
      <c r="A3649">
        <v>3646</v>
      </c>
      <c r="B3649">
        <v>575</v>
      </c>
      <c r="C3649" s="20" t="s">
        <v>6264</v>
      </c>
      <c r="D3649">
        <v>820000675</v>
      </c>
      <c r="E3649" t="s">
        <v>6265</v>
      </c>
      <c r="F3649" t="s">
        <v>6266</v>
      </c>
      <c r="H3649" t="s">
        <v>6267</v>
      </c>
      <c r="I3649" t="s">
        <v>5041</v>
      </c>
      <c r="J3649">
        <v>4</v>
      </c>
      <c r="M3649">
        <v>1</v>
      </c>
    </row>
    <row r="3650" spans="1:15" x14ac:dyDescent="0.25">
      <c r="A3650">
        <v>3647</v>
      </c>
      <c r="B3650">
        <v>831</v>
      </c>
      <c r="C3650" s="20" t="s">
        <v>6268</v>
      </c>
      <c r="D3650">
        <v>820000676</v>
      </c>
      <c r="E3650" t="s">
        <v>6269</v>
      </c>
      <c r="F3650" t="s">
        <v>6270</v>
      </c>
      <c r="H3650" t="s">
        <v>6244</v>
      </c>
      <c r="I3650">
        <v>0</v>
      </c>
      <c r="J3650">
        <v>2</v>
      </c>
      <c r="K3650">
        <v>14</v>
      </c>
      <c r="M3650">
        <v>1</v>
      </c>
      <c r="O3650">
        <v>1</v>
      </c>
    </row>
    <row r="3651" spans="1:15" x14ac:dyDescent="0.25">
      <c r="A3651">
        <v>3648</v>
      </c>
      <c r="B3651">
        <v>1087</v>
      </c>
      <c r="C3651" s="20" t="s">
        <v>11375</v>
      </c>
      <c r="D3651">
        <v>820000677</v>
      </c>
      <c r="E3651" t="s">
        <v>6271</v>
      </c>
      <c r="F3651" t="s">
        <v>6271</v>
      </c>
      <c r="G3651">
        <v>13191408</v>
      </c>
      <c r="H3651" t="s">
        <v>59</v>
      </c>
      <c r="J3651">
        <v>1</v>
      </c>
      <c r="K3651">
        <v>1</v>
      </c>
      <c r="M3651">
        <v>1</v>
      </c>
      <c r="N3651">
        <v>1</v>
      </c>
      <c r="O3651">
        <v>1</v>
      </c>
    </row>
    <row r="3652" spans="1:15" x14ac:dyDescent="0.25">
      <c r="A3652">
        <v>3649</v>
      </c>
      <c r="B3652">
        <v>1343</v>
      </c>
      <c r="C3652" s="20" t="s">
        <v>6272</v>
      </c>
      <c r="D3652">
        <v>820000678</v>
      </c>
      <c r="E3652" t="s">
        <v>6273</v>
      </c>
      <c r="F3652" t="s">
        <v>6273</v>
      </c>
      <c r="G3652" t="s">
        <v>6274</v>
      </c>
      <c r="H3652" t="s">
        <v>59</v>
      </c>
      <c r="J3652">
        <v>1</v>
      </c>
      <c r="K3652">
        <v>1</v>
      </c>
      <c r="M3652">
        <v>1</v>
      </c>
      <c r="N3652">
        <v>1</v>
      </c>
    </row>
    <row r="3653" spans="1:15" x14ac:dyDescent="0.25">
      <c r="A3653">
        <v>3650</v>
      </c>
      <c r="B3653">
        <v>1599</v>
      </c>
      <c r="C3653" s="20" t="s">
        <v>6275</v>
      </c>
      <c r="D3653">
        <v>820000679</v>
      </c>
      <c r="E3653" t="s">
        <v>6276</v>
      </c>
      <c r="F3653" t="s">
        <v>5703</v>
      </c>
      <c r="G3653" t="s">
        <v>6277</v>
      </c>
      <c r="H3653" t="s">
        <v>59</v>
      </c>
      <c r="J3653">
        <v>1</v>
      </c>
      <c r="K3653">
        <v>1</v>
      </c>
      <c r="M3653">
        <v>1</v>
      </c>
      <c r="N3653">
        <v>1</v>
      </c>
      <c r="O3653">
        <v>1</v>
      </c>
    </row>
    <row r="3654" spans="1:15" x14ac:dyDescent="0.25">
      <c r="A3654">
        <v>3651</v>
      </c>
      <c r="B3654">
        <v>1855</v>
      </c>
      <c r="C3654" s="20" t="s">
        <v>6278</v>
      </c>
      <c r="D3654">
        <v>820000680</v>
      </c>
      <c r="E3654" t="s">
        <v>6255</v>
      </c>
      <c r="F3654" t="s">
        <v>6279</v>
      </c>
      <c r="G3654" t="s">
        <v>6280</v>
      </c>
      <c r="H3654" t="s">
        <v>59</v>
      </c>
      <c r="J3654">
        <v>1</v>
      </c>
      <c r="K3654">
        <v>6</v>
      </c>
      <c r="M3654">
        <v>1</v>
      </c>
      <c r="N3654">
        <v>1</v>
      </c>
    </row>
    <row r="3655" spans="1:15" x14ac:dyDescent="0.25">
      <c r="A3655">
        <v>3652</v>
      </c>
      <c r="B3655">
        <v>2111</v>
      </c>
      <c r="C3655" s="20" t="s">
        <v>5</v>
      </c>
      <c r="D3655">
        <v>820000681</v>
      </c>
      <c r="E3655" t="s">
        <v>6281</v>
      </c>
      <c r="F3655" t="s">
        <v>6282</v>
      </c>
      <c r="H3655" t="s">
        <v>59</v>
      </c>
      <c r="J3655">
        <v>2</v>
      </c>
      <c r="K3655">
        <v>8</v>
      </c>
      <c r="M3655">
        <v>9</v>
      </c>
      <c r="N3655">
        <v>10</v>
      </c>
      <c r="O3655">
        <v>10</v>
      </c>
    </row>
    <row r="3656" spans="1:15" x14ac:dyDescent="0.25">
      <c r="A3656">
        <v>3653</v>
      </c>
      <c r="B3656">
        <v>64</v>
      </c>
      <c r="C3656" s="20" t="s">
        <v>6283</v>
      </c>
      <c r="D3656">
        <v>820000682</v>
      </c>
      <c r="E3656" t="s">
        <v>5525</v>
      </c>
      <c r="F3656" t="s">
        <v>5526</v>
      </c>
      <c r="H3656" t="s">
        <v>278</v>
      </c>
      <c r="I3656" t="s">
        <v>6284</v>
      </c>
      <c r="J3656">
        <v>4</v>
      </c>
      <c r="M3656">
        <v>1</v>
      </c>
    </row>
    <row r="3657" spans="1:15" x14ac:dyDescent="0.25">
      <c r="A3657">
        <v>3654</v>
      </c>
      <c r="B3657">
        <v>320</v>
      </c>
      <c r="C3657" s="20" t="s">
        <v>6285</v>
      </c>
      <c r="D3657">
        <v>820000683</v>
      </c>
      <c r="E3657" t="s">
        <v>6261</v>
      </c>
      <c r="F3657" t="s">
        <v>6262</v>
      </c>
      <c r="H3657" t="s">
        <v>736</v>
      </c>
      <c r="I3657" t="s">
        <v>6286</v>
      </c>
      <c r="J3657">
        <v>4</v>
      </c>
      <c r="M3657">
        <v>1</v>
      </c>
    </row>
    <row r="3658" spans="1:15" x14ac:dyDescent="0.25">
      <c r="A3658">
        <v>3655</v>
      </c>
      <c r="B3658">
        <v>576</v>
      </c>
      <c r="C3658" s="20" t="s">
        <v>6287</v>
      </c>
      <c r="D3658">
        <v>820000684</v>
      </c>
      <c r="E3658" t="s">
        <v>6288</v>
      </c>
      <c r="F3658" t="s">
        <v>6288</v>
      </c>
      <c r="H3658" t="s">
        <v>6289</v>
      </c>
      <c r="I3658" t="s">
        <v>6290</v>
      </c>
      <c r="J3658">
        <v>4</v>
      </c>
      <c r="M3658">
        <v>1</v>
      </c>
    </row>
    <row r="3659" spans="1:15" x14ac:dyDescent="0.25">
      <c r="A3659">
        <v>3656</v>
      </c>
      <c r="B3659">
        <v>832</v>
      </c>
      <c r="C3659" s="20" t="s">
        <v>6291</v>
      </c>
      <c r="D3659">
        <v>820000685</v>
      </c>
      <c r="E3659" t="s">
        <v>6292</v>
      </c>
      <c r="F3659" t="s">
        <v>6293</v>
      </c>
      <c r="H3659" t="s">
        <v>6294</v>
      </c>
      <c r="I3659">
        <v>0</v>
      </c>
      <c r="J3659">
        <v>2</v>
      </c>
      <c r="K3659">
        <v>14</v>
      </c>
      <c r="M3659">
        <v>1</v>
      </c>
      <c r="O3659">
        <v>1</v>
      </c>
    </row>
    <row r="3660" spans="1:15" x14ac:dyDescent="0.25">
      <c r="A3660">
        <v>3657</v>
      </c>
      <c r="B3660">
        <v>1088</v>
      </c>
      <c r="C3660" s="20" t="s">
        <v>11376</v>
      </c>
      <c r="D3660">
        <v>820000686</v>
      </c>
      <c r="E3660" t="s">
        <v>6295</v>
      </c>
      <c r="F3660" t="s">
        <v>6296</v>
      </c>
      <c r="G3660">
        <v>13150602</v>
      </c>
      <c r="H3660" t="s">
        <v>59</v>
      </c>
      <c r="J3660">
        <v>1</v>
      </c>
      <c r="K3660">
        <v>1</v>
      </c>
      <c r="M3660">
        <v>1</v>
      </c>
      <c r="N3660">
        <v>1</v>
      </c>
    </row>
    <row r="3661" spans="1:15" x14ac:dyDescent="0.25">
      <c r="A3661">
        <v>3658</v>
      </c>
      <c r="B3661">
        <v>1344</v>
      </c>
      <c r="C3661" s="20" t="s">
        <v>6297</v>
      </c>
      <c r="D3661">
        <v>820000687</v>
      </c>
      <c r="E3661" t="s">
        <v>6298</v>
      </c>
      <c r="F3661" t="s">
        <v>6299</v>
      </c>
      <c r="G3661" t="s">
        <v>6300</v>
      </c>
      <c r="H3661" t="s">
        <v>59</v>
      </c>
      <c r="J3661">
        <v>1</v>
      </c>
      <c r="K3661">
        <v>1</v>
      </c>
      <c r="M3661">
        <v>1</v>
      </c>
      <c r="N3661">
        <v>1</v>
      </c>
    </row>
    <row r="3662" spans="1:15" x14ac:dyDescent="0.25">
      <c r="A3662">
        <v>3659</v>
      </c>
      <c r="B3662">
        <v>1600</v>
      </c>
      <c r="C3662" s="20" t="s">
        <v>6301</v>
      </c>
      <c r="D3662">
        <v>820000688</v>
      </c>
      <c r="E3662" t="s">
        <v>6302</v>
      </c>
      <c r="F3662" t="s">
        <v>5703</v>
      </c>
      <c r="G3662" t="s">
        <v>6303</v>
      </c>
      <c r="H3662" t="s">
        <v>59</v>
      </c>
      <c r="J3662">
        <v>1</v>
      </c>
      <c r="K3662">
        <v>1</v>
      </c>
      <c r="M3662">
        <v>1</v>
      </c>
      <c r="N3662">
        <v>1</v>
      </c>
      <c r="O3662">
        <v>1</v>
      </c>
    </row>
    <row r="3663" spans="1:15" x14ac:dyDescent="0.25">
      <c r="A3663">
        <v>3660</v>
      </c>
      <c r="B3663">
        <v>1856</v>
      </c>
      <c r="C3663" s="20" t="s">
        <v>11377</v>
      </c>
      <c r="D3663">
        <v>820000689</v>
      </c>
      <c r="E3663" t="s">
        <v>6304</v>
      </c>
      <c r="F3663" t="s">
        <v>6305</v>
      </c>
      <c r="G3663" t="s">
        <v>6306</v>
      </c>
      <c r="H3663" t="s">
        <v>59</v>
      </c>
      <c r="J3663">
        <v>1</v>
      </c>
      <c r="K3663">
        <v>1</v>
      </c>
      <c r="M3663">
        <v>1</v>
      </c>
      <c r="N3663">
        <v>1</v>
      </c>
    </row>
    <row r="3664" spans="1:15" x14ac:dyDescent="0.25">
      <c r="A3664">
        <v>3661</v>
      </c>
      <c r="B3664">
        <v>2112</v>
      </c>
      <c r="C3664" s="20" t="s">
        <v>5</v>
      </c>
      <c r="D3664">
        <v>820000690</v>
      </c>
      <c r="E3664" t="s">
        <v>6307</v>
      </c>
      <c r="H3664" t="s">
        <v>59</v>
      </c>
      <c r="J3664">
        <v>2</v>
      </c>
      <c r="K3664">
        <v>8</v>
      </c>
      <c r="M3664">
        <v>1</v>
      </c>
      <c r="N3664">
        <v>1</v>
      </c>
      <c r="O3664">
        <v>1</v>
      </c>
    </row>
    <row r="3665" spans="1:15" x14ac:dyDescent="0.25">
      <c r="A3665">
        <v>3662</v>
      </c>
      <c r="B3665">
        <v>65</v>
      </c>
      <c r="C3665" s="20" t="s">
        <v>6308</v>
      </c>
      <c r="D3665">
        <v>820000691</v>
      </c>
      <c r="E3665" t="s">
        <v>5525</v>
      </c>
      <c r="F3665" t="s">
        <v>5526</v>
      </c>
      <c r="H3665" t="s">
        <v>278</v>
      </c>
      <c r="I3665" t="s">
        <v>6309</v>
      </c>
      <c r="J3665">
        <v>4</v>
      </c>
      <c r="M3665">
        <v>1</v>
      </c>
    </row>
    <row r="3666" spans="1:15" x14ac:dyDescent="0.25">
      <c r="A3666">
        <v>3663</v>
      </c>
      <c r="B3666">
        <v>321</v>
      </c>
      <c r="C3666" s="20" t="s">
        <v>6310</v>
      </c>
      <c r="D3666">
        <v>820000692</v>
      </c>
      <c r="E3666" t="s">
        <v>6261</v>
      </c>
      <c r="F3666" t="s">
        <v>6262</v>
      </c>
      <c r="H3666" t="s">
        <v>736</v>
      </c>
      <c r="I3666" t="s">
        <v>6311</v>
      </c>
      <c r="J3666">
        <v>4</v>
      </c>
      <c r="M3666">
        <v>1</v>
      </c>
    </row>
    <row r="3667" spans="1:15" x14ac:dyDescent="0.25">
      <c r="A3667">
        <v>3664</v>
      </c>
      <c r="B3667">
        <v>577</v>
      </c>
      <c r="C3667" s="20" t="s">
        <v>6312</v>
      </c>
      <c r="D3667">
        <v>820000693</v>
      </c>
      <c r="E3667" t="s">
        <v>6288</v>
      </c>
      <c r="F3667" t="s">
        <v>6288</v>
      </c>
      <c r="H3667" t="s">
        <v>6289</v>
      </c>
      <c r="I3667" t="s">
        <v>6313</v>
      </c>
      <c r="J3667">
        <v>4</v>
      </c>
      <c r="M3667">
        <v>1</v>
      </c>
    </row>
    <row r="3668" spans="1:15" x14ac:dyDescent="0.25">
      <c r="A3668">
        <v>3665</v>
      </c>
      <c r="B3668">
        <v>833</v>
      </c>
      <c r="C3668" s="20" t="s">
        <v>6314</v>
      </c>
      <c r="D3668">
        <v>820000694</v>
      </c>
      <c r="E3668" t="s">
        <v>6315</v>
      </c>
      <c r="F3668" t="s">
        <v>6316</v>
      </c>
      <c r="H3668" t="s">
        <v>6294</v>
      </c>
      <c r="I3668">
        <v>0</v>
      </c>
      <c r="J3668">
        <v>2</v>
      </c>
      <c r="K3668">
        <v>14</v>
      </c>
      <c r="M3668">
        <v>1</v>
      </c>
      <c r="O3668">
        <v>1</v>
      </c>
    </row>
    <row r="3669" spans="1:15" x14ac:dyDescent="0.25">
      <c r="A3669">
        <v>3666</v>
      </c>
      <c r="B3669">
        <v>1089</v>
      </c>
      <c r="C3669" s="20" t="s">
        <v>11378</v>
      </c>
      <c r="D3669">
        <v>820000695</v>
      </c>
      <c r="E3669" t="s">
        <v>6317</v>
      </c>
      <c r="F3669" t="s">
        <v>6317</v>
      </c>
      <c r="G3669">
        <v>11999307</v>
      </c>
      <c r="H3669" t="s">
        <v>59</v>
      </c>
      <c r="J3669">
        <v>1</v>
      </c>
      <c r="K3669">
        <v>1</v>
      </c>
      <c r="M3669">
        <v>1</v>
      </c>
      <c r="N3669">
        <v>1</v>
      </c>
    </row>
    <row r="3670" spans="1:15" x14ac:dyDescent="0.25">
      <c r="A3670">
        <v>3667</v>
      </c>
      <c r="B3670">
        <v>1345</v>
      </c>
      <c r="C3670" s="20" t="s">
        <v>6318</v>
      </c>
      <c r="D3670">
        <v>820000696</v>
      </c>
      <c r="E3670" t="s">
        <v>6319</v>
      </c>
      <c r="F3670" t="s">
        <v>6320</v>
      </c>
      <c r="G3670" t="s">
        <v>6321</v>
      </c>
      <c r="H3670" t="s">
        <v>59</v>
      </c>
      <c r="J3670">
        <v>1</v>
      </c>
      <c r="K3670">
        <v>1</v>
      </c>
      <c r="M3670">
        <v>1</v>
      </c>
      <c r="N3670">
        <v>1</v>
      </c>
    </row>
    <row r="3671" spans="1:15" x14ac:dyDescent="0.25">
      <c r="A3671">
        <v>3668</v>
      </c>
      <c r="B3671">
        <v>1601</v>
      </c>
      <c r="C3671" s="20" t="s">
        <v>6322</v>
      </c>
      <c r="D3671">
        <v>820000697</v>
      </c>
      <c r="E3671" t="s">
        <v>6323</v>
      </c>
      <c r="F3671" t="s">
        <v>5703</v>
      </c>
      <c r="G3671" t="s">
        <v>6324</v>
      </c>
      <c r="H3671" t="s">
        <v>59</v>
      </c>
      <c r="J3671">
        <v>1</v>
      </c>
      <c r="K3671">
        <v>1</v>
      </c>
      <c r="M3671">
        <v>1</v>
      </c>
      <c r="N3671">
        <v>1</v>
      </c>
      <c r="O3671">
        <v>1</v>
      </c>
    </row>
    <row r="3672" spans="1:15" x14ac:dyDescent="0.25">
      <c r="A3672">
        <v>3669</v>
      </c>
      <c r="B3672">
        <v>1857</v>
      </c>
      <c r="C3672" s="20" t="s">
        <v>11379</v>
      </c>
      <c r="D3672">
        <v>820000698</v>
      </c>
      <c r="E3672" t="s">
        <v>6325</v>
      </c>
      <c r="F3672" t="s">
        <v>6326</v>
      </c>
      <c r="G3672">
        <v>2111010304</v>
      </c>
      <c r="H3672" t="s">
        <v>59</v>
      </c>
      <c r="J3672">
        <v>1</v>
      </c>
      <c r="K3672">
        <v>1</v>
      </c>
      <c r="M3672">
        <v>1</v>
      </c>
      <c r="N3672">
        <v>1</v>
      </c>
    </row>
    <row r="3673" spans="1:15" x14ac:dyDescent="0.25">
      <c r="A3673">
        <v>3670</v>
      </c>
      <c r="B3673">
        <v>66</v>
      </c>
      <c r="C3673" s="20" t="s">
        <v>6327</v>
      </c>
      <c r="D3673">
        <v>820000700</v>
      </c>
      <c r="E3673" t="s">
        <v>5525</v>
      </c>
      <c r="F3673" t="s">
        <v>5526</v>
      </c>
      <c r="H3673" t="s">
        <v>278</v>
      </c>
      <c r="I3673">
        <v>80207571</v>
      </c>
      <c r="J3673">
        <v>4</v>
      </c>
      <c r="M3673">
        <v>1</v>
      </c>
    </row>
    <row r="3674" spans="1:15" x14ac:dyDescent="0.25">
      <c r="A3674">
        <v>3671</v>
      </c>
      <c r="B3674">
        <v>322</v>
      </c>
      <c r="C3674" s="20" t="s">
        <v>6328</v>
      </c>
      <c r="D3674">
        <v>820000701</v>
      </c>
      <c r="E3674" t="s">
        <v>6261</v>
      </c>
      <c r="F3674" t="s">
        <v>6262</v>
      </c>
      <c r="H3674" t="s">
        <v>6329</v>
      </c>
      <c r="I3674" t="s">
        <v>6330</v>
      </c>
      <c r="J3674">
        <v>4</v>
      </c>
      <c r="M3674">
        <v>1</v>
      </c>
    </row>
    <row r="3675" spans="1:15" x14ac:dyDescent="0.25">
      <c r="A3675">
        <v>3672</v>
      </c>
      <c r="B3675">
        <v>578</v>
      </c>
      <c r="C3675" s="20" t="s">
        <v>6331</v>
      </c>
      <c r="D3675">
        <v>820000702</v>
      </c>
      <c r="E3675" t="s">
        <v>6332</v>
      </c>
      <c r="F3675" t="s">
        <v>6333</v>
      </c>
      <c r="H3675" t="s">
        <v>6289</v>
      </c>
      <c r="I3675" t="s">
        <v>5041</v>
      </c>
      <c r="J3675">
        <v>4</v>
      </c>
      <c r="M3675">
        <v>1</v>
      </c>
    </row>
    <row r="3676" spans="1:15" x14ac:dyDescent="0.25">
      <c r="A3676">
        <v>3673</v>
      </c>
      <c r="B3676">
        <v>834</v>
      </c>
      <c r="C3676" s="20" t="s">
        <v>6334</v>
      </c>
      <c r="D3676">
        <v>820000703</v>
      </c>
      <c r="E3676" t="s">
        <v>6335</v>
      </c>
      <c r="F3676" t="s">
        <v>6336</v>
      </c>
      <c r="H3676" t="s">
        <v>6294</v>
      </c>
      <c r="I3676">
        <v>0</v>
      </c>
      <c r="J3676">
        <v>2</v>
      </c>
      <c r="K3676">
        <v>14</v>
      </c>
      <c r="M3676">
        <v>1</v>
      </c>
      <c r="O3676">
        <v>1</v>
      </c>
    </row>
    <row r="3677" spans="1:15" x14ac:dyDescent="0.25">
      <c r="A3677">
        <v>3674</v>
      </c>
      <c r="B3677">
        <v>1090</v>
      </c>
      <c r="C3677" s="20" t="s">
        <v>11380</v>
      </c>
      <c r="D3677">
        <v>820000704</v>
      </c>
      <c r="E3677" t="s">
        <v>6337</v>
      </c>
      <c r="F3677" t="s">
        <v>6337</v>
      </c>
      <c r="G3677">
        <v>13193602</v>
      </c>
      <c r="H3677" t="s">
        <v>59</v>
      </c>
      <c r="J3677">
        <v>1</v>
      </c>
      <c r="K3677">
        <v>1</v>
      </c>
      <c r="M3677">
        <v>1</v>
      </c>
      <c r="N3677">
        <v>1</v>
      </c>
    </row>
    <row r="3678" spans="1:15" x14ac:dyDescent="0.25">
      <c r="A3678">
        <v>3675</v>
      </c>
      <c r="B3678">
        <v>1346</v>
      </c>
      <c r="C3678" s="20" t="s">
        <v>6338</v>
      </c>
      <c r="D3678">
        <v>820000705</v>
      </c>
      <c r="E3678" t="s">
        <v>6339</v>
      </c>
      <c r="F3678" t="s">
        <v>6340</v>
      </c>
      <c r="G3678" t="s">
        <v>6341</v>
      </c>
      <c r="H3678" t="s">
        <v>59</v>
      </c>
      <c r="J3678">
        <v>1</v>
      </c>
      <c r="K3678">
        <v>1</v>
      </c>
      <c r="M3678">
        <v>1</v>
      </c>
      <c r="N3678">
        <v>1</v>
      </c>
    </row>
    <row r="3679" spans="1:15" x14ac:dyDescent="0.25">
      <c r="A3679">
        <v>3676</v>
      </c>
      <c r="B3679">
        <v>1602</v>
      </c>
      <c r="C3679" s="20" t="s">
        <v>6342</v>
      </c>
      <c r="D3679">
        <v>820000706</v>
      </c>
      <c r="E3679" t="s">
        <v>6343</v>
      </c>
      <c r="F3679" t="s">
        <v>5703</v>
      </c>
      <c r="G3679" t="s">
        <v>6344</v>
      </c>
      <c r="H3679" t="s">
        <v>59</v>
      </c>
      <c r="J3679">
        <v>1</v>
      </c>
      <c r="K3679">
        <v>1</v>
      </c>
      <c r="M3679">
        <v>1</v>
      </c>
      <c r="N3679">
        <v>1</v>
      </c>
      <c r="O3679">
        <v>1</v>
      </c>
    </row>
    <row r="3680" spans="1:15" x14ac:dyDescent="0.25">
      <c r="A3680">
        <v>3677</v>
      </c>
      <c r="B3680">
        <v>1858</v>
      </c>
      <c r="C3680" s="20" t="s">
        <v>11381</v>
      </c>
      <c r="D3680">
        <v>820000707</v>
      </c>
      <c r="E3680" t="s">
        <v>6345</v>
      </c>
      <c r="F3680" t="s">
        <v>6346</v>
      </c>
      <c r="G3680" t="s">
        <v>6347</v>
      </c>
      <c r="H3680" t="s">
        <v>59</v>
      </c>
      <c r="J3680">
        <v>1</v>
      </c>
      <c r="K3680">
        <v>9</v>
      </c>
      <c r="L3680">
        <v>85371013</v>
      </c>
      <c r="M3680">
        <v>1</v>
      </c>
      <c r="N3680">
        <v>1</v>
      </c>
      <c r="O3680">
        <v>1</v>
      </c>
    </row>
    <row r="3681" spans="1:15" x14ac:dyDescent="0.25">
      <c r="A3681">
        <v>3678</v>
      </c>
      <c r="B3681">
        <v>2114</v>
      </c>
      <c r="C3681" s="20" t="s">
        <v>1237</v>
      </c>
      <c r="D3681">
        <v>820000708</v>
      </c>
      <c r="E3681" t="s">
        <v>6348</v>
      </c>
      <c r="F3681" t="s">
        <v>6349</v>
      </c>
      <c r="H3681" t="s">
        <v>59</v>
      </c>
      <c r="J3681">
        <v>2</v>
      </c>
      <c r="K3681">
        <v>8</v>
      </c>
      <c r="M3681">
        <v>1</v>
      </c>
    </row>
    <row r="3682" spans="1:15" x14ac:dyDescent="0.25">
      <c r="A3682">
        <v>3679</v>
      </c>
      <c r="B3682">
        <v>67</v>
      </c>
      <c r="C3682" s="20" t="s">
        <v>6350</v>
      </c>
      <c r="D3682">
        <v>820000709</v>
      </c>
      <c r="E3682" t="s">
        <v>5525</v>
      </c>
      <c r="F3682" t="s">
        <v>5526</v>
      </c>
      <c r="H3682" t="s">
        <v>278</v>
      </c>
      <c r="I3682">
        <v>80207638</v>
      </c>
      <c r="J3682">
        <v>4</v>
      </c>
      <c r="M3682">
        <v>1</v>
      </c>
    </row>
    <row r="3683" spans="1:15" x14ac:dyDescent="0.25">
      <c r="A3683">
        <v>3680</v>
      </c>
      <c r="B3683">
        <v>323</v>
      </c>
      <c r="C3683" s="20" t="s">
        <v>6351</v>
      </c>
      <c r="D3683">
        <v>820000710</v>
      </c>
      <c r="E3683" t="s">
        <v>6261</v>
      </c>
      <c r="F3683" t="s">
        <v>6262</v>
      </c>
      <c r="H3683" t="s">
        <v>736</v>
      </c>
      <c r="I3683" t="s">
        <v>6352</v>
      </c>
      <c r="J3683">
        <v>4</v>
      </c>
      <c r="M3683">
        <v>1</v>
      </c>
    </row>
    <row r="3684" spans="1:15" x14ac:dyDescent="0.25">
      <c r="A3684">
        <v>3681</v>
      </c>
      <c r="B3684">
        <v>579</v>
      </c>
      <c r="C3684" s="20" t="s">
        <v>6353</v>
      </c>
      <c r="D3684">
        <v>820000711</v>
      </c>
      <c r="E3684" t="s">
        <v>5644</v>
      </c>
      <c r="F3684" t="s">
        <v>5645</v>
      </c>
      <c r="H3684" t="s">
        <v>5646</v>
      </c>
      <c r="I3684">
        <v>166489</v>
      </c>
      <c r="J3684">
        <v>4</v>
      </c>
      <c r="M3684">
        <v>1</v>
      </c>
    </row>
    <row r="3685" spans="1:15" x14ac:dyDescent="0.25">
      <c r="A3685">
        <v>3682</v>
      </c>
      <c r="B3685">
        <v>835</v>
      </c>
      <c r="C3685" s="20" t="s">
        <v>6354</v>
      </c>
      <c r="D3685">
        <v>820000712</v>
      </c>
      <c r="E3685" t="s">
        <v>6355</v>
      </c>
      <c r="F3685" t="s">
        <v>6356</v>
      </c>
      <c r="H3685" t="s">
        <v>6294</v>
      </c>
      <c r="I3685">
        <v>0</v>
      </c>
      <c r="J3685">
        <v>2</v>
      </c>
      <c r="K3685">
        <v>14</v>
      </c>
      <c r="M3685">
        <v>1</v>
      </c>
      <c r="O3685">
        <v>1</v>
      </c>
    </row>
    <row r="3686" spans="1:15" x14ac:dyDescent="0.25">
      <c r="A3686">
        <v>3683</v>
      </c>
      <c r="B3686">
        <v>1091</v>
      </c>
      <c r="C3686" s="20" t="s">
        <v>11382</v>
      </c>
      <c r="D3686">
        <v>820000713</v>
      </c>
      <c r="E3686" t="s">
        <v>6357</v>
      </c>
      <c r="F3686" t="s">
        <v>6358</v>
      </c>
      <c r="G3686" t="s">
        <v>5346</v>
      </c>
      <c r="H3686" t="s">
        <v>59</v>
      </c>
      <c r="J3686">
        <v>1</v>
      </c>
      <c r="K3686">
        <v>1</v>
      </c>
      <c r="M3686">
        <v>1</v>
      </c>
      <c r="N3686">
        <v>1</v>
      </c>
    </row>
    <row r="3687" spans="1:15" x14ac:dyDescent="0.25">
      <c r="A3687">
        <v>3684</v>
      </c>
      <c r="B3687">
        <v>1347</v>
      </c>
      <c r="C3687" s="20" t="s">
        <v>6359</v>
      </c>
      <c r="D3687">
        <v>820000714</v>
      </c>
      <c r="E3687" t="s">
        <v>6360</v>
      </c>
      <c r="F3687" t="s">
        <v>6361</v>
      </c>
      <c r="G3687" t="s">
        <v>6362</v>
      </c>
      <c r="H3687" t="s">
        <v>59</v>
      </c>
      <c r="J3687">
        <v>1</v>
      </c>
      <c r="K3687">
        <v>1</v>
      </c>
      <c r="M3687">
        <v>1</v>
      </c>
      <c r="N3687">
        <v>1</v>
      </c>
    </row>
    <row r="3688" spans="1:15" x14ac:dyDescent="0.25">
      <c r="A3688">
        <v>3685</v>
      </c>
      <c r="B3688">
        <v>1603</v>
      </c>
      <c r="C3688" s="20" t="s">
        <v>6363</v>
      </c>
      <c r="D3688">
        <v>820000715</v>
      </c>
      <c r="E3688" t="s">
        <v>6364</v>
      </c>
      <c r="F3688" t="s">
        <v>5703</v>
      </c>
      <c r="G3688" t="s">
        <v>6365</v>
      </c>
      <c r="H3688" t="s">
        <v>59</v>
      </c>
      <c r="J3688">
        <v>1</v>
      </c>
      <c r="K3688">
        <v>1</v>
      </c>
      <c r="M3688">
        <v>1</v>
      </c>
      <c r="N3688">
        <v>1</v>
      </c>
      <c r="O3688">
        <v>1</v>
      </c>
    </row>
    <row r="3689" spans="1:15" x14ac:dyDescent="0.25">
      <c r="A3689">
        <v>3686</v>
      </c>
      <c r="B3689">
        <v>1859</v>
      </c>
      <c r="C3689" s="20" t="s">
        <v>11383</v>
      </c>
      <c r="D3689">
        <v>820000716</v>
      </c>
      <c r="E3689" t="s">
        <v>6366</v>
      </c>
      <c r="G3689">
        <v>9290650180</v>
      </c>
      <c r="H3689" t="s">
        <v>6367</v>
      </c>
      <c r="J3689">
        <v>1</v>
      </c>
      <c r="K3689">
        <v>1</v>
      </c>
      <c r="M3689">
        <v>1</v>
      </c>
      <c r="N3689">
        <v>1</v>
      </c>
    </row>
    <row r="3690" spans="1:15" x14ac:dyDescent="0.25">
      <c r="A3690">
        <v>3687</v>
      </c>
      <c r="B3690">
        <v>68</v>
      </c>
      <c r="C3690" s="20" t="s">
        <v>6368</v>
      </c>
      <c r="D3690">
        <v>820000718</v>
      </c>
      <c r="E3690" t="s">
        <v>5525</v>
      </c>
      <c r="F3690" t="s">
        <v>5526</v>
      </c>
      <c r="H3690" t="s">
        <v>278</v>
      </c>
      <c r="I3690">
        <v>71014031</v>
      </c>
      <c r="J3690">
        <v>4</v>
      </c>
      <c r="M3690">
        <v>1</v>
      </c>
    </row>
    <row r="3691" spans="1:15" x14ac:dyDescent="0.25">
      <c r="A3691">
        <v>3688</v>
      </c>
      <c r="B3691">
        <v>324</v>
      </c>
      <c r="C3691" s="20" t="s">
        <v>6369</v>
      </c>
      <c r="D3691">
        <v>820000719</v>
      </c>
      <c r="E3691" t="s">
        <v>6370</v>
      </c>
      <c r="F3691" t="s">
        <v>6370</v>
      </c>
      <c r="H3691" t="s">
        <v>6371</v>
      </c>
      <c r="I3691">
        <v>35100309</v>
      </c>
      <c r="J3691">
        <v>4</v>
      </c>
      <c r="M3691">
        <v>1</v>
      </c>
    </row>
    <row r="3692" spans="1:15" x14ac:dyDescent="0.25">
      <c r="A3692">
        <v>3689</v>
      </c>
      <c r="B3692">
        <v>580</v>
      </c>
      <c r="C3692" s="20" t="s">
        <v>6372</v>
      </c>
      <c r="D3692">
        <v>820000720</v>
      </c>
      <c r="E3692" t="s">
        <v>5644</v>
      </c>
      <c r="F3692" t="s">
        <v>5645</v>
      </c>
      <c r="H3692" t="s">
        <v>5646</v>
      </c>
      <c r="I3692">
        <v>151364</v>
      </c>
      <c r="J3692">
        <v>4</v>
      </c>
      <c r="M3692">
        <v>1</v>
      </c>
    </row>
    <row r="3693" spans="1:15" x14ac:dyDescent="0.25">
      <c r="A3693">
        <v>3690</v>
      </c>
      <c r="B3693">
        <v>836</v>
      </c>
      <c r="C3693" s="20" t="s">
        <v>6373</v>
      </c>
      <c r="D3693">
        <v>820000721</v>
      </c>
      <c r="E3693" t="s">
        <v>6374</v>
      </c>
      <c r="F3693" t="s">
        <v>6375</v>
      </c>
      <c r="H3693" t="s">
        <v>6294</v>
      </c>
      <c r="I3693">
        <v>0</v>
      </c>
      <c r="J3693">
        <v>2</v>
      </c>
      <c r="K3693">
        <v>14</v>
      </c>
      <c r="M3693">
        <v>1</v>
      </c>
      <c r="O3693">
        <v>1</v>
      </c>
    </row>
    <row r="3694" spans="1:15" x14ac:dyDescent="0.25">
      <c r="A3694">
        <v>3691</v>
      </c>
      <c r="B3694">
        <v>1092</v>
      </c>
      <c r="C3694" s="20" t="s">
        <v>11384</v>
      </c>
      <c r="D3694">
        <v>820000722</v>
      </c>
      <c r="E3694" t="s">
        <v>6376</v>
      </c>
      <c r="F3694" t="s">
        <v>6377</v>
      </c>
      <c r="G3694">
        <v>13150701</v>
      </c>
      <c r="H3694" t="s">
        <v>6378</v>
      </c>
      <c r="J3694">
        <v>1</v>
      </c>
      <c r="K3694">
        <v>1</v>
      </c>
      <c r="M3694">
        <v>1</v>
      </c>
      <c r="N3694">
        <v>1</v>
      </c>
    </row>
    <row r="3695" spans="1:15" x14ac:dyDescent="0.25">
      <c r="A3695">
        <v>3692</v>
      </c>
      <c r="B3695">
        <v>1348</v>
      </c>
      <c r="C3695" s="20" t="s">
        <v>6379</v>
      </c>
      <c r="D3695">
        <v>820000723</v>
      </c>
      <c r="E3695" t="s">
        <v>6380</v>
      </c>
      <c r="F3695" t="s">
        <v>6381</v>
      </c>
      <c r="G3695" t="s">
        <v>6382</v>
      </c>
      <c r="H3695" t="s">
        <v>59</v>
      </c>
      <c r="J3695">
        <v>1</v>
      </c>
      <c r="K3695">
        <v>1</v>
      </c>
      <c r="M3695">
        <v>1</v>
      </c>
      <c r="N3695">
        <v>1</v>
      </c>
    </row>
    <row r="3696" spans="1:15" x14ac:dyDescent="0.25">
      <c r="A3696">
        <v>3693</v>
      </c>
      <c r="B3696">
        <v>1604</v>
      </c>
      <c r="C3696" s="20" t="s">
        <v>6383</v>
      </c>
      <c r="D3696">
        <v>820000724</v>
      </c>
      <c r="E3696" t="s">
        <v>6384</v>
      </c>
      <c r="F3696" t="s">
        <v>5703</v>
      </c>
      <c r="G3696" t="s">
        <v>6385</v>
      </c>
      <c r="H3696" t="s">
        <v>59</v>
      </c>
      <c r="J3696">
        <v>1</v>
      </c>
      <c r="K3696">
        <v>1</v>
      </c>
      <c r="M3696">
        <v>1</v>
      </c>
      <c r="N3696">
        <v>1</v>
      </c>
      <c r="O3696">
        <v>1</v>
      </c>
    </row>
    <row r="3697" spans="1:15" x14ac:dyDescent="0.25">
      <c r="A3697">
        <v>3694</v>
      </c>
      <c r="B3697">
        <v>2116</v>
      </c>
      <c r="C3697" s="20" t="s">
        <v>5</v>
      </c>
      <c r="D3697">
        <v>820000725</v>
      </c>
      <c r="E3697" t="s">
        <v>6386</v>
      </c>
      <c r="H3697" t="s">
        <v>59</v>
      </c>
      <c r="J3697">
        <v>2</v>
      </c>
      <c r="K3697">
        <v>14</v>
      </c>
      <c r="M3697">
        <v>1</v>
      </c>
      <c r="O3697">
        <v>1</v>
      </c>
    </row>
    <row r="3698" spans="1:15" x14ac:dyDescent="0.25">
      <c r="A3698">
        <v>3695</v>
      </c>
      <c r="B3698">
        <v>69</v>
      </c>
      <c r="C3698" s="20" t="s">
        <v>6387</v>
      </c>
      <c r="D3698">
        <v>820000726</v>
      </c>
      <c r="E3698" t="s">
        <v>5525</v>
      </c>
      <c r="F3698" t="s">
        <v>5526</v>
      </c>
      <c r="H3698" t="s">
        <v>278</v>
      </c>
      <c r="I3698">
        <v>71014051</v>
      </c>
      <c r="J3698">
        <v>4</v>
      </c>
      <c r="M3698">
        <v>1</v>
      </c>
    </row>
    <row r="3699" spans="1:15" x14ac:dyDescent="0.25">
      <c r="A3699">
        <v>3696</v>
      </c>
      <c r="B3699">
        <v>325</v>
      </c>
      <c r="C3699" s="20" t="s">
        <v>6388</v>
      </c>
      <c r="D3699">
        <v>820000727</v>
      </c>
      <c r="E3699" t="s">
        <v>6389</v>
      </c>
      <c r="F3699" t="s">
        <v>6390</v>
      </c>
      <c r="H3699" t="s">
        <v>6391</v>
      </c>
      <c r="I3699">
        <v>821121</v>
      </c>
      <c r="J3699">
        <v>4</v>
      </c>
      <c r="M3699">
        <v>1</v>
      </c>
    </row>
    <row r="3700" spans="1:15" x14ac:dyDescent="0.25">
      <c r="A3700">
        <v>3697</v>
      </c>
      <c r="B3700">
        <v>581</v>
      </c>
      <c r="C3700" s="20" t="s">
        <v>6392</v>
      </c>
      <c r="D3700">
        <v>820000728</v>
      </c>
      <c r="E3700" t="s">
        <v>6332</v>
      </c>
      <c r="F3700" t="s">
        <v>6333</v>
      </c>
      <c r="H3700" t="s">
        <v>6289</v>
      </c>
      <c r="I3700" t="s">
        <v>6393</v>
      </c>
      <c r="J3700">
        <v>4</v>
      </c>
      <c r="M3700">
        <v>1</v>
      </c>
    </row>
    <row r="3701" spans="1:15" x14ac:dyDescent="0.25">
      <c r="A3701">
        <v>3698</v>
      </c>
      <c r="B3701">
        <v>837</v>
      </c>
      <c r="C3701" s="20" t="s">
        <v>6394</v>
      </c>
      <c r="D3701">
        <v>820000729</v>
      </c>
      <c r="E3701" t="s">
        <v>6395</v>
      </c>
      <c r="F3701" t="s">
        <v>6396</v>
      </c>
      <c r="H3701" t="s">
        <v>6294</v>
      </c>
      <c r="I3701">
        <v>0</v>
      </c>
      <c r="J3701">
        <v>2</v>
      </c>
      <c r="K3701">
        <v>14</v>
      </c>
      <c r="M3701">
        <v>1</v>
      </c>
      <c r="O3701">
        <v>1</v>
      </c>
    </row>
    <row r="3702" spans="1:15" x14ac:dyDescent="0.25">
      <c r="A3702">
        <v>3699</v>
      </c>
      <c r="B3702">
        <v>1093</v>
      </c>
      <c r="C3702" s="20" t="s">
        <v>11385</v>
      </c>
      <c r="D3702">
        <v>820000730</v>
      </c>
      <c r="E3702" t="s">
        <v>6397</v>
      </c>
      <c r="F3702" t="s">
        <v>6397</v>
      </c>
      <c r="G3702">
        <v>12120705</v>
      </c>
      <c r="H3702" t="s">
        <v>59</v>
      </c>
      <c r="J3702">
        <v>1</v>
      </c>
      <c r="K3702">
        <v>1</v>
      </c>
      <c r="M3702">
        <v>1</v>
      </c>
      <c r="N3702">
        <v>1</v>
      </c>
      <c r="O3702">
        <v>1</v>
      </c>
    </row>
    <row r="3703" spans="1:15" x14ac:dyDescent="0.25">
      <c r="A3703">
        <v>3700</v>
      </c>
      <c r="B3703">
        <v>1349</v>
      </c>
      <c r="C3703" s="20" t="s">
        <v>6398</v>
      </c>
      <c r="D3703">
        <v>820000731</v>
      </c>
      <c r="E3703" t="s">
        <v>6399</v>
      </c>
      <c r="F3703" t="s">
        <v>6400</v>
      </c>
      <c r="G3703" t="s">
        <v>6401</v>
      </c>
      <c r="H3703" t="s">
        <v>59</v>
      </c>
      <c r="J3703">
        <v>1</v>
      </c>
      <c r="K3703">
        <v>1</v>
      </c>
      <c r="M3703">
        <v>1</v>
      </c>
      <c r="N3703">
        <v>1</v>
      </c>
    </row>
    <row r="3704" spans="1:15" x14ac:dyDescent="0.25">
      <c r="A3704">
        <v>3701</v>
      </c>
      <c r="B3704">
        <v>1605</v>
      </c>
      <c r="C3704" s="20" t="s">
        <v>6402</v>
      </c>
      <c r="D3704">
        <v>820000732</v>
      </c>
      <c r="E3704" t="s">
        <v>6403</v>
      </c>
      <c r="F3704" t="s">
        <v>5703</v>
      </c>
      <c r="G3704" t="s">
        <v>6404</v>
      </c>
      <c r="H3704" t="s">
        <v>59</v>
      </c>
      <c r="J3704">
        <v>1</v>
      </c>
      <c r="K3704">
        <v>1</v>
      </c>
      <c r="M3704">
        <v>1</v>
      </c>
      <c r="N3704">
        <v>1</v>
      </c>
      <c r="O3704">
        <v>1</v>
      </c>
    </row>
    <row r="3705" spans="1:15" x14ac:dyDescent="0.25">
      <c r="A3705">
        <v>3702</v>
      </c>
      <c r="B3705">
        <v>1861</v>
      </c>
      <c r="C3705" s="20" t="s">
        <v>6405</v>
      </c>
      <c r="D3705">
        <v>820000733</v>
      </c>
      <c r="E3705" t="s">
        <v>6406</v>
      </c>
      <c r="F3705" t="s">
        <v>6406</v>
      </c>
      <c r="G3705" t="s">
        <v>6407</v>
      </c>
      <c r="H3705" t="s">
        <v>59</v>
      </c>
      <c r="J3705">
        <v>1</v>
      </c>
      <c r="K3705">
        <v>6</v>
      </c>
      <c r="M3705">
        <v>1</v>
      </c>
      <c r="N3705">
        <v>1</v>
      </c>
    </row>
    <row r="3706" spans="1:15" x14ac:dyDescent="0.25">
      <c r="A3706">
        <v>3703</v>
      </c>
      <c r="B3706">
        <v>2117</v>
      </c>
      <c r="C3706" s="20" t="s">
        <v>5</v>
      </c>
      <c r="D3706">
        <v>820000734</v>
      </c>
      <c r="E3706" t="s">
        <v>6408</v>
      </c>
      <c r="H3706" t="s">
        <v>59</v>
      </c>
      <c r="J3706">
        <v>2</v>
      </c>
      <c r="K3706">
        <v>8</v>
      </c>
      <c r="M3706">
        <v>1</v>
      </c>
      <c r="N3706">
        <v>1</v>
      </c>
      <c r="O3706">
        <v>1</v>
      </c>
    </row>
    <row r="3707" spans="1:15" x14ac:dyDescent="0.25">
      <c r="A3707">
        <v>3704</v>
      </c>
      <c r="B3707">
        <v>70</v>
      </c>
      <c r="C3707" s="20" t="s">
        <v>6409</v>
      </c>
      <c r="D3707">
        <v>820000735</v>
      </c>
      <c r="E3707" t="s">
        <v>5525</v>
      </c>
      <c r="F3707" t="s">
        <v>5526</v>
      </c>
      <c r="H3707" t="s">
        <v>278</v>
      </c>
      <c r="I3707">
        <v>80207611</v>
      </c>
      <c r="J3707">
        <v>4</v>
      </c>
      <c r="M3707">
        <v>1</v>
      </c>
    </row>
    <row r="3708" spans="1:15" x14ac:dyDescent="0.25">
      <c r="A3708">
        <v>3705</v>
      </c>
      <c r="B3708">
        <v>326</v>
      </c>
      <c r="C3708" s="20" t="s">
        <v>6410</v>
      </c>
      <c r="D3708">
        <v>820000736</v>
      </c>
      <c r="E3708" t="s">
        <v>6389</v>
      </c>
      <c r="F3708" t="s">
        <v>6390</v>
      </c>
      <c r="H3708" t="s">
        <v>6391</v>
      </c>
      <c r="I3708">
        <v>867517</v>
      </c>
      <c r="J3708">
        <v>4</v>
      </c>
      <c r="M3708">
        <v>1</v>
      </c>
    </row>
    <row r="3709" spans="1:15" x14ac:dyDescent="0.25">
      <c r="A3709">
        <v>3706</v>
      </c>
      <c r="B3709">
        <v>582</v>
      </c>
      <c r="C3709" s="20" t="s">
        <v>6411</v>
      </c>
      <c r="D3709">
        <v>820000737</v>
      </c>
      <c r="E3709" t="s">
        <v>6412</v>
      </c>
      <c r="F3709" t="s">
        <v>6413</v>
      </c>
      <c r="H3709">
        <v>0</v>
      </c>
      <c r="I3709" t="s">
        <v>6414</v>
      </c>
      <c r="J3709">
        <v>4</v>
      </c>
      <c r="M3709">
        <v>1</v>
      </c>
    </row>
    <row r="3710" spans="1:15" x14ac:dyDescent="0.25">
      <c r="A3710">
        <v>3707</v>
      </c>
      <c r="B3710">
        <v>838</v>
      </c>
      <c r="C3710" s="20" t="s">
        <v>6415</v>
      </c>
      <c r="D3710">
        <v>820000738</v>
      </c>
      <c r="E3710" t="s">
        <v>6416</v>
      </c>
      <c r="F3710" t="s">
        <v>6417</v>
      </c>
      <c r="H3710" t="s">
        <v>6418</v>
      </c>
      <c r="I3710">
        <v>0</v>
      </c>
      <c r="J3710">
        <v>2</v>
      </c>
      <c r="K3710">
        <v>14</v>
      </c>
      <c r="M3710">
        <v>1</v>
      </c>
      <c r="O3710">
        <v>1</v>
      </c>
    </row>
    <row r="3711" spans="1:15" x14ac:dyDescent="0.25">
      <c r="A3711">
        <v>3708</v>
      </c>
      <c r="B3711">
        <v>1094</v>
      </c>
      <c r="C3711" s="20" t="s">
        <v>11386</v>
      </c>
      <c r="D3711">
        <v>820000739</v>
      </c>
      <c r="E3711" t="s">
        <v>6419</v>
      </c>
      <c r="F3711" t="s">
        <v>6419</v>
      </c>
      <c r="G3711" t="s">
        <v>6420</v>
      </c>
      <c r="H3711" t="s">
        <v>59</v>
      </c>
      <c r="J3711">
        <v>1</v>
      </c>
      <c r="K3711">
        <v>1</v>
      </c>
      <c r="M3711">
        <v>1</v>
      </c>
      <c r="N3711">
        <v>1</v>
      </c>
    </row>
    <row r="3712" spans="1:15" x14ac:dyDescent="0.25">
      <c r="A3712">
        <v>3709</v>
      </c>
      <c r="B3712">
        <v>1350</v>
      </c>
      <c r="C3712" s="20" t="s">
        <v>6421</v>
      </c>
      <c r="D3712">
        <v>820000740</v>
      </c>
      <c r="E3712" t="s">
        <v>6422</v>
      </c>
      <c r="F3712" t="s">
        <v>6423</v>
      </c>
      <c r="H3712" t="s">
        <v>59</v>
      </c>
      <c r="J3712">
        <v>1</v>
      </c>
      <c r="K3712">
        <v>1</v>
      </c>
      <c r="M3712">
        <v>1</v>
      </c>
      <c r="N3712">
        <v>1</v>
      </c>
    </row>
    <row r="3713" spans="1:15" x14ac:dyDescent="0.25">
      <c r="A3713">
        <v>3710</v>
      </c>
      <c r="B3713">
        <v>1606</v>
      </c>
      <c r="C3713" s="20" t="s">
        <v>6424</v>
      </c>
      <c r="D3713">
        <v>820000741</v>
      </c>
      <c r="E3713" t="s">
        <v>6425</v>
      </c>
      <c r="F3713" t="s">
        <v>5703</v>
      </c>
      <c r="G3713" t="s">
        <v>6426</v>
      </c>
      <c r="H3713" t="s">
        <v>59</v>
      </c>
      <c r="J3713">
        <v>1</v>
      </c>
      <c r="K3713">
        <v>1</v>
      </c>
      <c r="M3713">
        <v>1</v>
      </c>
      <c r="N3713">
        <v>1</v>
      </c>
      <c r="O3713">
        <v>1</v>
      </c>
    </row>
    <row r="3714" spans="1:15" x14ac:dyDescent="0.25">
      <c r="A3714">
        <v>3711</v>
      </c>
      <c r="B3714">
        <v>1862</v>
      </c>
      <c r="C3714" s="20" t="s">
        <v>6427</v>
      </c>
      <c r="D3714">
        <v>820000742</v>
      </c>
      <c r="E3714" t="s">
        <v>6428</v>
      </c>
      <c r="F3714" t="s">
        <v>6428</v>
      </c>
      <c r="G3714" t="s">
        <v>6407</v>
      </c>
      <c r="H3714" t="s">
        <v>59</v>
      </c>
      <c r="J3714">
        <v>1</v>
      </c>
      <c r="K3714">
        <v>6</v>
      </c>
      <c r="M3714">
        <v>1</v>
      </c>
      <c r="N3714">
        <v>1</v>
      </c>
      <c r="O3714">
        <v>1</v>
      </c>
    </row>
    <row r="3715" spans="1:15" x14ac:dyDescent="0.25">
      <c r="A3715">
        <v>3712</v>
      </c>
      <c r="B3715">
        <v>2118</v>
      </c>
      <c r="C3715" s="20" t="s">
        <v>6429</v>
      </c>
      <c r="D3715">
        <v>820000743</v>
      </c>
      <c r="E3715" t="s">
        <v>6430</v>
      </c>
      <c r="H3715" t="s">
        <v>59</v>
      </c>
      <c r="J3715">
        <v>2</v>
      </c>
      <c r="K3715">
        <v>8</v>
      </c>
      <c r="M3715">
        <v>9</v>
      </c>
      <c r="N3715">
        <v>9</v>
      </c>
    </row>
    <row r="3716" spans="1:15" x14ac:dyDescent="0.25">
      <c r="A3716">
        <v>3713</v>
      </c>
      <c r="B3716">
        <v>71</v>
      </c>
      <c r="C3716" s="20" t="s">
        <v>6431</v>
      </c>
      <c r="D3716">
        <v>820000744</v>
      </c>
      <c r="E3716" t="s">
        <v>5525</v>
      </c>
      <c r="F3716" t="s">
        <v>5526</v>
      </c>
      <c r="H3716" t="s">
        <v>278</v>
      </c>
      <c r="I3716">
        <v>71016695</v>
      </c>
      <c r="J3716">
        <v>4</v>
      </c>
      <c r="M3716">
        <v>1</v>
      </c>
    </row>
    <row r="3717" spans="1:15" x14ac:dyDescent="0.25">
      <c r="A3717">
        <v>3714</v>
      </c>
      <c r="B3717">
        <v>327</v>
      </c>
      <c r="C3717" s="20" t="s">
        <v>6432</v>
      </c>
      <c r="D3717">
        <v>820000745</v>
      </c>
      <c r="E3717" t="s">
        <v>6433</v>
      </c>
      <c r="F3717" t="s">
        <v>6434</v>
      </c>
      <c r="H3717" t="s">
        <v>5439</v>
      </c>
      <c r="I3717" t="s">
        <v>6435</v>
      </c>
      <c r="J3717">
        <v>4</v>
      </c>
      <c r="M3717">
        <v>1</v>
      </c>
    </row>
    <row r="3718" spans="1:15" x14ac:dyDescent="0.25">
      <c r="A3718">
        <v>3715</v>
      </c>
      <c r="B3718">
        <v>583</v>
      </c>
      <c r="C3718" s="20" t="s">
        <v>6436</v>
      </c>
      <c r="D3718">
        <v>820000746</v>
      </c>
      <c r="E3718" t="s">
        <v>6437</v>
      </c>
      <c r="F3718" t="s">
        <v>6437</v>
      </c>
      <c r="H3718" t="s">
        <v>6438</v>
      </c>
      <c r="I3718">
        <v>0</v>
      </c>
      <c r="J3718">
        <v>4</v>
      </c>
      <c r="M3718">
        <v>1</v>
      </c>
    </row>
    <row r="3719" spans="1:15" x14ac:dyDescent="0.25">
      <c r="A3719">
        <v>3716</v>
      </c>
      <c r="B3719">
        <v>839</v>
      </c>
      <c r="C3719" s="20" t="s">
        <v>6439</v>
      </c>
      <c r="D3719">
        <v>820000747</v>
      </c>
      <c r="E3719" t="s">
        <v>6440</v>
      </c>
      <c r="F3719" t="s">
        <v>6441</v>
      </c>
      <c r="H3719" t="s">
        <v>6442</v>
      </c>
      <c r="I3719">
        <v>0</v>
      </c>
      <c r="J3719">
        <v>2</v>
      </c>
      <c r="K3719">
        <v>14</v>
      </c>
      <c r="M3719">
        <v>1</v>
      </c>
      <c r="O3719">
        <v>1</v>
      </c>
    </row>
    <row r="3720" spans="1:15" x14ac:dyDescent="0.25">
      <c r="A3720">
        <v>3717</v>
      </c>
      <c r="B3720">
        <v>1095</v>
      </c>
      <c r="C3720" s="20" t="s">
        <v>11387</v>
      </c>
      <c r="D3720">
        <v>820000748</v>
      </c>
      <c r="E3720" t="s">
        <v>6443</v>
      </c>
      <c r="F3720" t="s">
        <v>6444</v>
      </c>
      <c r="G3720" t="s">
        <v>6445</v>
      </c>
      <c r="H3720" t="s">
        <v>59</v>
      </c>
      <c r="J3720">
        <v>1</v>
      </c>
      <c r="K3720">
        <v>1</v>
      </c>
      <c r="M3720">
        <v>1</v>
      </c>
      <c r="N3720">
        <v>1</v>
      </c>
      <c r="O3720">
        <v>1</v>
      </c>
    </row>
    <row r="3721" spans="1:15" x14ac:dyDescent="0.25">
      <c r="A3721">
        <v>3718</v>
      </c>
      <c r="B3721">
        <v>1351</v>
      </c>
      <c r="C3721" s="20" t="s">
        <v>6446</v>
      </c>
      <c r="D3721">
        <v>820000749</v>
      </c>
      <c r="E3721" t="s">
        <v>6447</v>
      </c>
      <c r="F3721" t="s">
        <v>6448</v>
      </c>
      <c r="H3721" t="s">
        <v>59</v>
      </c>
      <c r="J3721">
        <v>1</v>
      </c>
      <c r="K3721">
        <v>1</v>
      </c>
      <c r="M3721">
        <v>1</v>
      </c>
      <c r="N3721">
        <v>1</v>
      </c>
    </row>
    <row r="3722" spans="1:15" x14ac:dyDescent="0.25">
      <c r="A3722">
        <v>3719</v>
      </c>
      <c r="B3722">
        <v>1607</v>
      </c>
      <c r="C3722" s="20" t="s">
        <v>6449</v>
      </c>
      <c r="D3722">
        <v>820000750</v>
      </c>
      <c r="E3722" t="s">
        <v>6450</v>
      </c>
      <c r="F3722" t="s">
        <v>5703</v>
      </c>
      <c r="H3722" t="s">
        <v>59</v>
      </c>
      <c r="J3722">
        <v>1</v>
      </c>
      <c r="K3722">
        <v>1</v>
      </c>
      <c r="M3722">
        <v>1</v>
      </c>
      <c r="N3722">
        <v>1</v>
      </c>
      <c r="O3722">
        <v>1</v>
      </c>
    </row>
    <row r="3723" spans="1:15" x14ac:dyDescent="0.25">
      <c r="A3723">
        <v>3720</v>
      </c>
      <c r="B3723">
        <v>1863</v>
      </c>
      <c r="C3723" s="20" t="s">
        <v>11388</v>
      </c>
      <c r="D3723">
        <v>820000751</v>
      </c>
      <c r="E3723" t="s">
        <v>6451</v>
      </c>
      <c r="F3723" t="s">
        <v>6452</v>
      </c>
      <c r="G3723">
        <v>40017399</v>
      </c>
      <c r="H3723" t="s">
        <v>59</v>
      </c>
      <c r="J3723">
        <v>1</v>
      </c>
      <c r="K3723">
        <v>1</v>
      </c>
      <c r="M3723">
        <v>1</v>
      </c>
      <c r="N3723">
        <v>1</v>
      </c>
    </row>
    <row r="3724" spans="1:15" x14ac:dyDescent="0.25">
      <c r="A3724">
        <v>3721</v>
      </c>
      <c r="B3724">
        <v>2119</v>
      </c>
      <c r="C3724" s="20" t="s">
        <v>5</v>
      </c>
      <c r="D3724">
        <v>820000752</v>
      </c>
      <c r="E3724" t="s">
        <v>6453</v>
      </c>
      <c r="F3724" t="s">
        <v>6454</v>
      </c>
      <c r="H3724" t="s">
        <v>59</v>
      </c>
      <c r="J3724">
        <v>2</v>
      </c>
      <c r="K3724">
        <v>14</v>
      </c>
      <c r="M3724">
        <v>1</v>
      </c>
      <c r="O3724">
        <v>1</v>
      </c>
    </row>
    <row r="3725" spans="1:15" x14ac:dyDescent="0.25">
      <c r="A3725">
        <v>3722</v>
      </c>
      <c r="B3725">
        <v>72</v>
      </c>
      <c r="C3725" s="20" t="s">
        <v>6455</v>
      </c>
      <c r="D3725">
        <v>820000753</v>
      </c>
      <c r="E3725" t="s">
        <v>5525</v>
      </c>
      <c r="F3725" t="s">
        <v>5526</v>
      </c>
      <c r="H3725" t="s">
        <v>278</v>
      </c>
      <c r="I3725">
        <v>81103574</v>
      </c>
      <c r="J3725">
        <v>4</v>
      </c>
      <c r="M3725">
        <v>1</v>
      </c>
    </row>
    <row r="3726" spans="1:15" x14ac:dyDescent="0.25">
      <c r="A3726">
        <v>3723</v>
      </c>
      <c r="B3726">
        <v>328</v>
      </c>
      <c r="C3726" s="20" t="s">
        <v>6456</v>
      </c>
      <c r="D3726">
        <v>820000754</v>
      </c>
      <c r="E3726" t="s">
        <v>6433</v>
      </c>
      <c r="F3726" t="s">
        <v>6434</v>
      </c>
      <c r="H3726" t="s">
        <v>5439</v>
      </c>
      <c r="I3726" t="s">
        <v>6457</v>
      </c>
      <c r="J3726">
        <v>4</v>
      </c>
      <c r="M3726">
        <v>1</v>
      </c>
    </row>
    <row r="3727" spans="1:15" x14ac:dyDescent="0.25">
      <c r="A3727">
        <v>3724</v>
      </c>
      <c r="B3727">
        <v>584</v>
      </c>
      <c r="C3727" s="20" t="s">
        <v>6458</v>
      </c>
      <c r="D3727">
        <v>820000755</v>
      </c>
      <c r="E3727" t="s">
        <v>6437</v>
      </c>
      <c r="F3727" t="s">
        <v>6437</v>
      </c>
      <c r="H3727" t="s">
        <v>6438</v>
      </c>
      <c r="I3727">
        <v>0</v>
      </c>
      <c r="J3727">
        <v>4</v>
      </c>
      <c r="M3727">
        <v>1</v>
      </c>
    </row>
    <row r="3728" spans="1:15" x14ac:dyDescent="0.25">
      <c r="A3728">
        <v>3725</v>
      </c>
      <c r="B3728">
        <v>840</v>
      </c>
      <c r="C3728" s="20" t="s">
        <v>6459</v>
      </c>
      <c r="D3728">
        <v>820000756</v>
      </c>
      <c r="E3728" t="s">
        <v>6460</v>
      </c>
      <c r="F3728" t="s">
        <v>6461</v>
      </c>
      <c r="H3728" t="s">
        <v>6462</v>
      </c>
      <c r="I3728">
        <v>0</v>
      </c>
      <c r="J3728">
        <v>2</v>
      </c>
      <c r="K3728">
        <v>14</v>
      </c>
      <c r="M3728">
        <v>1</v>
      </c>
      <c r="O3728">
        <v>1</v>
      </c>
    </row>
    <row r="3729" spans="1:15" x14ac:dyDescent="0.25">
      <c r="A3729">
        <v>3726</v>
      </c>
      <c r="B3729">
        <v>1096</v>
      </c>
      <c r="C3729" s="20" t="s">
        <v>11389</v>
      </c>
      <c r="D3729">
        <v>820000757</v>
      </c>
      <c r="E3729" t="s">
        <v>6463</v>
      </c>
      <c r="F3729" t="s">
        <v>6221</v>
      </c>
      <c r="G3729">
        <v>11883006</v>
      </c>
      <c r="H3729" t="s">
        <v>59</v>
      </c>
      <c r="J3729">
        <v>1</v>
      </c>
      <c r="K3729">
        <v>1</v>
      </c>
      <c r="M3729">
        <v>1</v>
      </c>
      <c r="N3729">
        <v>1</v>
      </c>
      <c r="O3729">
        <v>1</v>
      </c>
    </row>
    <row r="3730" spans="1:15" x14ac:dyDescent="0.25">
      <c r="A3730">
        <v>3727</v>
      </c>
      <c r="B3730">
        <v>1352</v>
      </c>
      <c r="C3730" s="20" t="s">
        <v>6464</v>
      </c>
      <c r="D3730">
        <v>820000758</v>
      </c>
      <c r="E3730" t="s">
        <v>6465</v>
      </c>
      <c r="F3730" t="s">
        <v>6466</v>
      </c>
      <c r="G3730" t="s">
        <v>6467</v>
      </c>
      <c r="H3730" t="s">
        <v>59</v>
      </c>
      <c r="J3730">
        <v>1</v>
      </c>
      <c r="K3730">
        <v>1</v>
      </c>
      <c r="M3730">
        <v>1</v>
      </c>
      <c r="N3730">
        <v>1</v>
      </c>
    </row>
    <row r="3731" spans="1:15" x14ac:dyDescent="0.25">
      <c r="A3731">
        <v>3728</v>
      </c>
      <c r="B3731">
        <v>1608</v>
      </c>
      <c r="C3731" s="20" t="s">
        <v>6468</v>
      </c>
      <c r="D3731">
        <v>820000759</v>
      </c>
      <c r="E3731" t="s">
        <v>6469</v>
      </c>
      <c r="F3731" t="s">
        <v>5703</v>
      </c>
      <c r="G3731" t="s">
        <v>6470</v>
      </c>
      <c r="H3731" t="s">
        <v>59</v>
      </c>
      <c r="J3731">
        <v>1</v>
      </c>
      <c r="K3731">
        <v>1</v>
      </c>
      <c r="M3731">
        <v>1</v>
      </c>
      <c r="N3731">
        <v>1</v>
      </c>
      <c r="O3731">
        <v>1</v>
      </c>
    </row>
    <row r="3732" spans="1:15" x14ac:dyDescent="0.25">
      <c r="A3732">
        <v>3729</v>
      </c>
      <c r="B3732">
        <v>1864</v>
      </c>
      <c r="C3732" s="20" t="s">
        <v>11390</v>
      </c>
      <c r="D3732">
        <v>820000760</v>
      </c>
      <c r="E3732" t="s">
        <v>8</v>
      </c>
      <c r="F3732" t="s">
        <v>6471</v>
      </c>
      <c r="G3732">
        <v>10231603</v>
      </c>
      <c r="H3732" t="s">
        <v>59</v>
      </c>
      <c r="J3732">
        <v>1</v>
      </c>
      <c r="K3732">
        <v>1</v>
      </c>
      <c r="M3732">
        <v>1</v>
      </c>
      <c r="N3732">
        <v>1</v>
      </c>
    </row>
    <row r="3733" spans="1:15" x14ac:dyDescent="0.25">
      <c r="A3733">
        <v>3730</v>
      </c>
      <c r="B3733">
        <v>2120</v>
      </c>
      <c r="C3733" s="20" t="s">
        <v>5</v>
      </c>
      <c r="D3733">
        <v>820000761</v>
      </c>
      <c r="E3733" t="s">
        <v>6472</v>
      </c>
      <c r="F3733" t="s">
        <v>6473</v>
      </c>
      <c r="H3733" t="s">
        <v>59</v>
      </c>
      <c r="J3733">
        <v>2</v>
      </c>
      <c r="K3733">
        <v>14</v>
      </c>
      <c r="M3733">
        <v>1</v>
      </c>
      <c r="O3733">
        <v>1</v>
      </c>
    </row>
    <row r="3734" spans="1:15" x14ac:dyDescent="0.25">
      <c r="A3734">
        <v>3731</v>
      </c>
      <c r="B3734">
        <v>73</v>
      </c>
      <c r="C3734" s="20" t="s">
        <v>6474</v>
      </c>
      <c r="D3734">
        <v>820000762</v>
      </c>
      <c r="E3734" t="s">
        <v>5525</v>
      </c>
      <c r="F3734" t="s">
        <v>5526</v>
      </c>
      <c r="H3734" t="s">
        <v>278</v>
      </c>
      <c r="I3734">
        <v>80207625</v>
      </c>
      <c r="J3734">
        <v>4</v>
      </c>
      <c r="M3734">
        <v>1</v>
      </c>
    </row>
    <row r="3735" spans="1:15" x14ac:dyDescent="0.25">
      <c r="A3735">
        <v>3732</v>
      </c>
      <c r="B3735">
        <v>329</v>
      </c>
      <c r="C3735" s="20" t="s">
        <v>6475</v>
      </c>
      <c r="D3735">
        <v>820000763</v>
      </c>
      <c r="E3735" t="s">
        <v>6476</v>
      </c>
      <c r="F3735" t="s">
        <v>6477</v>
      </c>
      <c r="H3735" t="s">
        <v>6478</v>
      </c>
      <c r="I3735" t="s">
        <v>6479</v>
      </c>
      <c r="J3735">
        <v>4</v>
      </c>
      <c r="M3735">
        <v>1</v>
      </c>
    </row>
    <row r="3736" spans="1:15" x14ac:dyDescent="0.25">
      <c r="A3736">
        <v>3733</v>
      </c>
      <c r="B3736">
        <v>585</v>
      </c>
      <c r="C3736" s="20" t="s">
        <v>5268</v>
      </c>
      <c r="D3736">
        <v>820000764</v>
      </c>
      <c r="E3736" t="s">
        <v>6437</v>
      </c>
      <c r="F3736" t="s">
        <v>6437</v>
      </c>
      <c r="H3736" t="s">
        <v>6438</v>
      </c>
      <c r="I3736">
        <v>0</v>
      </c>
      <c r="J3736">
        <v>4</v>
      </c>
      <c r="M3736">
        <v>1</v>
      </c>
    </row>
    <row r="3737" spans="1:15" x14ac:dyDescent="0.25">
      <c r="A3737">
        <v>3734</v>
      </c>
      <c r="B3737">
        <v>841</v>
      </c>
      <c r="C3737" s="20" t="s">
        <v>6480</v>
      </c>
      <c r="D3737">
        <v>820000765</v>
      </c>
      <c r="E3737" t="s">
        <v>6481</v>
      </c>
      <c r="F3737" t="s">
        <v>6482</v>
      </c>
      <c r="H3737" t="s">
        <v>6294</v>
      </c>
      <c r="I3737">
        <v>0</v>
      </c>
      <c r="J3737">
        <v>2</v>
      </c>
      <c r="K3737">
        <v>14</v>
      </c>
      <c r="M3737">
        <v>1</v>
      </c>
      <c r="O3737">
        <v>1</v>
      </c>
    </row>
    <row r="3738" spans="1:15" x14ac:dyDescent="0.25">
      <c r="A3738">
        <v>3735</v>
      </c>
      <c r="B3738">
        <v>1097</v>
      </c>
      <c r="C3738" s="20" t="s">
        <v>11391</v>
      </c>
      <c r="D3738">
        <v>820000766</v>
      </c>
      <c r="E3738" t="s">
        <v>6483</v>
      </c>
      <c r="F3738" t="s">
        <v>6337</v>
      </c>
      <c r="G3738">
        <v>12173506</v>
      </c>
      <c r="H3738" t="s">
        <v>59</v>
      </c>
      <c r="J3738">
        <v>1</v>
      </c>
      <c r="K3738">
        <v>1</v>
      </c>
      <c r="M3738">
        <v>1</v>
      </c>
      <c r="N3738">
        <v>1</v>
      </c>
      <c r="O3738">
        <v>1</v>
      </c>
    </row>
    <row r="3739" spans="1:15" x14ac:dyDescent="0.25">
      <c r="A3739">
        <v>3736</v>
      </c>
      <c r="B3739">
        <v>1353</v>
      </c>
      <c r="C3739" s="20" t="s">
        <v>6484</v>
      </c>
      <c r="D3739">
        <v>820000767</v>
      </c>
      <c r="E3739" t="s">
        <v>6485</v>
      </c>
      <c r="F3739" t="s">
        <v>6486</v>
      </c>
      <c r="G3739" t="s">
        <v>6487</v>
      </c>
      <c r="H3739" t="s">
        <v>59</v>
      </c>
      <c r="J3739">
        <v>1</v>
      </c>
      <c r="K3739">
        <v>1</v>
      </c>
      <c r="M3739">
        <v>1</v>
      </c>
      <c r="N3739">
        <v>1</v>
      </c>
      <c r="O3739">
        <v>1</v>
      </c>
    </row>
    <row r="3740" spans="1:15" x14ac:dyDescent="0.25">
      <c r="A3740">
        <v>3737</v>
      </c>
      <c r="B3740">
        <v>1609</v>
      </c>
      <c r="C3740" s="20" t="s">
        <v>6488</v>
      </c>
      <c r="D3740">
        <v>820000768</v>
      </c>
      <c r="E3740" t="s">
        <v>6489</v>
      </c>
      <c r="F3740" t="s">
        <v>5703</v>
      </c>
      <c r="G3740" t="s">
        <v>6490</v>
      </c>
      <c r="H3740" t="s">
        <v>59</v>
      </c>
      <c r="J3740">
        <v>1</v>
      </c>
      <c r="K3740">
        <v>1</v>
      </c>
      <c r="M3740">
        <v>1</v>
      </c>
      <c r="N3740">
        <v>1</v>
      </c>
      <c r="O3740">
        <v>1</v>
      </c>
    </row>
    <row r="3741" spans="1:15" x14ac:dyDescent="0.25">
      <c r="A3741">
        <v>3738</v>
      </c>
      <c r="B3741">
        <v>1865</v>
      </c>
      <c r="C3741" s="20" t="s">
        <v>11392</v>
      </c>
      <c r="D3741">
        <v>820000769</v>
      </c>
      <c r="E3741" t="s">
        <v>6491</v>
      </c>
      <c r="F3741" t="s">
        <v>6492</v>
      </c>
      <c r="G3741">
        <v>40028668</v>
      </c>
      <c r="H3741" t="s">
        <v>6493</v>
      </c>
      <c r="J3741">
        <v>1</v>
      </c>
      <c r="K3741">
        <v>1</v>
      </c>
      <c r="L3741">
        <v>7318229090</v>
      </c>
      <c r="M3741">
        <v>1</v>
      </c>
      <c r="N3741">
        <v>1</v>
      </c>
      <c r="O3741">
        <v>1</v>
      </c>
    </row>
    <row r="3742" spans="1:15" x14ac:dyDescent="0.25">
      <c r="A3742">
        <v>3739</v>
      </c>
      <c r="B3742">
        <v>2121</v>
      </c>
      <c r="C3742" s="20" t="s">
        <v>5</v>
      </c>
      <c r="D3742">
        <v>820000770</v>
      </c>
      <c r="E3742" t="s">
        <v>6494</v>
      </c>
      <c r="F3742" t="s">
        <v>6495</v>
      </c>
      <c r="H3742" t="s">
        <v>59</v>
      </c>
      <c r="J3742">
        <v>2</v>
      </c>
      <c r="K3742">
        <v>14</v>
      </c>
      <c r="M3742">
        <v>1</v>
      </c>
      <c r="O3742">
        <v>1</v>
      </c>
    </row>
    <row r="3743" spans="1:15" x14ac:dyDescent="0.25">
      <c r="A3743">
        <v>3740</v>
      </c>
      <c r="B3743">
        <v>74</v>
      </c>
      <c r="C3743" s="20" t="s">
        <v>6496</v>
      </c>
      <c r="D3743">
        <v>820000771</v>
      </c>
      <c r="E3743" t="s">
        <v>5525</v>
      </c>
      <c r="F3743" t="s">
        <v>5526</v>
      </c>
      <c r="H3743" t="s">
        <v>278</v>
      </c>
      <c r="I3743">
        <v>80207570</v>
      </c>
      <c r="J3743">
        <v>4</v>
      </c>
      <c r="M3743">
        <v>1</v>
      </c>
    </row>
    <row r="3744" spans="1:15" x14ac:dyDescent="0.25">
      <c r="A3744">
        <v>3741</v>
      </c>
      <c r="B3744">
        <v>330</v>
      </c>
      <c r="C3744" s="20" t="s">
        <v>6497</v>
      </c>
      <c r="D3744">
        <v>820000772</v>
      </c>
      <c r="E3744" t="s">
        <v>6498</v>
      </c>
      <c r="F3744" t="s">
        <v>6499</v>
      </c>
      <c r="H3744" t="s">
        <v>5624</v>
      </c>
      <c r="I3744" t="s">
        <v>6500</v>
      </c>
      <c r="J3744">
        <v>4</v>
      </c>
      <c r="M3744">
        <v>1</v>
      </c>
    </row>
    <row r="3745" spans="1:15" x14ac:dyDescent="0.25">
      <c r="A3745">
        <v>3742</v>
      </c>
      <c r="B3745">
        <v>586</v>
      </c>
      <c r="C3745" s="20" t="s">
        <v>5291</v>
      </c>
      <c r="D3745">
        <v>820000773</v>
      </c>
      <c r="E3745" t="s">
        <v>6437</v>
      </c>
      <c r="F3745" t="s">
        <v>6437</v>
      </c>
      <c r="H3745" t="s">
        <v>6438</v>
      </c>
      <c r="I3745">
        <v>0</v>
      </c>
      <c r="J3745">
        <v>4</v>
      </c>
      <c r="M3745">
        <v>1</v>
      </c>
    </row>
    <row r="3746" spans="1:15" x14ac:dyDescent="0.25">
      <c r="A3746">
        <v>3743</v>
      </c>
      <c r="B3746">
        <v>842</v>
      </c>
      <c r="C3746" s="20" t="s">
        <v>6501</v>
      </c>
      <c r="D3746">
        <v>820000774</v>
      </c>
      <c r="E3746" t="s">
        <v>6502</v>
      </c>
      <c r="F3746" t="s">
        <v>6503</v>
      </c>
      <c r="H3746" t="s">
        <v>6504</v>
      </c>
      <c r="I3746">
        <v>0</v>
      </c>
      <c r="J3746">
        <v>2</v>
      </c>
      <c r="K3746">
        <v>14</v>
      </c>
      <c r="M3746">
        <v>1</v>
      </c>
      <c r="O3746">
        <v>1</v>
      </c>
    </row>
    <row r="3747" spans="1:15" x14ac:dyDescent="0.25">
      <c r="A3747">
        <v>3744</v>
      </c>
      <c r="B3747">
        <v>1098</v>
      </c>
      <c r="C3747" s="20" t="s">
        <v>11393</v>
      </c>
      <c r="D3747">
        <v>820000775</v>
      </c>
      <c r="E3747" t="s">
        <v>6505</v>
      </c>
      <c r="F3747" t="s">
        <v>6505</v>
      </c>
      <c r="G3747">
        <v>12257507</v>
      </c>
      <c r="H3747" t="s">
        <v>59</v>
      </c>
      <c r="J3747">
        <v>1</v>
      </c>
      <c r="K3747">
        <v>1</v>
      </c>
      <c r="M3747">
        <v>1</v>
      </c>
      <c r="N3747">
        <v>1</v>
      </c>
    </row>
    <row r="3748" spans="1:15" x14ac:dyDescent="0.25">
      <c r="A3748">
        <v>3745</v>
      </c>
      <c r="B3748">
        <v>1354</v>
      </c>
      <c r="C3748" s="20" t="s">
        <v>6506</v>
      </c>
      <c r="D3748">
        <v>820000776</v>
      </c>
      <c r="E3748" t="s">
        <v>6507</v>
      </c>
      <c r="F3748" t="s">
        <v>6508</v>
      </c>
      <c r="G3748" t="s">
        <v>6509</v>
      </c>
      <c r="H3748" t="s">
        <v>59</v>
      </c>
      <c r="J3748">
        <v>1</v>
      </c>
      <c r="K3748">
        <v>1</v>
      </c>
      <c r="M3748">
        <v>1</v>
      </c>
      <c r="N3748">
        <v>1</v>
      </c>
    </row>
    <row r="3749" spans="1:15" x14ac:dyDescent="0.25">
      <c r="A3749">
        <v>3746</v>
      </c>
      <c r="B3749">
        <v>1610</v>
      </c>
      <c r="C3749" s="20" t="s">
        <v>6510</v>
      </c>
      <c r="D3749">
        <v>820000777</v>
      </c>
      <c r="E3749" t="s">
        <v>6511</v>
      </c>
      <c r="F3749" t="s">
        <v>5703</v>
      </c>
      <c r="G3749" t="s">
        <v>6512</v>
      </c>
      <c r="H3749" t="s">
        <v>59</v>
      </c>
      <c r="J3749">
        <v>1</v>
      </c>
      <c r="K3749">
        <v>1</v>
      </c>
      <c r="M3749">
        <v>1</v>
      </c>
      <c r="N3749">
        <v>1</v>
      </c>
      <c r="O3749">
        <v>1</v>
      </c>
    </row>
    <row r="3750" spans="1:15" x14ac:dyDescent="0.25">
      <c r="A3750">
        <v>3747</v>
      </c>
      <c r="B3750">
        <v>1866</v>
      </c>
      <c r="C3750" s="20" t="s">
        <v>11394</v>
      </c>
      <c r="D3750">
        <v>820000778</v>
      </c>
      <c r="E3750" t="s">
        <v>6513</v>
      </c>
      <c r="F3750" t="s">
        <v>6514</v>
      </c>
      <c r="G3750">
        <v>40043336</v>
      </c>
      <c r="H3750" t="s">
        <v>59</v>
      </c>
      <c r="J3750">
        <v>1</v>
      </c>
      <c r="K3750">
        <v>1</v>
      </c>
      <c r="M3750">
        <v>1</v>
      </c>
      <c r="N3750">
        <v>1</v>
      </c>
    </row>
    <row r="3751" spans="1:15" x14ac:dyDescent="0.25">
      <c r="A3751">
        <v>3748</v>
      </c>
      <c r="B3751">
        <v>2122</v>
      </c>
      <c r="C3751" s="20" t="s">
        <v>5</v>
      </c>
      <c r="D3751">
        <v>820000779</v>
      </c>
      <c r="E3751" t="s">
        <v>6515</v>
      </c>
      <c r="H3751" t="s">
        <v>59</v>
      </c>
      <c r="J3751">
        <v>1</v>
      </c>
      <c r="K3751">
        <v>8</v>
      </c>
      <c r="M3751">
        <v>1</v>
      </c>
      <c r="N3751">
        <v>1</v>
      </c>
      <c r="O3751">
        <v>1</v>
      </c>
    </row>
    <row r="3752" spans="1:15" x14ac:dyDescent="0.25">
      <c r="A3752">
        <v>3749</v>
      </c>
      <c r="B3752">
        <v>75</v>
      </c>
      <c r="C3752" s="20" t="s">
        <v>6516</v>
      </c>
      <c r="D3752">
        <v>820000780</v>
      </c>
      <c r="E3752" t="s">
        <v>5525</v>
      </c>
      <c r="F3752" t="s">
        <v>5526</v>
      </c>
      <c r="H3752" t="s">
        <v>278</v>
      </c>
      <c r="I3752">
        <v>71014017</v>
      </c>
      <c r="J3752">
        <v>4</v>
      </c>
      <c r="M3752">
        <v>1</v>
      </c>
    </row>
    <row r="3753" spans="1:15" x14ac:dyDescent="0.25">
      <c r="A3753">
        <v>3750</v>
      </c>
      <c r="B3753">
        <v>331</v>
      </c>
      <c r="C3753" s="20" t="s">
        <v>6517</v>
      </c>
      <c r="D3753">
        <v>820000781</v>
      </c>
      <c r="E3753" t="s">
        <v>6518</v>
      </c>
      <c r="F3753" t="s">
        <v>6519</v>
      </c>
      <c r="H3753" t="s">
        <v>6520</v>
      </c>
      <c r="I3753" t="s">
        <v>6521</v>
      </c>
      <c r="J3753">
        <v>4</v>
      </c>
      <c r="M3753">
        <v>1</v>
      </c>
    </row>
    <row r="3754" spans="1:15" x14ac:dyDescent="0.25">
      <c r="A3754">
        <v>3751</v>
      </c>
      <c r="B3754">
        <v>587</v>
      </c>
      <c r="C3754" s="20" t="s">
        <v>6522</v>
      </c>
      <c r="D3754">
        <v>820000782</v>
      </c>
      <c r="E3754" t="s">
        <v>6437</v>
      </c>
      <c r="F3754" t="s">
        <v>6437</v>
      </c>
      <c r="H3754" t="s">
        <v>6438</v>
      </c>
      <c r="I3754">
        <v>0</v>
      </c>
      <c r="J3754">
        <v>4</v>
      </c>
      <c r="M3754">
        <v>1</v>
      </c>
    </row>
    <row r="3755" spans="1:15" x14ac:dyDescent="0.25">
      <c r="A3755">
        <v>3752</v>
      </c>
      <c r="B3755">
        <v>843</v>
      </c>
      <c r="C3755" s="20" t="s">
        <v>6523</v>
      </c>
      <c r="D3755">
        <v>820000783</v>
      </c>
      <c r="E3755" t="s">
        <v>6524</v>
      </c>
      <c r="F3755" t="s">
        <v>6525</v>
      </c>
      <c r="H3755" t="s">
        <v>6418</v>
      </c>
      <c r="I3755">
        <v>0</v>
      </c>
      <c r="J3755">
        <v>2</v>
      </c>
      <c r="K3755">
        <v>14</v>
      </c>
      <c r="M3755">
        <v>1</v>
      </c>
      <c r="O3755">
        <v>1</v>
      </c>
    </row>
    <row r="3756" spans="1:15" x14ac:dyDescent="0.25">
      <c r="A3756">
        <v>3753</v>
      </c>
      <c r="B3756">
        <v>1099</v>
      </c>
      <c r="C3756" s="20" t="s">
        <v>11395</v>
      </c>
      <c r="D3756">
        <v>820000784</v>
      </c>
      <c r="E3756" t="s">
        <v>6526</v>
      </c>
      <c r="F3756" t="s">
        <v>6527</v>
      </c>
      <c r="G3756" t="s">
        <v>6528</v>
      </c>
      <c r="H3756" t="s">
        <v>59</v>
      </c>
      <c r="J3756">
        <v>1</v>
      </c>
      <c r="K3756">
        <v>1</v>
      </c>
      <c r="M3756">
        <v>1</v>
      </c>
      <c r="N3756">
        <v>1</v>
      </c>
    </row>
    <row r="3757" spans="1:15" x14ac:dyDescent="0.25">
      <c r="A3757">
        <v>3754</v>
      </c>
      <c r="B3757">
        <v>1355</v>
      </c>
      <c r="C3757" s="20" t="s">
        <v>6529</v>
      </c>
      <c r="D3757">
        <v>820000785</v>
      </c>
      <c r="E3757" t="s">
        <v>6530</v>
      </c>
      <c r="F3757" t="s">
        <v>6531</v>
      </c>
      <c r="G3757" t="s">
        <v>6532</v>
      </c>
      <c r="H3757" t="s">
        <v>59</v>
      </c>
      <c r="J3757">
        <v>1</v>
      </c>
      <c r="K3757">
        <v>1</v>
      </c>
      <c r="M3757">
        <v>1</v>
      </c>
      <c r="N3757">
        <v>1</v>
      </c>
    </row>
    <row r="3758" spans="1:15" x14ac:dyDescent="0.25">
      <c r="A3758">
        <v>3755</v>
      </c>
      <c r="B3758">
        <v>1611</v>
      </c>
      <c r="C3758" s="20" t="s">
        <v>6533</v>
      </c>
      <c r="D3758">
        <v>820000786</v>
      </c>
      <c r="E3758" t="s">
        <v>6534</v>
      </c>
      <c r="F3758" t="s">
        <v>5703</v>
      </c>
      <c r="G3758" t="s">
        <v>6535</v>
      </c>
      <c r="H3758" t="s">
        <v>59</v>
      </c>
      <c r="J3758">
        <v>1</v>
      </c>
      <c r="K3758">
        <v>1</v>
      </c>
      <c r="M3758">
        <v>1</v>
      </c>
      <c r="N3758">
        <v>1</v>
      </c>
      <c r="O3758">
        <v>1</v>
      </c>
    </row>
    <row r="3759" spans="1:15" x14ac:dyDescent="0.25">
      <c r="A3759">
        <v>3756</v>
      </c>
      <c r="B3759">
        <v>1867</v>
      </c>
      <c r="C3759" s="20" t="s">
        <v>33</v>
      </c>
      <c r="D3759">
        <v>820000787</v>
      </c>
      <c r="E3759" t="s">
        <v>34</v>
      </c>
      <c r="F3759" t="s">
        <v>6536</v>
      </c>
      <c r="G3759" t="s">
        <v>6537</v>
      </c>
      <c r="H3759" t="s">
        <v>59</v>
      </c>
      <c r="J3759">
        <v>1</v>
      </c>
      <c r="K3759">
        <v>1</v>
      </c>
      <c r="M3759">
        <v>1</v>
      </c>
      <c r="N3759">
        <v>1</v>
      </c>
      <c r="O3759">
        <v>1</v>
      </c>
    </row>
    <row r="3760" spans="1:15" x14ac:dyDescent="0.25">
      <c r="A3760">
        <v>3757</v>
      </c>
      <c r="B3760">
        <v>2123</v>
      </c>
      <c r="C3760" s="20" t="s">
        <v>6538</v>
      </c>
      <c r="D3760">
        <v>820000788</v>
      </c>
      <c r="E3760" t="s">
        <v>6539</v>
      </c>
      <c r="F3760" t="s">
        <v>6540</v>
      </c>
      <c r="H3760" t="s">
        <v>59</v>
      </c>
      <c r="J3760">
        <v>2</v>
      </c>
      <c r="K3760">
        <v>14</v>
      </c>
      <c r="M3760">
        <v>1</v>
      </c>
      <c r="O3760">
        <v>1</v>
      </c>
    </row>
    <row r="3761" spans="1:15" x14ac:dyDescent="0.25">
      <c r="A3761">
        <v>3758</v>
      </c>
      <c r="B3761">
        <v>76</v>
      </c>
      <c r="C3761" s="20" t="s">
        <v>6541</v>
      </c>
      <c r="D3761">
        <v>820000789</v>
      </c>
      <c r="E3761" t="s">
        <v>5525</v>
      </c>
      <c r="F3761" t="s">
        <v>5526</v>
      </c>
      <c r="H3761" t="s">
        <v>278</v>
      </c>
      <c r="I3761">
        <v>80207583</v>
      </c>
      <c r="J3761">
        <v>4</v>
      </c>
      <c r="M3761">
        <v>1</v>
      </c>
    </row>
    <row r="3762" spans="1:15" x14ac:dyDescent="0.25">
      <c r="A3762">
        <v>3759</v>
      </c>
      <c r="B3762">
        <v>332</v>
      </c>
      <c r="C3762" s="20" t="s">
        <v>6542</v>
      </c>
      <c r="D3762">
        <v>820000790</v>
      </c>
      <c r="E3762" t="s">
        <v>6543</v>
      </c>
      <c r="F3762" t="s">
        <v>6544</v>
      </c>
      <c r="H3762" t="s">
        <v>6545</v>
      </c>
      <c r="I3762" t="s">
        <v>6546</v>
      </c>
      <c r="J3762">
        <v>4</v>
      </c>
      <c r="M3762">
        <v>1</v>
      </c>
    </row>
    <row r="3763" spans="1:15" x14ac:dyDescent="0.25">
      <c r="A3763">
        <v>3760</v>
      </c>
      <c r="B3763">
        <v>588</v>
      </c>
      <c r="C3763" s="20" t="s">
        <v>6547</v>
      </c>
      <c r="D3763">
        <v>820000791</v>
      </c>
      <c r="E3763" t="s">
        <v>6548</v>
      </c>
      <c r="F3763" t="s">
        <v>6548</v>
      </c>
      <c r="H3763" t="s">
        <v>6549</v>
      </c>
      <c r="I3763">
        <v>0</v>
      </c>
      <c r="J3763">
        <v>4</v>
      </c>
      <c r="M3763">
        <v>1</v>
      </c>
    </row>
    <row r="3764" spans="1:15" x14ac:dyDescent="0.25">
      <c r="A3764">
        <v>3761</v>
      </c>
      <c r="B3764">
        <v>844</v>
      </c>
      <c r="C3764" s="20" t="s">
        <v>6550</v>
      </c>
      <c r="D3764">
        <v>820000792</v>
      </c>
      <c r="E3764" t="s">
        <v>6551</v>
      </c>
      <c r="F3764" t="s">
        <v>6552</v>
      </c>
      <c r="H3764" t="s">
        <v>6504</v>
      </c>
      <c r="I3764">
        <v>0</v>
      </c>
      <c r="J3764">
        <v>2</v>
      </c>
      <c r="K3764">
        <v>14</v>
      </c>
      <c r="M3764">
        <v>1</v>
      </c>
      <c r="O3764">
        <v>1</v>
      </c>
    </row>
    <row r="3765" spans="1:15" x14ac:dyDescent="0.25">
      <c r="A3765">
        <v>3762</v>
      </c>
      <c r="B3765">
        <v>1100</v>
      </c>
      <c r="C3765" s="20" t="s">
        <v>11396</v>
      </c>
      <c r="D3765">
        <v>820000793</v>
      </c>
      <c r="E3765" t="s">
        <v>6553</v>
      </c>
      <c r="F3765" t="s">
        <v>6554</v>
      </c>
      <c r="G3765" t="s">
        <v>6555</v>
      </c>
      <c r="H3765" t="s">
        <v>59</v>
      </c>
      <c r="J3765">
        <v>1</v>
      </c>
      <c r="K3765">
        <v>1</v>
      </c>
      <c r="M3765">
        <v>1</v>
      </c>
      <c r="N3765">
        <v>1</v>
      </c>
    </row>
    <row r="3766" spans="1:15" x14ac:dyDescent="0.25">
      <c r="A3766">
        <v>3763</v>
      </c>
      <c r="B3766">
        <v>1356</v>
      </c>
      <c r="C3766" s="20" t="s">
        <v>6556</v>
      </c>
      <c r="D3766">
        <v>820000794</v>
      </c>
      <c r="E3766" t="s">
        <v>6557</v>
      </c>
      <c r="F3766" t="s">
        <v>6558</v>
      </c>
      <c r="H3766" t="s">
        <v>59</v>
      </c>
      <c r="J3766">
        <v>1</v>
      </c>
      <c r="K3766">
        <v>1</v>
      </c>
      <c r="M3766">
        <v>1</v>
      </c>
      <c r="N3766">
        <v>1</v>
      </c>
    </row>
    <row r="3767" spans="1:15" x14ac:dyDescent="0.25">
      <c r="A3767">
        <v>3764</v>
      </c>
      <c r="B3767">
        <v>1612</v>
      </c>
      <c r="C3767" s="20" t="s">
        <v>6559</v>
      </c>
      <c r="D3767">
        <v>820000795</v>
      </c>
      <c r="E3767" t="s">
        <v>6560</v>
      </c>
      <c r="F3767" t="s">
        <v>5703</v>
      </c>
      <c r="G3767" t="s">
        <v>6561</v>
      </c>
      <c r="H3767" t="s">
        <v>59</v>
      </c>
      <c r="J3767">
        <v>1</v>
      </c>
      <c r="K3767">
        <v>1</v>
      </c>
      <c r="M3767">
        <v>1</v>
      </c>
      <c r="N3767">
        <v>1</v>
      </c>
      <c r="O3767">
        <v>1</v>
      </c>
    </row>
    <row r="3768" spans="1:15" x14ac:dyDescent="0.25">
      <c r="A3768">
        <v>3765</v>
      </c>
      <c r="B3768">
        <v>1868</v>
      </c>
      <c r="C3768" s="20" t="s">
        <v>11397</v>
      </c>
      <c r="D3768">
        <v>820000796</v>
      </c>
      <c r="E3768" t="s">
        <v>6562</v>
      </c>
      <c r="G3768">
        <v>40011512</v>
      </c>
      <c r="H3768" t="s">
        <v>3891</v>
      </c>
      <c r="J3768">
        <v>1</v>
      </c>
      <c r="K3768">
        <v>1</v>
      </c>
      <c r="M3768">
        <v>1</v>
      </c>
      <c r="N3768">
        <v>1</v>
      </c>
    </row>
    <row r="3769" spans="1:15" x14ac:dyDescent="0.25">
      <c r="A3769">
        <v>3766</v>
      </c>
      <c r="B3769">
        <v>2124</v>
      </c>
      <c r="C3769" s="20" t="s">
        <v>5</v>
      </c>
      <c r="D3769">
        <v>820000797</v>
      </c>
      <c r="E3769" t="s">
        <v>6563</v>
      </c>
      <c r="H3769" t="s">
        <v>59</v>
      </c>
      <c r="J3769">
        <v>2</v>
      </c>
      <c r="K3769">
        <v>14</v>
      </c>
      <c r="M3769">
        <v>3</v>
      </c>
      <c r="N3769">
        <v>14</v>
      </c>
      <c r="O3769">
        <v>9</v>
      </c>
    </row>
    <row r="3770" spans="1:15" x14ac:dyDescent="0.25">
      <c r="A3770">
        <v>3767</v>
      </c>
      <c r="B3770">
        <v>77</v>
      </c>
      <c r="C3770" s="20" t="s">
        <v>6564</v>
      </c>
      <c r="D3770">
        <v>820000798</v>
      </c>
      <c r="E3770" t="s">
        <v>5525</v>
      </c>
      <c r="F3770" t="s">
        <v>5526</v>
      </c>
      <c r="H3770" t="s">
        <v>278</v>
      </c>
      <c r="I3770">
        <v>71014023</v>
      </c>
      <c r="J3770">
        <v>4</v>
      </c>
      <c r="M3770">
        <v>1</v>
      </c>
    </row>
    <row r="3771" spans="1:15" x14ac:dyDescent="0.25">
      <c r="A3771">
        <v>3768</v>
      </c>
      <c r="B3771">
        <v>333</v>
      </c>
      <c r="C3771" s="20" t="s">
        <v>6565</v>
      </c>
      <c r="D3771">
        <v>820000799</v>
      </c>
      <c r="E3771" t="s">
        <v>6543</v>
      </c>
      <c r="F3771" t="s">
        <v>6544</v>
      </c>
      <c r="H3771" t="s">
        <v>6545</v>
      </c>
      <c r="I3771" t="s">
        <v>6566</v>
      </c>
      <c r="J3771">
        <v>4</v>
      </c>
      <c r="M3771">
        <v>1</v>
      </c>
    </row>
    <row r="3772" spans="1:15" x14ac:dyDescent="0.25">
      <c r="A3772">
        <v>3769</v>
      </c>
      <c r="B3772">
        <v>589</v>
      </c>
      <c r="C3772" s="20" t="s">
        <v>6567</v>
      </c>
      <c r="D3772">
        <v>820000800</v>
      </c>
      <c r="E3772" t="s">
        <v>6548</v>
      </c>
      <c r="F3772" t="s">
        <v>6548</v>
      </c>
      <c r="H3772" t="s">
        <v>6549</v>
      </c>
      <c r="I3772">
        <v>0</v>
      </c>
      <c r="J3772">
        <v>4</v>
      </c>
      <c r="M3772">
        <v>1</v>
      </c>
    </row>
    <row r="3773" spans="1:15" x14ac:dyDescent="0.25">
      <c r="A3773">
        <v>3770</v>
      </c>
      <c r="B3773">
        <v>845</v>
      </c>
      <c r="C3773" s="20" t="s">
        <v>1237</v>
      </c>
      <c r="D3773">
        <v>820000801</v>
      </c>
      <c r="E3773" t="s">
        <v>6568</v>
      </c>
      <c r="F3773" t="s">
        <v>6569</v>
      </c>
      <c r="H3773">
        <v>0</v>
      </c>
      <c r="I3773">
        <v>0</v>
      </c>
      <c r="J3773">
        <v>2</v>
      </c>
      <c r="K3773">
        <v>14</v>
      </c>
      <c r="M3773">
        <v>1</v>
      </c>
      <c r="O3773">
        <v>1</v>
      </c>
    </row>
    <row r="3774" spans="1:15" x14ac:dyDescent="0.25">
      <c r="A3774">
        <v>3771</v>
      </c>
      <c r="B3774">
        <v>1101</v>
      </c>
      <c r="C3774" s="20" t="s">
        <v>11398</v>
      </c>
      <c r="D3774">
        <v>820000802</v>
      </c>
      <c r="E3774" t="s">
        <v>6570</v>
      </c>
      <c r="F3774" t="s">
        <v>6571</v>
      </c>
      <c r="G3774" t="s">
        <v>6572</v>
      </c>
      <c r="H3774" t="s">
        <v>59</v>
      </c>
      <c r="J3774">
        <v>1</v>
      </c>
      <c r="K3774">
        <v>1</v>
      </c>
      <c r="M3774">
        <v>1</v>
      </c>
      <c r="N3774">
        <v>1</v>
      </c>
    </row>
    <row r="3775" spans="1:15" x14ac:dyDescent="0.25">
      <c r="A3775">
        <v>3772</v>
      </c>
      <c r="B3775">
        <v>1357</v>
      </c>
      <c r="C3775" s="20" t="s">
        <v>6573</v>
      </c>
      <c r="D3775">
        <v>820000803</v>
      </c>
      <c r="E3775" t="s">
        <v>6574</v>
      </c>
      <c r="F3775" t="s">
        <v>6575</v>
      </c>
      <c r="G3775" t="s">
        <v>6576</v>
      </c>
      <c r="H3775" t="s">
        <v>59</v>
      </c>
      <c r="J3775">
        <v>1</v>
      </c>
      <c r="K3775">
        <v>1</v>
      </c>
      <c r="M3775">
        <v>1</v>
      </c>
      <c r="N3775">
        <v>1</v>
      </c>
    </row>
    <row r="3776" spans="1:15" x14ac:dyDescent="0.25">
      <c r="A3776">
        <v>3773</v>
      </c>
      <c r="B3776">
        <v>1613</v>
      </c>
      <c r="C3776" s="20" t="s">
        <v>6577</v>
      </c>
      <c r="D3776">
        <v>820000804</v>
      </c>
      <c r="E3776" t="s">
        <v>6578</v>
      </c>
      <c r="F3776" t="s">
        <v>5703</v>
      </c>
      <c r="G3776" t="s">
        <v>6579</v>
      </c>
      <c r="H3776" t="s">
        <v>59</v>
      </c>
      <c r="J3776">
        <v>1</v>
      </c>
      <c r="K3776">
        <v>1</v>
      </c>
      <c r="M3776">
        <v>1</v>
      </c>
      <c r="N3776">
        <v>1</v>
      </c>
      <c r="O3776">
        <v>1</v>
      </c>
    </row>
    <row r="3777" spans="1:15" x14ac:dyDescent="0.25">
      <c r="A3777">
        <v>3774</v>
      </c>
      <c r="B3777">
        <v>1869</v>
      </c>
      <c r="C3777" s="20" t="s">
        <v>11399</v>
      </c>
      <c r="D3777">
        <v>820000805</v>
      </c>
      <c r="E3777" t="s">
        <v>6580</v>
      </c>
      <c r="F3777" t="s">
        <v>6581</v>
      </c>
      <c r="G3777" t="s">
        <v>6582</v>
      </c>
      <c r="H3777" t="s">
        <v>3891</v>
      </c>
      <c r="J3777">
        <v>1</v>
      </c>
      <c r="K3777">
        <v>1</v>
      </c>
      <c r="M3777">
        <v>1</v>
      </c>
      <c r="N3777">
        <v>1</v>
      </c>
    </row>
    <row r="3778" spans="1:15" x14ac:dyDescent="0.25">
      <c r="A3778">
        <v>3775</v>
      </c>
      <c r="B3778">
        <v>78</v>
      </c>
      <c r="C3778" s="20" t="s">
        <v>6583</v>
      </c>
      <c r="D3778">
        <v>820000807</v>
      </c>
      <c r="E3778" t="s">
        <v>5525</v>
      </c>
      <c r="F3778" t="s">
        <v>5526</v>
      </c>
      <c r="H3778" t="s">
        <v>278</v>
      </c>
      <c r="I3778">
        <v>80207644</v>
      </c>
      <c r="J3778">
        <v>4</v>
      </c>
      <c r="M3778">
        <v>1</v>
      </c>
    </row>
    <row r="3779" spans="1:15" x14ac:dyDescent="0.25">
      <c r="A3779">
        <v>3776</v>
      </c>
      <c r="B3779">
        <v>334</v>
      </c>
      <c r="C3779" s="20" t="s">
        <v>6584</v>
      </c>
      <c r="D3779">
        <v>820000808</v>
      </c>
      <c r="E3779" t="s">
        <v>6585</v>
      </c>
      <c r="F3779" t="s">
        <v>6586</v>
      </c>
      <c r="H3779" t="s">
        <v>6587</v>
      </c>
      <c r="I3779" t="s">
        <v>6588</v>
      </c>
      <c r="J3779">
        <v>4</v>
      </c>
      <c r="M3779">
        <v>1</v>
      </c>
    </row>
    <row r="3780" spans="1:15" x14ac:dyDescent="0.25">
      <c r="A3780">
        <v>3777</v>
      </c>
      <c r="B3780">
        <v>590</v>
      </c>
      <c r="C3780" s="20" t="s">
        <v>6589</v>
      </c>
      <c r="D3780">
        <v>820000809</v>
      </c>
      <c r="E3780" t="s">
        <v>6548</v>
      </c>
      <c r="F3780" t="s">
        <v>6548</v>
      </c>
      <c r="H3780" t="s">
        <v>6549</v>
      </c>
      <c r="I3780">
        <v>0</v>
      </c>
      <c r="J3780">
        <v>4</v>
      </c>
      <c r="M3780">
        <v>1</v>
      </c>
    </row>
    <row r="3781" spans="1:15" x14ac:dyDescent="0.25">
      <c r="A3781">
        <v>3778</v>
      </c>
      <c r="B3781">
        <v>846</v>
      </c>
      <c r="C3781" s="20" t="s">
        <v>1237</v>
      </c>
      <c r="D3781">
        <v>820000810</v>
      </c>
      <c r="E3781" t="s">
        <v>6590</v>
      </c>
      <c r="F3781" t="s">
        <v>6591</v>
      </c>
      <c r="H3781">
        <v>0</v>
      </c>
      <c r="I3781">
        <v>0</v>
      </c>
      <c r="J3781">
        <v>4</v>
      </c>
      <c r="M3781">
        <v>1</v>
      </c>
    </row>
    <row r="3782" spans="1:15" x14ac:dyDescent="0.25">
      <c r="A3782">
        <v>3779</v>
      </c>
      <c r="B3782">
        <v>1102</v>
      </c>
      <c r="C3782" s="20" t="s">
        <v>11400</v>
      </c>
      <c r="D3782">
        <v>820000811</v>
      </c>
      <c r="E3782" t="s">
        <v>6592</v>
      </c>
      <c r="F3782" t="s">
        <v>6593</v>
      </c>
      <c r="G3782" t="s">
        <v>6594</v>
      </c>
      <c r="H3782" t="s">
        <v>59</v>
      </c>
      <c r="J3782">
        <v>1</v>
      </c>
      <c r="K3782">
        <v>1</v>
      </c>
      <c r="M3782">
        <v>1</v>
      </c>
      <c r="N3782">
        <v>1</v>
      </c>
    </row>
    <row r="3783" spans="1:15" x14ac:dyDescent="0.25">
      <c r="A3783">
        <v>3780</v>
      </c>
      <c r="B3783">
        <v>1614</v>
      </c>
      <c r="C3783" s="20" t="s">
        <v>6595</v>
      </c>
      <c r="D3783">
        <v>820000812</v>
      </c>
      <c r="E3783" t="s">
        <v>6596</v>
      </c>
      <c r="F3783" t="s">
        <v>5703</v>
      </c>
      <c r="G3783" t="s">
        <v>6597</v>
      </c>
      <c r="H3783" t="s">
        <v>59</v>
      </c>
      <c r="J3783">
        <v>1</v>
      </c>
      <c r="K3783">
        <v>1</v>
      </c>
      <c r="M3783">
        <v>1</v>
      </c>
      <c r="N3783">
        <v>1</v>
      </c>
      <c r="O3783">
        <v>1</v>
      </c>
    </row>
    <row r="3784" spans="1:15" x14ac:dyDescent="0.25">
      <c r="A3784">
        <v>3781</v>
      </c>
      <c r="B3784">
        <v>1870</v>
      </c>
      <c r="C3784" s="20" t="s">
        <v>11401</v>
      </c>
      <c r="D3784">
        <v>820000813</v>
      </c>
      <c r="E3784" t="s">
        <v>6598</v>
      </c>
      <c r="F3784" t="s">
        <v>6599</v>
      </c>
      <c r="G3784" t="s">
        <v>6600</v>
      </c>
      <c r="H3784" t="s">
        <v>6601</v>
      </c>
      <c r="J3784">
        <v>1</v>
      </c>
      <c r="K3784">
        <v>1</v>
      </c>
      <c r="M3784">
        <v>1</v>
      </c>
      <c r="N3784">
        <v>1</v>
      </c>
      <c r="O3784">
        <v>1</v>
      </c>
    </row>
    <row r="3785" spans="1:15" x14ac:dyDescent="0.25">
      <c r="A3785">
        <v>3782</v>
      </c>
      <c r="B3785">
        <v>79</v>
      </c>
      <c r="C3785" s="20" t="s">
        <v>6602</v>
      </c>
      <c r="D3785">
        <v>820000815</v>
      </c>
      <c r="E3785" t="s">
        <v>5525</v>
      </c>
      <c r="F3785" t="s">
        <v>5526</v>
      </c>
      <c r="H3785" t="s">
        <v>278</v>
      </c>
      <c r="I3785">
        <v>80109069</v>
      </c>
      <c r="J3785">
        <v>4</v>
      </c>
      <c r="M3785">
        <v>1</v>
      </c>
    </row>
    <row r="3786" spans="1:15" x14ac:dyDescent="0.25">
      <c r="A3786">
        <v>3783</v>
      </c>
      <c r="B3786">
        <v>335</v>
      </c>
      <c r="C3786" s="20" t="s">
        <v>6603</v>
      </c>
      <c r="D3786">
        <v>820000816</v>
      </c>
      <c r="E3786" t="s">
        <v>6585</v>
      </c>
      <c r="F3786" t="s">
        <v>6586</v>
      </c>
      <c r="H3786" t="s">
        <v>6587</v>
      </c>
      <c r="I3786" t="s">
        <v>6604</v>
      </c>
      <c r="J3786">
        <v>4</v>
      </c>
      <c r="M3786">
        <v>1</v>
      </c>
    </row>
    <row r="3787" spans="1:15" x14ac:dyDescent="0.25">
      <c r="A3787">
        <v>3784</v>
      </c>
      <c r="B3787">
        <v>591</v>
      </c>
      <c r="C3787" s="20" t="s">
        <v>6605</v>
      </c>
      <c r="D3787">
        <v>820000817</v>
      </c>
      <c r="E3787" t="s">
        <v>6548</v>
      </c>
      <c r="F3787" t="s">
        <v>6548</v>
      </c>
      <c r="H3787" t="s">
        <v>6549</v>
      </c>
      <c r="I3787">
        <v>0</v>
      </c>
      <c r="J3787">
        <v>4</v>
      </c>
      <c r="M3787">
        <v>1</v>
      </c>
    </row>
    <row r="3788" spans="1:15" x14ac:dyDescent="0.25">
      <c r="A3788">
        <v>3785</v>
      </c>
      <c r="B3788">
        <v>847</v>
      </c>
      <c r="C3788" s="20" t="s">
        <v>1237</v>
      </c>
      <c r="D3788">
        <v>820000818</v>
      </c>
      <c r="E3788" t="s">
        <v>6606</v>
      </c>
      <c r="F3788" t="s">
        <v>6606</v>
      </c>
      <c r="H3788">
        <v>0</v>
      </c>
      <c r="I3788">
        <v>0</v>
      </c>
      <c r="J3788">
        <v>4</v>
      </c>
      <c r="M3788">
        <v>1</v>
      </c>
    </row>
    <row r="3789" spans="1:15" x14ac:dyDescent="0.25">
      <c r="A3789">
        <v>3786</v>
      </c>
      <c r="B3789">
        <v>1103</v>
      </c>
      <c r="C3789" s="20" t="s">
        <v>11402</v>
      </c>
      <c r="D3789">
        <v>820000819</v>
      </c>
      <c r="E3789" t="s">
        <v>6607</v>
      </c>
      <c r="F3789" t="s">
        <v>6608</v>
      </c>
      <c r="G3789" t="s">
        <v>6609</v>
      </c>
      <c r="H3789" t="s">
        <v>59</v>
      </c>
      <c r="J3789">
        <v>1</v>
      </c>
      <c r="K3789">
        <v>1</v>
      </c>
      <c r="M3789">
        <v>1</v>
      </c>
      <c r="N3789">
        <v>1</v>
      </c>
      <c r="O3789">
        <v>1</v>
      </c>
    </row>
    <row r="3790" spans="1:15" x14ac:dyDescent="0.25">
      <c r="A3790">
        <v>3787</v>
      </c>
      <c r="B3790">
        <v>1359</v>
      </c>
      <c r="C3790" s="20" t="s">
        <v>6610</v>
      </c>
      <c r="D3790">
        <v>820000820</v>
      </c>
      <c r="E3790" t="s">
        <v>6611</v>
      </c>
      <c r="F3790" t="s">
        <v>6611</v>
      </c>
      <c r="G3790" t="s">
        <v>6612</v>
      </c>
      <c r="H3790" t="s">
        <v>59</v>
      </c>
      <c r="J3790">
        <v>1</v>
      </c>
      <c r="K3790">
        <v>1</v>
      </c>
      <c r="M3790">
        <v>1</v>
      </c>
      <c r="N3790">
        <v>1</v>
      </c>
    </row>
    <row r="3791" spans="1:15" x14ac:dyDescent="0.25">
      <c r="A3791">
        <v>3788</v>
      </c>
      <c r="B3791">
        <v>1615</v>
      </c>
      <c r="C3791" s="20" t="s">
        <v>6613</v>
      </c>
      <c r="D3791">
        <v>820000821</v>
      </c>
      <c r="E3791" t="s">
        <v>6614</v>
      </c>
      <c r="F3791" t="s">
        <v>5703</v>
      </c>
      <c r="G3791" t="s">
        <v>6615</v>
      </c>
      <c r="H3791" t="s">
        <v>59</v>
      </c>
      <c r="J3791">
        <v>1</v>
      </c>
      <c r="K3791">
        <v>1</v>
      </c>
      <c r="M3791">
        <v>1</v>
      </c>
      <c r="N3791">
        <v>1</v>
      </c>
      <c r="O3791">
        <v>1</v>
      </c>
    </row>
    <row r="3792" spans="1:15" x14ac:dyDescent="0.25">
      <c r="A3792">
        <v>3789</v>
      </c>
      <c r="B3792">
        <v>1871</v>
      </c>
      <c r="C3792" s="20" t="s">
        <v>11403</v>
      </c>
      <c r="D3792">
        <v>820000822</v>
      </c>
      <c r="E3792" t="s">
        <v>6616</v>
      </c>
      <c r="F3792" t="s">
        <v>6616</v>
      </c>
      <c r="G3792">
        <v>13881008</v>
      </c>
      <c r="H3792" t="s">
        <v>59</v>
      </c>
      <c r="J3792">
        <v>1</v>
      </c>
      <c r="K3792">
        <v>1</v>
      </c>
      <c r="M3792">
        <v>1</v>
      </c>
      <c r="N3792">
        <v>1</v>
      </c>
    </row>
    <row r="3793" spans="1:15" x14ac:dyDescent="0.25">
      <c r="A3793">
        <v>3790</v>
      </c>
      <c r="B3793">
        <v>2127</v>
      </c>
      <c r="C3793" s="20" t="s">
        <v>5</v>
      </c>
      <c r="D3793">
        <v>820000823</v>
      </c>
      <c r="E3793" t="s">
        <v>6617</v>
      </c>
      <c r="H3793" t="s">
        <v>59</v>
      </c>
      <c r="J3793">
        <v>2</v>
      </c>
      <c r="K3793">
        <v>14</v>
      </c>
      <c r="M3793">
        <v>3</v>
      </c>
      <c r="N3793">
        <v>14</v>
      </c>
      <c r="O3793">
        <v>9</v>
      </c>
    </row>
    <row r="3794" spans="1:15" x14ac:dyDescent="0.25">
      <c r="A3794">
        <v>3791</v>
      </c>
      <c r="B3794">
        <v>80</v>
      </c>
      <c r="C3794" s="20" t="s">
        <v>6618</v>
      </c>
      <c r="D3794">
        <v>820000824</v>
      </c>
      <c r="E3794" t="s">
        <v>5525</v>
      </c>
      <c r="F3794" t="s">
        <v>5526</v>
      </c>
      <c r="H3794" t="s">
        <v>278</v>
      </c>
      <c r="I3794">
        <v>71014045</v>
      </c>
      <c r="J3794">
        <v>4</v>
      </c>
      <c r="M3794">
        <v>1</v>
      </c>
    </row>
    <row r="3795" spans="1:15" x14ac:dyDescent="0.25">
      <c r="A3795">
        <v>3792</v>
      </c>
      <c r="B3795">
        <v>336</v>
      </c>
      <c r="C3795" s="20" t="s">
        <v>6619</v>
      </c>
      <c r="D3795">
        <v>820000825</v>
      </c>
      <c r="E3795" t="s">
        <v>6585</v>
      </c>
      <c r="F3795" t="s">
        <v>6586</v>
      </c>
      <c r="H3795" t="s">
        <v>6587</v>
      </c>
      <c r="I3795" t="s">
        <v>6620</v>
      </c>
      <c r="J3795">
        <v>4</v>
      </c>
      <c r="M3795">
        <v>1</v>
      </c>
    </row>
    <row r="3796" spans="1:15" x14ac:dyDescent="0.25">
      <c r="A3796">
        <v>3793</v>
      </c>
      <c r="B3796">
        <v>592</v>
      </c>
      <c r="C3796" s="20" t="s">
        <v>6621</v>
      </c>
      <c r="D3796">
        <v>820000826</v>
      </c>
      <c r="E3796" t="s">
        <v>6548</v>
      </c>
      <c r="F3796" t="s">
        <v>6548</v>
      </c>
      <c r="H3796" t="s">
        <v>6549</v>
      </c>
      <c r="I3796">
        <v>0</v>
      </c>
      <c r="J3796">
        <v>4</v>
      </c>
      <c r="M3796">
        <v>1</v>
      </c>
    </row>
    <row r="3797" spans="1:15" x14ac:dyDescent="0.25">
      <c r="A3797">
        <v>3794</v>
      </c>
      <c r="B3797">
        <v>848</v>
      </c>
      <c r="C3797" s="20" t="s">
        <v>1237</v>
      </c>
      <c r="D3797">
        <v>820000827</v>
      </c>
      <c r="E3797" t="s">
        <v>6622</v>
      </c>
      <c r="F3797" t="s">
        <v>6623</v>
      </c>
      <c r="H3797">
        <v>0</v>
      </c>
      <c r="I3797">
        <v>0</v>
      </c>
      <c r="J3797">
        <v>2</v>
      </c>
      <c r="K3797">
        <v>14</v>
      </c>
      <c r="M3797">
        <v>1</v>
      </c>
      <c r="O3797">
        <v>1</v>
      </c>
    </row>
    <row r="3798" spans="1:15" x14ac:dyDescent="0.25">
      <c r="A3798">
        <v>3795</v>
      </c>
      <c r="B3798">
        <v>1104</v>
      </c>
      <c r="C3798" s="20" t="s">
        <v>11404</v>
      </c>
      <c r="D3798">
        <v>820000828</v>
      </c>
      <c r="E3798" t="s">
        <v>6624</v>
      </c>
      <c r="F3798" t="s">
        <v>6625</v>
      </c>
      <c r="G3798" t="s">
        <v>6626</v>
      </c>
      <c r="H3798" t="s">
        <v>59</v>
      </c>
      <c r="J3798">
        <v>1</v>
      </c>
      <c r="K3798">
        <v>1</v>
      </c>
      <c r="M3798">
        <v>1</v>
      </c>
      <c r="N3798">
        <v>1</v>
      </c>
      <c r="O3798">
        <v>1</v>
      </c>
    </row>
    <row r="3799" spans="1:15" x14ac:dyDescent="0.25">
      <c r="A3799">
        <v>3796</v>
      </c>
      <c r="B3799">
        <v>1360</v>
      </c>
      <c r="C3799" s="20" t="s">
        <v>6627</v>
      </c>
      <c r="D3799">
        <v>820000829</v>
      </c>
      <c r="E3799" t="s">
        <v>6611</v>
      </c>
      <c r="F3799" t="s">
        <v>6611</v>
      </c>
      <c r="G3799" t="s">
        <v>6628</v>
      </c>
      <c r="H3799" t="s">
        <v>59</v>
      </c>
      <c r="J3799">
        <v>1</v>
      </c>
      <c r="K3799">
        <v>1</v>
      </c>
      <c r="M3799">
        <v>1</v>
      </c>
      <c r="N3799">
        <v>1</v>
      </c>
    </row>
    <row r="3800" spans="1:15" x14ac:dyDescent="0.25">
      <c r="A3800">
        <v>3797</v>
      </c>
      <c r="B3800">
        <v>1616</v>
      </c>
      <c r="C3800" s="20" t="s">
        <v>6629</v>
      </c>
      <c r="D3800">
        <v>820000830</v>
      </c>
      <c r="E3800" t="s">
        <v>6630</v>
      </c>
      <c r="F3800" t="s">
        <v>5703</v>
      </c>
      <c r="G3800" t="s">
        <v>6631</v>
      </c>
      <c r="H3800" t="s">
        <v>59</v>
      </c>
      <c r="J3800">
        <v>1</v>
      </c>
      <c r="K3800">
        <v>1</v>
      </c>
      <c r="M3800">
        <v>1</v>
      </c>
      <c r="N3800">
        <v>1</v>
      </c>
      <c r="O3800">
        <v>1</v>
      </c>
    </row>
    <row r="3801" spans="1:15" x14ac:dyDescent="0.25">
      <c r="A3801">
        <v>3798</v>
      </c>
      <c r="B3801">
        <v>1872</v>
      </c>
      <c r="C3801" s="20" t="s">
        <v>11405</v>
      </c>
      <c r="D3801">
        <v>820000831</v>
      </c>
      <c r="E3801" t="s">
        <v>6632</v>
      </c>
      <c r="F3801" t="s">
        <v>6633</v>
      </c>
      <c r="G3801" t="s">
        <v>6634</v>
      </c>
      <c r="H3801" t="s">
        <v>59</v>
      </c>
      <c r="J3801">
        <v>1</v>
      </c>
      <c r="K3801">
        <v>1</v>
      </c>
      <c r="M3801">
        <v>1</v>
      </c>
      <c r="N3801">
        <v>1</v>
      </c>
    </row>
    <row r="3802" spans="1:15" x14ac:dyDescent="0.25">
      <c r="A3802">
        <v>3799</v>
      </c>
      <c r="B3802">
        <v>2128</v>
      </c>
      <c r="C3802" s="20" t="s">
        <v>5</v>
      </c>
      <c r="D3802">
        <v>820000832</v>
      </c>
      <c r="E3802" t="s">
        <v>6635</v>
      </c>
      <c r="F3802" t="s">
        <v>6636</v>
      </c>
      <c r="H3802" t="s">
        <v>59</v>
      </c>
      <c r="J3802">
        <v>2</v>
      </c>
      <c r="K3802">
        <v>14</v>
      </c>
      <c r="M3802">
        <v>1</v>
      </c>
      <c r="O3802">
        <v>1</v>
      </c>
    </row>
    <row r="3803" spans="1:15" x14ac:dyDescent="0.25">
      <c r="A3803">
        <v>3800</v>
      </c>
      <c r="B3803">
        <v>81</v>
      </c>
      <c r="C3803" s="20" t="s">
        <v>6637</v>
      </c>
      <c r="D3803">
        <v>820000833</v>
      </c>
      <c r="E3803" t="s">
        <v>5525</v>
      </c>
      <c r="F3803" t="s">
        <v>5526</v>
      </c>
      <c r="H3803" t="s">
        <v>278</v>
      </c>
      <c r="I3803">
        <v>80207595</v>
      </c>
      <c r="J3803">
        <v>4</v>
      </c>
      <c r="M3803">
        <v>1</v>
      </c>
    </row>
    <row r="3804" spans="1:15" x14ac:dyDescent="0.25">
      <c r="A3804">
        <v>3801</v>
      </c>
      <c r="B3804">
        <v>337</v>
      </c>
      <c r="C3804" s="20" t="s">
        <v>6638</v>
      </c>
      <c r="D3804">
        <v>820000834</v>
      </c>
      <c r="E3804" t="s">
        <v>6585</v>
      </c>
      <c r="F3804" t="s">
        <v>6586</v>
      </c>
      <c r="H3804" t="s">
        <v>6587</v>
      </c>
      <c r="I3804" t="s">
        <v>6639</v>
      </c>
      <c r="J3804">
        <v>4</v>
      </c>
      <c r="M3804">
        <v>1</v>
      </c>
    </row>
    <row r="3805" spans="1:15" x14ac:dyDescent="0.25">
      <c r="A3805">
        <v>3802</v>
      </c>
      <c r="B3805">
        <v>593</v>
      </c>
      <c r="C3805" s="20" t="s">
        <v>6640</v>
      </c>
      <c r="D3805">
        <v>820000835</v>
      </c>
      <c r="E3805" t="s">
        <v>6548</v>
      </c>
      <c r="F3805" t="s">
        <v>6548</v>
      </c>
      <c r="H3805" t="s">
        <v>6549</v>
      </c>
      <c r="I3805">
        <v>0</v>
      </c>
      <c r="J3805">
        <v>4</v>
      </c>
      <c r="M3805">
        <v>1</v>
      </c>
    </row>
    <row r="3806" spans="1:15" x14ac:dyDescent="0.25">
      <c r="A3806">
        <v>3803</v>
      </c>
      <c r="B3806">
        <v>1105</v>
      </c>
      <c r="C3806" s="20" t="s">
        <v>11406</v>
      </c>
      <c r="D3806">
        <v>820000836</v>
      </c>
      <c r="E3806" t="s">
        <v>6641</v>
      </c>
      <c r="F3806" t="s">
        <v>6642</v>
      </c>
      <c r="G3806">
        <v>11882909</v>
      </c>
      <c r="H3806" t="s">
        <v>59</v>
      </c>
      <c r="J3806">
        <v>1</v>
      </c>
      <c r="K3806">
        <v>1</v>
      </c>
      <c r="L3806">
        <v>84529099</v>
      </c>
      <c r="M3806">
        <v>1</v>
      </c>
      <c r="N3806">
        <v>1</v>
      </c>
      <c r="O3806">
        <v>1</v>
      </c>
    </row>
    <row r="3807" spans="1:15" x14ac:dyDescent="0.25">
      <c r="A3807">
        <v>3804</v>
      </c>
      <c r="B3807">
        <v>1361</v>
      </c>
      <c r="C3807" s="20" t="s">
        <v>6643</v>
      </c>
      <c r="D3807">
        <v>820000837</v>
      </c>
      <c r="E3807" t="s">
        <v>6611</v>
      </c>
      <c r="F3807" t="s">
        <v>6611</v>
      </c>
      <c r="G3807" t="s">
        <v>6644</v>
      </c>
      <c r="H3807" t="s">
        <v>59</v>
      </c>
      <c r="J3807">
        <v>1</v>
      </c>
      <c r="K3807">
        <v>1</v>
      </c>
      <c r="M3807">
        <v>1</v>
      </c>
      <c r="N3807">
        <v>1</v>
      </c>
    </row>
    <row r="3808" spans="1:15" x14ac:dyDescent="0.25">
      <c r="A3808">
        <v>3805</v>
      </c>
      <c r="B3808">
        <v>1617</v>
      </c>
      <c r="C3808" s="20" t="s">
        <v>6645</v>
      </c>
      <c r="D3808">
        <v>820000838</v>
      </c>
      <c r="E3808" t="s">
        <v>6646</v>
      </c>
      <c r="F3808" t="s">
        <v>5703</v>
      </c>
      <c r="G3808" t="s">
        <v>6647</v>
      </c>
      <c r="H3808" t="s">
        <v>59</v>
      </c>
      <c r="J3808">
        <v>1</v>
      </c>
      <c r="K3808">
        <v>1</v>
      </c>
      <c r="M3808">
        <v>1</v>
      </c>
      <c r="N3808">
        <v>1</v>
      </c>
      <c r="O3808">
        <v>1</v>
      </c>
    </row>
    <row r="3809" spans="1:15" x14ac:dyDescent="0.25">
      <c r="A3809">
        <v>3806</v>
      </c>
      <c r="B3809">
        <v>1873</v>
      </c>
      <c r="C3809" s="20" t="s">
        <v>11407</v>
      </c>
      <c r="D3809">
        <v>820000839</v>
      </c>
      <c r="E3809" t="s">
        <v>6648</v>
      </c>
      <c r="F3809" t="s">
        <v>6648</v>
      </c>
      <c r="G3809" t="s">
        <v>6649</v>
      </c>
      <c r="H3809" t="s">
        <v>59</v>
      </c>
      <c r="J3809">
        <v>1</v>
      </c>
      <c r="K3809">
        <v>1</v>
      </c>
      <c r="M3809">
        <v>1</v>
      </c>
      <c r="N3809">
        <v>1</v>
      </c>
    </row>
    <row r="3810" spans="1:15" x14ac:dyDescent="0.25">
      <c r="A3810">
        <v>3807</v>
      </c>
      <c r="B3810">
        <v>2129</v>
      </c>
      <c r="C3810" s="20" t="s">
        <v>5</v>
      </c>
      <c r="D3810">
        <v>820000840</v>
      </c>
      <c r="E3810" t="s">
        <v>6650</v>
      </c>
      <c r="H3810" t="s">
        <v>59</v>
      </c>
      <c r="J3810">
        <v>2</v>
      </c>
      <c r="K3810">
        <v>14</v>
      </c>
      <c r="M3810">
        <v>1</v>
      </c>
    </row>
    <row r="3811" spans="1:15" x14ac:dyDescent="0.25">
      <c r="A3811">
        <v>3808</v>
      </c>
      <c r="B3811">
        <v>82</v>
      </c>
      <c r="C3811" s="20" t="s">
        <v>6651</v>
      </c>
      <c r="D3811">
        <v>820000841</v>
      </c>
      <c r="E3811" t="s">
        <v>5525</v>
      </c>
      <c r="F3811" t="s">
        <v>5526</v>
      </c>
      <c r="H3811" t="s">
        <v>278</v>
      </c>
      <c r="I3811">
        <v>71014022</v>
      </c>
      <c r="J3811">
        <v>4</v>
      </c>
      <c r="M3811">
        <v>1</v>
      </c>
    </row>
    <row r="3812" spans="1:15" x14ac:dyDescent="0.25">
      <c r="A3812">
        <v>3809</v>
      </c>
      <c r="B3812">
        <v>338</v>
      </c>
      <c r="C3812" s="20" t="s">
        <v>6652</v>
      </c>
      <c r="D3812">
        <v>820000842</v>
      </c>
      <c r="E3812" t="s">
        <v>6585</v>
      </c>
      <c r="F3812" t="s">
        <v>6586</v>
      </c>
      <c r="H3812" t="s">
        <v>6587</v>
      </c>
      <c r="I3812" t="s">
        <v>6653</v>
      </c>
      <c r="J3812">
        <v>4</v>
      </c>
      <c r="M3812">
        <v>1</v>
      </c>
    </row>
    <row r="3813" spans="1:15" x14ac:dyDescent="0.25">
      <c r="A3813">
        <v>3810</v>
      </c>
      <c r="B3813">
        <v>594</v>
      </c>
      <c r="C3813" s="20" t="s">
        <v>6654</v>
      </c>
      <c r="D3813">
        <v>820000843</v>
      </c>
      <c r="E3813" t="s">
        <v>6655</v>
      </c>
      <c r="F3813" t="s">
        <v>6655</v>
      </c>
      <c r="H3813" t="s">
        <v>6656</v>
      </c>
      <c r="I3813">
        <v>0</v>
      </c>
      <c r="J3813">
        <v>4</v>
      </c>
      <c r="M3813">
        <v>1</v>
      </c>
    </row>
    <row r="3814" spans="1:15" x14ac:dyDescent="0.25">
      <c r="A3814">
        <v>3811</v>
      </c>
      <c r="B3814">
        <v>1106</v>
      </c>
      <c r="C3814" s="20" t="s">
        <v>11408</v>
      </c>
      <c r="D3814">
        <v>820000844</v>
      </c>
      <c r="E3814" t="s">
        <v>6657</v>
      </c>
      <c r="F3814" t="s">
        <v>6658</v>
      </c>
      <c r="G3814">
        <v>12173209</v>
      </c>
      <c r="H3814" t="s">
        <v>59</v>
      </c>
      <c r="J3814">
        <v>1</v>
      </c>
      <c r="K3814">
        <v>1</v>
      </c>
      <c r="M3814">
        <v>1</v>
      </c>
      <c r="N3814">
        <v>1</v>
      </c>
      <c r="O3814">
        <v>1</v>
      </c>
    </row>
    <row r="3815" spans="1:15" x14ac:dyDescent="0.25">
      <c r="A3815">
        <v>3812</v>
      </c>
      <c r="B3815">
        <v>1362</v>
      </c>
      <c r="C3815" s="20" t="s">
        <v>6659</v>
      </c>
      <c r="D3815">
        <v>820000845</v>
      </c>
      <c r="E3815" t="s">
        <v>6660</v>
      </c>
      <c r="F3815" t="s">
        <v>6661</v>
      </c>
      <c r="G3815" t="s">
        <v>6662</v>
      </c>
      <c r="H3815" t="s">
        <v>59</v>
      </c>
      <c r="J3815">
        <v>1</v>
      </c>
      <c r="K3815">
        <v>1</v>
      </c>
      <c r="M3815">
        <v>1</v>
      </c>
      <c r="N3815">
        <v>1</v>
      </c>
      <c r="O3815">
        <v>1</v>
      </c>
    </row>
    <row r="3816" spans="1:15" x14ac:dyDescent="0.25">
      <c r="A3816">
        <v>3813</v>
      </c>
      <c r="B3816">
        <v>1618</v>
      </c>
      <c r="C3816" s="20" t="s">
        <v>6663</v>
      </c>
      <c r="D3816">
        <v>820000846</v>
      </c>
      <c r="E3816" t="s">
        <v>6664</v>
      </c>
      <c r="F3816" t="s">
        <v>6665</v>
      </c>
      <c r="G3816" t="s">
        <v>6666</v>
      </c>
      <c r="H3816" t="s">
        <v>59</v>
      </c>
      <c r="J3816">
        <v>1</v>
      </c>
      <c r="K3816">
        <v>1</v>
      </c>
      <c r="M3816">
        <v>1</v>
      </c>
      <c r="N3816">
        <v>1</v>
      </c>
      <c r="O3816">
        <v>1</v>
      </c>
    </row>
    <row r="3817" spans="1:15" x14ac:dyDescent="0.25">
      <c r="A3817">
        <v>3814</v>
      </c>
      <c r="B3817">
        <v>1874</v>
      </c>
      <c r="C3817" s="20" t="s">
        <v>6667</v>
      </c>
      <c r="D3817">
        <v>820000847</v>
      </c>
      <c r="E3817" t="s">
        <v>6668</v>
      </c>
      <c r="F3817" t="s">
        <v>6669</v>
      </c>
      <c r="G3817" t="s">
        <v>6670</v>
      </c>
      <c r="H3817" t="s">
        <v>6671</v>
      </c>
      <c r="J3817">
        <v>1</v>
      </c>
      <c r="K3817">
        <v>1</v>
      </c>
      <c r="M3817">
        <v>1</v>
      </c>
      <c r="N3817">
        <v>1</v>
      </c>
    </row>
    <row r="3818" spans="1:15" x14ac:dyDescent="0.25">
      <c r="A3818">
        <v>3815</v>
      </c>
      <c r="B3818">
        <v>2130</v>
      </c>
      <c r="C3818" s="20" t="s">
        <v>5</v>
      </c>
      <c r="D3818">
        <v>820000848</v>
      </c>
      <c r="E3818" t="s">
        <v>6672</v>
      </c>
      <c r="F3818" t="s">
        <v>6673</v>
      </c>
      <c r="H3818" t="s">
        <v>59</v>
      </c>
      <c r="J3818">
        <v>2</v>
      </c>
      <c r="K3818">
        <v>14</v>
      </c>
      <c r="M3818">
        <v>1</v>
      </c>
      <c r="O3818">
        <v>1</v>
      </c>
    </row>
    <row r="3819" spans="1:15" x14ac:dyDescent="0.25">
      <c r="A3819">
        <v>3816</v>
      </c>
      <c r="B3819">
        <v>83</v>
      </c>
      <c r="C3819" s="20" t="s">
        <v>6674</v>
      </c>
      <c r="D3819">
        <v>820000849</v>
      </c>
      <c r="E3819" t="s">
        <v>5525</v>
      </c>
      <c r="F3819" t="s">
        <v>5526</v>
      </c>
      <c r="H3819" t="s">
        <v>278</v>
      </c>
      <c r="I3819">
        <v>71014013</v>
      </c>
      <c r="J3819">
        <v>4</v>
      </c>
      <c r="M3819">
        <v>1</v>
      </c>
    </row>
    <row r="3820" spans="1:15" x14ac:dyDescent="0.25">
      <c r="A3820">
        <v>3817</v>
      </c>
      <c r="B3820">
        <v>339</v>
      </c>
      <c r="C3820" s="20" t="s">
        <v>6675</v>
      </c>
      <c r="D3820">
        <v>820000850</v>
      </c>
      <c r="E3820" t="s">
        <v>6585</v>
      </c>
      <c r="F3820" t="s">
        <v>6586</v>
      </c>
      <c r="H3820" t="s">
        <v>6587</v>
      </c>
      <c r="I3820" t="s">
        <v>6676</v>
      </c>
      <c r="J3820">
        <v>4</v>
      </c>
      <c r="M3820">
        <v>1</v>
      </c>
    </row>
    <row r="3821" spans="1:15" x14ac:dyDescent="0.25">
      <c r="A3821">
        <v>3818</v>
      </c>
      <c r="B3821">
        <v>595</v>
      </c>
      <c r="C3821" s="20" t="s">
        <v>6677</v>
      </c>
      <c r="D3821">
        <v>820000851</v>
      </c>
      <c r="E3821" t="s">
        <v>6655</v>
      </c>
      <c r="F3821" t="s">
        <v>6655</v>
      </c>
      <c r="H3821" t="s">
        <v>6656</v>
      </c>
      <c r="I3821">
        <v>0</v>
      </c>
      <c r="J3821">
        <v>4</v>
      </c>
      <c r="M3821">
        <v>1</v>
      </c>
    </row>
    <row r="3822" spans="1:15" x14ac:dyDescent="0.25">
      <c r="A3822">
        <v>3819</v>
      </c>
      <c r="B3822">
        <v>1107</v>
      </c>
      <c r="C3822" s="20" t="s">
        <v>11409</v>
      </c>
      <c r="D3822">
        <v>820000852</v>
      </c>
      <c r="E3822" t="s">
        <v>6678</v>
      </c>
      <c r="F3822" t="s">
        <v>6679</v>
      </c>
      <c r="G3822">
        <v>13175500</v>
      </c>
      <c r="H3822" t="s">
        <v>59</v>
      </c>
      <c r="J3822">
        <v>1</v>
      </c>
      <c r="K3822">
        <v>1</v>
      </c>
      <c r="M3822">
        <v>1</v>
      </c>
      <c r="N3822">
        <v>1</v>
      </c>
      <c r="O3822">
        <v>1</v>
      </c>
    </row>
    <row r="3823" spans="1:15" x14ac:dyDescent="0.25">
      <c r="A3823">
        <v>3820</v>
      </c>
      <c r="B3823">
        <v>1363</v>
      </c>
      <c r="C3823" s="20" t="s">
        <v>6680</v>
      </c>
      <c r="D3823">
        <v>820000853</v>
      </c>
      <c r="E3823" t="s">
        <v>4900</v>
      </c>
      <c r="F3823" t="s">
        <v>4900</v>
      </c>
      <c r="G3823" t="s">
        <v>6681</v>
      </c>
      <c r="H3823" t="s">
        <v>59</v>
      </c>
      <c r="J3823">
        <v>1</v>
      </c>
      <c r="K3823">
        <v>1</v>
      </c>
      <c r="M3823">
        <v>1</v>
      </c>
      <c r="N3823">
        <v>1</v>
      </c>
    </row>
    <row r="3824" spans="1:15" x14ac:dyDescent="0.25">
      <c r="A3824">
        <v>3821</v>
      </c>
      <c r="B3824">
        <v>1619</v>
      </c>
      <c r="C3824" s="20" t="s">
        <v>6682</v>
      </c>
      <c r="D3824">
        <v>820000854</v>
      </c>
      <c r="E3824" t="s">
        <v>6683</v>
      </c>
      <c r="F3824" t="s">
        <v>5703</v>
      </c>
      <c r="G3824" t="s">
        <v>6684</v>
      </c>
      <c r="H3824" t="s">
        <v>59</v>
      </c>
      <c r="J3824">
        <v>1</v>
      </c>
      <c r="K3824">
        <v>1</v>
      </c>
      <c r="M3824">
        <v>1</v>
      </c>
      <c r="N3824">
        <v>1</v>
      </c>
    </row>
    <row r="3825" spans="1:15" x14ac:dyDescent="0.25">
      <c r="A3825">
        <v>3822</v>
      </c>
      <c r="B3825">
        <v>1875</v>
      </c>
      <c r="C3825" s="20" t="s">
        <v>6685</v>
      </c>
      <c r="D3825">
        <v>820000855</v>
      </c>
      <c r="E3825" t="s">
        <v>6686</v>
      </c>
      <c r="F3825" t="s">
        <v>6687</v>
      </c>
      <c r="G3825" t="s">
        <v>6688</v>
      </c>
      <c r="H3825" t="s">
        <v>59</v>
      </c>
      <c r="J3825">
        <v>1</v>
      </c>
      <c r="K3825">
        <v>1</v>
      </c>
      <c r="M3825">
        <v>1</v>
      </c>
      <c r="N3825">
        <v>1</v>
      </c>
    </row>
    <row r="3826" spans="1:15" x14ac:dyDescent="0.25">
      <c r="A3826">
        <v>3823</v>
      </c>
      <c r="B3826">
        <v>2131</v>
      </c>
      <c r="C3826" s="20" t="s">
        <v>6689</v>
      </c>
      <c r="D3826">
        <v>820000856</v>
      </c>
      <c r="E3826" t="s">
        <v>6690</v>
      </c>
      <c r="F3826" t="s">
        <v>6691</v>
      </c>
      <c r="H3826" t="s">
        <v>59</v>
      </c>
      <c r="J3826">
        <v>2</v>
      </c>
      <c r="K3826">
        <v>14</v>
      </c>
      <c r="M3826">
        <v>1</v>
      </c>
      <c r="O3826">
        <v>1</v>
      </c>
    </row>
    <row r="3827" spans="1:15" x14ac:dyDescent="0.25">
      <c r="A3827">
        <v>3824</v>
      </c>
      <c r="B3827">
        <v>84</v>
      </c>
      <c r="C3827" s="20" t="s">
        <v>6692</v>
      </c>
      <c r="D3827">
        <v>820000857</v>
      </c>
      <c r="E3827" t="s">
        <v>5525</v>
      </c>
      <c r="F3827" t="s">
        <v>5526</v>
      </c>
      <c r="H3827" t="s">
        <v>278</v>
      </c>
      <c r="I3827">
        <v>80207622</v>
      </c>
      <c r="J3827">
        <v>4</v>
      </c>
      <c r="M3827">
        <v>1</v>
      </c>
    </row>
    <row r="3828" spans="1:15" x14ac:dyDescent="0.25">
      <c r="A3828">
        <v>3825</v>
      </c>
      <c r="B3828">
        <v>340</v>
      </c>
      <c r="C3828" s="20" t="s">
        <v>6693</v>
      </c>
      <c r="D3828">
        <v>820000858</v>
      </c>
      <c r="E3828" t="s">
        <v>6694</v>
      </c>
      <c r="F3828" t="s">
        <v>6695</v>
      </c>
      <c r="H3828" t="s">
        <v>6696</v>
      </c>
      <c r="I3828" t="s">
        <v>6697</v>
      </c>
      <c r="J3828">
        <v>4</v>
      </c>
      <c r="M3828">
        <v>1</v>
      </c>
    </row>
    <row r="3829" spans="1:15" x14ac:dyDescent="0.25">
      <c r="A3829">
        <v>3826</v>
      </c>
      <c r="B3829">
        <v>596</v>
      </c>
      <c r="C3829" s="20" t="s">
        <v>6698</v>
      </c>
      <c r="D3829">
        <v>820000859</v>
      </c>
      <c r="E3829" t="s">
        <v>6699</v>
      </c>
      <c r="F3829" t="s">
        <v>6700</v>
      </c>
      <c r="H3829">
        <v>0</v>
      </c>
      <c r="I3829">
        <v>0</v>
      </c>
      <c r="J3829">
        <v>4</v>
      </c>
      <c r="M3829">
        <v>1</v>
      </c>
    </row>
    <row r="3830" spans="1:15" x14ac:dyDescent="0.25">
      <c r="A3830">
        <v>3827</v>
      </c>
      <c r="B3830">
        <v>852</v>
      </c>
      <c r="C3830" s="20" t="s">
        <v>1237</v>
      </c>
      <c r="D3830">
        <v>820000860</v>
      </c>
      <c r="E3830" t="s">
        <v>6701</v>
      </c>
      <c r="F3830" t="s">
        <v>6702</v>
      </c>
      <c r="H3830" t="s">
        <v>6703</v>
      </c>
      <c r="I3830">
        <v>0</v>
      </c>
      <c r="J3830">
        <v>2</v>
      </c>
      <c r="K3830">
        <v>14</v>
      </c>
      <c r="M3830">
        <v>1</v>
      </c>
      <c r="O3830">
        <v>1</v>
      </c>
    </row>
    <row r="3831" spans="1:15" x14ac:dyDescent="0.25">
      <c r="A3831">
        <v>3828</v>
      </c>
      <c r="B3831">
        <v>1108</v>
      </c>
      <c r="C3831" s="20" t="s">
        <v>11410</v>
      </c>
      <c r="D3831">
        <v>820000861</v>
      </c>
      <c r="E3831" t="s">
        <v>6704</v>
      </c>
      <c r="F3831" t="s">
        <v>6608</v>
      </c>
      <c r="G3831">
        <v>12330007</v>
      </c>
      <c r="H3831" t="s">
        <v>59</v>
      </c>
      <c r="J3831">
        <v>1</v>
      </c>
      <c r="K3831">
        <v>1</v>
      </c>
      <c r="M3831">
        <v>1</v>
      </c>
      <c r="N3831">
        <v>1</v>
      </c>
      <c r="O3831">
        <v>1</v>
      </c>
    </row>
    <row r="3832" spans="1:15" x14ac:dyDescent="0.25">
      <c r="A3832">
        <v>3829</v>
      </c>
      <c r="B3832">
        <v>1364</v>
      </c>
      <c r="C3832" s="20" t="s">
        <v>6705</v>
      </c>
      <c r="D3832">
        <v>820000862</v>
      </c>
      <c r="E3832" t="s">
        <v>6706</v>
      </c>
      <c r="F3832" t="s">
        <v>6706</v>
      </c>
      <c r="G3832" t="s">
        <v>6707</v>
      </c>
      <c r="H3832" t="s">
        <v>59</v>
      </c>
      <c r="J3832">
        <v>1</v>
      </c>
      <c r="K3832">
        <v>1</v>
      </c>
      <c r="M3832">
        <v>1</v>
      </c>
      <c r="N3832">
        <v>1</v>
      </c>
    </row>
    <row r="3833" spans="1:15" x14ac:dyDescent="0.25">
      <c r="A3833">
        <v>3830</v>
      </c>
      <c r="B3833">
        <v>1620</v>
      </c>
      <c r="C3833" s="20" t="s">
        <v>6708</v>
      </c>
      <c r="D3833">
        <v>820000863</v>
      </c>
      <c r="E3833" t="s">
        <v>6709</v>
      </c>
      <c r="F3833" t="s">
        <v>6710</v>
      </c>
      <c r="G3833" t="s">
        <v>6711</v>
      </c>
      <c r="H3833" t="s">
        <v>59</v>
      </c>
      <c r="J3833">
        <v>1</v>
      </c>
      <c r="K3833">
        <v>1</v>
      </c>
      <c r="M3833">
        <v>1</v>
      </c>
      <c r="N3833">
        <v>1</v>
      </c>
    </row>
    <row r="3834" spans="1:15" x14ac:dyDescent="0.25">
      <c r="A3834">
        <v>3831</v>
      </c>
      <c r="B3834">
        <v>1876</v>
      </c>
      <c r="C3834" s="20" t="s">
        <v>6712</v>
      </c>
      <c r="D3834">
        <v>820000864</v>
      </c>
      <c r="E3834" t="s">
        <v>6713</v>
      </c>
      <c r="F3834" t="s">
        <v>6714</v>
      </c>
      <c r="G3834" t="s">
        <v>6715</v>
      </c>
      <c r="H3834" t="s">
        <v>59</v>
      </c>
      <c r="J3834">
        <v>1</v>
      </c>
      <c r="K3834">
        <v>1</v>
      </c>
      <c r="M3834">
        <v>1</v>
      </c>
      <c r="N3834">
        <v>1</v>
      </c>
    </row>
    <row r="3835" spans="1:15" x14ac:dyDescent="0.25">
      <c r="A3835">
        <v>3832</v>
      </c>
      <c r="B3835">
        <v>2132</v>
      </c>
      <c r="C3835" s="20" t="s">
        <v>5</v>
      </c>
      <c r="D3835">
        <v>820000865</v>
      </c>
      <c r="E3835" t="s">
        <v>6716</v>
      </c>
      <c r="F3835" t="s">
        <v>6717</v>
      </c>
      <c r="H3835" t="s">
        <v>59</v>
      </c>
      <c r="J3835">
        <v>2</v>
      </c>
      <c r="K3835">
        <v>14</v>
      </c>
      <c r="M3835">
        <v>1</v>
      </c>
      <c r="O3835">
        <v>1</v>
      </c>
    </row>
    <row r="3836" spans="1:15" x14ac:dyDescent="0.25">
      <c r="A3836">
        <v>3833</v>
      </c>
      <c r="B3836">
        <v>85</v>
      </c>
      <c r="C3836" s="20" t="s">
        <v>6718</v>
      </c>
      <c r="D3836">
        <v>820000866</v>
      </c>
      <c r="E3836" t="s">
        <v>5525</v>
      </c>
      <c r="F3836" t="s">
        <v>5526</v>
      </c>
      <c r="H3836" t="s">
        <v>278</v>
      </c>
      <c r="I3836">
        <v>91105959</v>
      </c>
      <c r="J3836">
        <v>4</v>
      </c>
      <c r="M3836">
        <v>1</v>
      </c>
    </row>
    <row r="3837" spans="1:15" x14ac:dyDescent="0.25">
      <c r="A3837">
        <v>3834</v>
      </c>
      <c r="B3837">
        <v>341</v>
      </c>
      <c r="C3837" s="20" t="s">
        <v>6719</v>
      </c>
      <c r="D3837">
        <v>820000867</v>
      </c>
      <c r="E3837" t="s">
        <v>6694</v>
      </c>
      <c r="F3837" t="s">
        <v>6695</v>
      </c>
      <c r="H3837" t="s">
        <v>6696</v>
      </c>
      <c r="I3837" t="s">
        <v>6720</v>
      </c>
      <c r="J3837">
        <v>4</v>
      </c>
      <c r="M3837">
        <v>1</v>
      </c>
    </row>
    <row r="3838" spans="1:15" x14ac:dyDescent="0.25">
      <c r="A3838">
        <v>3835</v>
      </c>
      <c r="B3838">
        <v>597</v>
      </c>
      <c r="C3838" s="20" t="s">
        <v>6721</v>
      </c>
      <c r="D3838">
        <v>820000868</v>
      </c>
      <c r="E3838" t="s">
        <v>6722</v>
      </c>
      <c r="F3838" t="s">
        <v>6723</v>
      </c>
      <c r="H3838">
        <v>0</v>
      </c>
      <c r="I3838">
        <v>0</v>
      </c>
      <c r="J3838">
        <v>4</v>
      </c>
      <c r="M3838">
        <v>1</v>
      </c>
    </row>
    <row r="3839" spans="1:15" x14ac:dyDescent="0.25">
      <c r="A3839">
        <v>3836</v>
      </c>
      <c r="B3839">
        <v>853</v>
      </c>
      <c r="C3839" s="20" t="s">
        <v>1237</v>
      </c>
      <c r="D3839">
        <v>820000869</v>
      </c>
      <c r="E3839" t="s">
        <v>6724</v>
      </c>
      <c r="F3839" t="s">
        <v>6725</v>
      </c>
      <c r="H3839" t="s">
        <v>6726</v>
      </c>
      <c r="I3839">
        <v>0</v>
      </c>
      <c r="J3839">
        <v>2</v>
      </c>
      <c r="K3839">
        <v>14</v>
      </c>
      <c r="M3839">
        <v>1</v>
      </c>
      <c r="O3839">
        <v>1</v>
      </c>
    </row>
    <row r="3840" spans="1:15" x14ac:dyDescent="0.25">
      <c r="A3840">
        <v>3837</v>
      </c>
      <c r="B3840">
        <v>1109</v>
      </c>
      <c r="C3840" s="20" t="s">
        <v>11411</v>
      </c>
      <c r="D3840">
        <v>820000870</v>
      </c>
      <c r="E3840" t="s">
        <v>6727</v>
      </c>
      <c r="F3840" t="s">
        <v>6728</v>
      </c>
      <c r="G3840">
        <v>12320057</v>
      </c>
      <c r="H3840" t="s">
        <v>59</v>
      </c>
      <c r="J3840">
        <v>1</v>
      </c>
      <c r="K3840">
        <v>1</v>
      </c>
      <c r="M3840">
        <v>1</v>
      </c>
      <c r="N3840">
        <v>1</v>
      </c>
      <c r="O3840">
        <v>1</v>
      </c>
    </row>
    <row r="3841" spans="1:15" x14ac:dyDescent="0.25">
      <c r="A3841">
        <v>3838</v>
      </c>
      <c r="B3841">
        <v>1365</v>
      </c>
      <c r="C3841" s="20" t="s">
        <v>6729</v>
      </c>
      <c r="D3841">
        <v>820000871</v>
      </c>
      <c r="E3841" t="s">
        <v>6730</v>
      </c>
      <c r="F3841" t="s">
        <v>6731</v>
      </c>
      <c r="G3841" t="s">
        <v>6732</v>
      </c>
      <c r="H3841" t="s">
        <v>59</v>
      </c>
      <c r="J3841">
        <v>1</v>
      </c>
      <c r="K3841">
        <v>1</v>
      </c>
      <c r="M3841">
        <v>1</v>
      </c>
      <c r="N3841">
        <v>1</v>
      </c>
    </row>
    <row r="3842" spans="1:15" x14ac:dyDescent="0.25">
      <c r="A3842">
        <v>3839</v>
      </c>
      <c r="B3842">
        <v>1621</v>
      </c>
      <c r="C3842" s="20" t="s">
        <v>6733</v>
      </c>
      <c r="D3842">
        <v>820000872</v>
      </c>
      <c r="E3842" t="s">
        <v>6734</v>
      </c>
      <c r="F3842" t="s">
        <v>6735</v>
      </c>
      <c r="G3842" t="s">
        <v>6736</v>
      </c>
      <c r="H3842" t="s">
        <v>59</v>
      </c>
      <c r="J3842">
        <v>1</v>
      </c>
      <c r="K3842">
        <v>1</v>
      </c>
      <c r="M3842">
        <v>1</v>
      </c>
      <c r="N3842">
        <v>1</v>
      </c>
      <c r="O3842">
        <v>1</v>
      </c>
    </row>
    <row r="3843" spans="1:15" x14ac:dyDescent="0.25">
      <c r="A3843">
        <v>3840</v>
      </c>
      <c r="B3843">
        <v>1877</v>
      </c>
      <c r="C3843" s="20" t="s">
        <v>6737</v>
      </c>
      <c r="D3843">
        <v>820000873</v>
      </c>
      <c r="E3843" t="s">
        <v>6738</v>
      </c>
      <c r="F3843" t="s">
        <v>6739</v>
      </c>
      <c r="G3843" t="s">
        <v>6740</v>
      </c>
      <c r="H3843" t="s">
        <v>59</v>
      </c>
      <c r="J3843">
        <v>1</v>
      </c>
      <c r="K3843">
        <v>1</v>
      </c>
      <c r="M3843">
        <v>1</v>
      </c>
      <c r="N3843">
        <v>1</v>
      </c>
    </row>
    <row r="3844" spans="1:15" x14ac:dyDescent="0.25">
      <c r="A3844">
        <v>3841</v>
      </c>
      <c r="B3844">
        <v>2133</v>
      </c>
      <c r="C3844" s="20" t="s">
        <v>1237</v>
      </c>
      <c r="D3844">
        <v>820000874</v>
      </c>
      <c r="E3844" t="s">
        <v>6741</v>
      </c>
      <c r="F3844" t="s">
        <v>6742</v>
      </c>
      <c r="H3844" t="s">
        <v>59</v>
      </c>
      <c r="J3844">
        <v>2</v>
      </c>
      <c r="K3844">
        <v>14</v>
      </c>
      <c r="M3844">
        <v>1</v>
      </c>
      <c r="N3844">
        <v>1</v>
      </c>
      <c r="O3844">
        <v>1</v>
      </c>
    </row>
    <row r="3845" spans="1:15" x14ac:dyDescent="0.25">
      <c r="A3845">
        <v>3842</v>
      </c>
      <c r="B3845">
        <v>86</v>
      </c>
      <c r="C3845" s="20" t="s">
        <v>6743</v>
      </c>
      <c r="D3845">
        <v>820000875</v>
      </c>
      <c r="E3845" t="s">
        <v>5525</v>
      </c>
      <c r="F3845" t="s">
        <v>5526</v>
      </c>
      <c r="H3845" t="s">
        <v>278</v>
      </c>
      <c r="I3845">
        <v>80109073</v>
      </c>
      <c r="J3845">
        <v>4</v>
      </c>
      <c r="M3845">
        <v>1</v>
      </c>
    </row>
    <row r="3846" spans="1:15" x14ac:dyDescent="0.25">
      <c r="A3846">
        <v>3843</v>
      </c>
      <c r="B3846">
        <v>342</v>
      </c>
      <c r="C3846" s="20" t="s">
        <v>6744</v>
      </c>
      <c r="D3846">
        <v>820000876</v>
      </c>
      <c r="E3846" t="s">
        <v>6694</v>
      </c>
      <c r="F3846" t="s">
        <v>6695</v>
      </c>
      <c r="H3846" t="s">
        <v>6696</v>
      </c>
      <c r="I3846" t="s">
        <v>6745</v>
      </c>
      <c r="J3846">
        <v>4</v>
      </c>
      <c r="M3846">
        <v>1</v>
      </c>
    </row>
    <row r="3847" spans="1:15" x14ac:dyDescent="0.25">
      <c r="A3847">
        <v>3844</v>
      </c>
      <c r="B3847">
        <v>598</v>
      </c>
      <c r="C3847" s="20" t="s">
        <v>6746</v>
      </c>
      <c r="D3847">
        <v>820000877</v>
      </c>
      <c r="E3847" t="s">
        <v>6747</v>
      </c>
      <c r="F3847" t="s">
        <v>6748</v>
      </c>
      <c r="H3847">
        <v>0</v>
      </c>
      <c r="I3847">
        <v>0</v>
      </c>
      <c r="J3847">
        <v>4</v>
      </c>
      <c r="M3847">
        <v>1</v>
      </c>
    </row>
    <row r="3848" spans="1:15" x14ac:dyDescent="0.25">
      <c r="A3848">
        <v>3845</v>
      </c>
      <c r="B3848">
        <v>854</v>
      </c>
      <c r="C3848" s="20" t="s">
        <v>1237</v>
      </c>
      <c r="D3848">
        <v>820000878</v>
      </c>
      <c r="E3848" t="s">
        <v>6749</v>
      </c>
      <c r="F3848" t="s">
        <v>6750</v>
      </c>
      <c r="H3848" t="s">
        <v>6751</v>
      </c>
      <c r="I3848">
        <v>0</v>
      </c>
      <c r="J3848">
        <v>2</v>
      </c>
      <c r="K3848">
        <v>14</v>
      </c>
      <c r="M3848">
        <v>1</v>
      </c>
      <c r="O3848">
        <v>1</v>
      </c>
    </row>
    <row r="3849" spans="1:15" x14ac:dyDescent="0.25">
      <c r="A3849">
        <v>3846</v>
      </c>
      <c r="B3849">
        <v>1110</v>
      </c>
      <c r="C3849" s="20" t="s">
        <v>11412</v>
      </c>
      <c r="D3849">
        <v>820000879</v>
      </c>
      <c r="E3849" t="s">
        <v>6752</v>
      </c>
      <c r="F3849" t="s">
        <v>6753</v>
      </c>
      <c r="G3849" t="s">
        <v>6754</v>
      </c>
      <c r="H3849" t="s">
        <v>59</v>
      </c>
      <c r="J3849">
        <v>1</v>
      </c>
      <c r="K3849">
        <v>1</v>
      </c>
      <c r="M3849">
        <v>1</v>
      </c>
      <c r="N3849">
        <v>1</v>
      </c>
    </row>
    <row r="3850" spans="1:15" x14ac:dyDescent="0.25">
      <c r="A3850">
        <v>3847</v>
      </c>
      <c r="B3850">
        <v>1366</v>
      </c>
      <c r="C3850" s="20" t="s">
        <v>6755</v>
      </c>
      <c r="D3850">
        <v>820000880</v>
      </c>
      <c r="E3850" t="s">
        <v>6756</v>
      </c>
      <c r="F3850" t="s">
        <v>6756</v>
      </c>
      <c r="G3850" t="s">
        <v>6757</v>
      </c>
      <c r="H3850" t="s">
        <v>59</v>
      </c>
      <c r="J3850">
        <v>1</v>
      </c>
      <c r="K3850">
        <v>1</v>
      </c>
      <c r="M3850">
        <v>1</v>
      </c>
      <c r="N3850">
        <v>1</v>
      </c>
    </row>
    <row r="3851" spans="1:15" x14ac:dyDescent="0.25">
      <c r="A3851">
        <v>3848</v>
      </c>
      <c r="B3851">
        <v>1622</v>
      </c>
      <c r="C3851" s="20" t="s">
        <v>6758</v>
      </c>
      <c r="D3851">
        <v>820000881</v>
      </c>
      <c r="E3851" t="s">
        <v>6759</v>
      </c>
      <c r="F3851" t="s">
        <v>6760</v>
      </c>
      <c r="G3851" t="s">
        <v>6761</v>
      </c>
      <c r="H3851" t="s">
        <v>59</v>
      </c>
      <c r="J3851">
        <v>1</v>
      </c>
      <c r="K3851">
        <v>1</v>
      </c>
      <c r="M3851">
        <v>1</v>
      </c>
      <c r="N3851">
        <v>1</v>
      </c>
      <c r="O3851">
        <v>1</v>
      </c>
    </row>
    <row r="3852" spans="1:15" x14ac:dyDescent="0.25">
      <c r="A3852">
        <v>3849</v>
      </c>
      <c r="B3852">
        <v>1878</v>
      </c>
      <c r="C3852" s="20" t="s">
        <v>6762</v>
      </c>
      <c r="D3852">
        <v>820000882</v>
      </c>
      <c r="E3852" t="s">
        <v>6763</v>
      </c>
      <c r="F3852" t="s">
        <v>6764</v>
      </c>
      <c r="G3852" t="s">
        <v>6765</v>
      </c>
      <c r="H3852" t="s">
        <v>59</v>
      </c>
      <c r="J3852">
        <v>1</v>
      </c>
      <c r="K3852">
        <v>1</v>
      </c>
      <c r="M3852">
        <v>1</v>
      </c>
      <c r="N3852">
        <v>1</v>
      </c>
    </row>
    <row r="3853" spans="1:15" x14ac:dyDescent="0.25">
      <c r="A3853">
        <v>3850</v>
      </c>
      <c r="B3853">
        <v>2134</v>
      </c>
      <c r="C3853" s="20" t="s">
        <v>5</v>
      </c>
      <c r="D3853">
        <v>820000883</v>
      </c>
      <c r="E3853" t="s">
        <v>6766</v>
      </c>
      <c r="F3853" t="s">
        <v>6767</v>
      </c>
      <c r="H3853" t="s">
        <v>59</v>
      </c>
      <c r="J3853">
        <v>2</v>
      </c>
      <c r="K3853">
        <v>14</v>
      </c>
      <c r="M3853">
        <v>1</v>
      </c>
      <c r="O3853">
        <v>1</v>
      </c>
    </row>
    <row r="3854" spans="1:15" x14ac:dyDescent="0.25">
      <c r="A3854">
        <v>3851</v>
      </c>
      <c r="B3854">
        <v>87</v>
      </c>
      <c r="C3854" s="20" t="s">
        <v>6768</v>
      </c>
      <c r="D3854">
        <v>820000884</v>
      </c>
      <c r="E3854" t="s">
        <v>5525</v>
      </c>
      <c r="F3854" t="s">
        <v>5526</v>
      </c>
      <c r="H3854" t="s">
        <v>278</v>
      </c>
      <c r="I3854">
        <v>71013072</v>
      </c>
      <c r="J3854">
        <v>4</v>
      </c>
      <c r="M3854">
        <v>1</v>
      </c>
    </row>
    <row r="3855" spans="1:15" x14ac:dyDescent="0.25">
      <c r="A3855">
        <v>3852</v>
      </c>
      <c r="B3855">
        <v>343</v>
      </c>
      <c r="C3855" s="20" t="s">
        <v>6769</v>
      </c>
      <c r="D3855">
        <v>820000885</v>
      </c>
      <c r="E3855" t="s">
        <v>6694</v>
      </c>
      <c r="F3855" t="s">
        <v>6695</v>
      </c>
      <c r="H3855" t="s">
        <v>6696</v>
      </c>
      <c r="I3855" t="s">
        <v>6770</v>
      </c>
      <c r="J3855">
        <v>4</v>
      </c>
      <c r="M3855">
        <v>1</v>
      </c>
    </row>
    <row r="3856" spans="1:15" x14ac:dyDescent="0.25">
      <c r="A3856">
        <v>3853</v>
      </c>
      <c r="B3856">
        <v>599</v>
      </c>
      <c r="C3856" s="20" t="s">
        <v>6771</v>
      </c>
      <c r="D3856">
        <v>820000886</v>
      </c>
      <c r="E3856" t="s">
        <v>6772</v>
      </c>
      <c r="F3856" t="s">
        <v>6773</v>
      </c>
      <c r="H3856">
        <v>0</v>
      </c>
      <c r="I3856">
        <v>0</v>
      </c>
      <c r="J3856">
        <v>4</v>
      </c>
      <c r="M3856">
        <v>1</v>
      </c>
    </row>
    <row r="3857" spans="1:15" x14ac:dyDescent="0.25">
      <c r="A3857">
        <v>3854</v>
      </c>
      <c r="B3857">
        <v>855</v>
      </c>
      <c r="C3857" s="20" t="s">
        <v>1237</v>
      </c>
      <c r="D3857">
        <v>820000887</v>
      </c>
      <c r="E3857" t="s">
        <v>6774</v>
      </c>
      <c r="F3857" t="s">
        <v>6775</v>
      </c>
      <c r="H3857" t="s">
        <v>6776</v>
      </c>
      <c r="I3857">
        <v>0</v>
      </c>
      <c r="J3857">
        <v>2</v>
      </c>
      <c r="K3857">
        <v>14</v>
      </c>
      <c r="M3857">
        <v>1</v>
      </c>
      <c r="O3857">
        <v>1</v>
      </c>
    </row>
    <row r="3858" spans="1:15" x14ac:dyDescent="0.25">
      <c r="A3858">
        <v>3855</v>
      </c>
      <c r="B3858">
        <v>1111</v>
      </c>
      <c r="C3858" s="20" t="s">
        <v>11413</v>
      </c>
      <c r="D3858">
        <v>820000888</v>
      </c>
      <c r="E3858" t="s">
        <v>6777</v>
      </c>
      <c r="F3858" t="s">
        <v>6778</v>
      </c>
      <c r="G3858">
        <v>12165908</v>
      </c>
      <c r="H3858" t="s">
        <v>59</v>
      </c>
      <c r="J3858">
        <v>1</v>
      </c>
      <c r="K3858">
        <v>1</v>
      </c>
      <c r="M3858">
        <v>1</v>
      </c>
      <c r="N3858">
        <v>1</v>
      </c>
    </row>
    <row r="3859" spans="1:15" x14ac:dyDescent="0.25">
      <c r="A3859">
        <v>3856</v>
      </c>
      <c r="B3859">
        <v>1367</v>
      </c>
      <c r="C3859" s="20" t="s">
        <v>6779</v>
      </c>
      <c r="D3859">
        <v>820000889</v>
      </c>
      <c r="E3859" t="s">
        <v>6780</v>
      </c>
      <c r="F3859" t="s">
        <v>6781</v>
      </c>
      <c r="G3859" t="s">
        <v>6782</v>
      </c>
      <c r="H3859" t="s">
        <v>59</v>
      </c>
      <c r="J3859">
        <v>1</v>
      </c>
      <c r="K3859">
        <v>1</v>
      </c>
      <c r="M3859">
        <v>1</v>
      </c>
      <c r="N3859">
        <v>1</v>
      </c>
    </row>
    <row r="3860" spans="1:15" x14ac:dyDescent="0.25">
      <c r="A3860">
        <v>3857</v>
      </c>
      <c r="B3860">
        <v>1623</v>
      </c>
      <c r="C3860" s="20" t="s">
        <v>6783</v>
      </c>
      <c r="D3860">
        <v>820000890</v>
      </c>
      <c r="E3860" t="s">
        <v>6784</v>
      </c>
      <c r="G3860" t="s">
        <v>6785</v>
      </c>
      <c r="H3860" t="s">
        <v>59</v>
      </c>
      <c r="J3860">
        <v>1</v>
      </c>
      <c r="K3860">
        <v>1</v>
      </c>
      <c r="M3860">
        <v>1</v>
      </c>
      <c r="N3860">
        <v>1</v>
      </c>
    </row>
    <row r="3861" spans="1:15" x14ac:dyDescent="0.25">
      <c r="A3861">
        <v>3858</v>
      </c>
      <c r="B3861">
        <v>1879</v>
      </c>
      <c r="C3861" s="20" t="s">
        <v>6786</v>
      </c>
      <c r="D3861">
        <v>820000891</v>
      </c>
      <c r="E3861" t="s">
        <v>6787</v>
      </c>
      <c r="F3861" t="s">
        <v>4900</v>
      </c>
      <c r="G3861">
        <v>22599</v>
      </c>
      <c r="H3861" t="s">
        <v>59</v>
      </c>
      <c r="J3861">
        <v>1</v>
      </c>
      <c r="K3861">
        <v>1</v>
      </c>
      <c r="M3861">
        <v>1</v>
      </c>
      <c r="N3861">
        <v>1</v>
      </c>
      <c r="O3861">
        <v>1</v>
      </c>
    </row>
    <row r="3862" spans="1:15" x14ac:dyDescent="0.25">
      <c r="A3862">
        <v>3859</v>
      </c>
      <c r="B3862">
        <v>2135</v>
      </c>
      <c r="C3862" s="20" t="s">
        <v>6788</v>
      </c>
      <c r="D3862">
        <v>820000892</v>
      </c>
      <c r="E3862" t="s">
        <v>6789</v>
      </c>
      <c r="F3862" t="s">
        <v>6790</v>
      </c>
      <c r="H3862" t="s">
        <v>59</v>
      </c>
      <c r="J3862">
        <v>2</v>
      </c>
      <c r="K3862">
        <v>14</v>
      </c>
      <c r="M3862">
        <v>1</v>
      </c>
      <c r="O3862">
        <v>1</v>
      </c>
    </row>
    <row r="3863" spans="1:15" x14ac:dyDescent="0.25">
      <c r="A3863">
        <v>3860</v>
      </c>
      <c r="B3863">
        <v>88</v>
      </c>
      <c r="C3863" s="20" t="s">
        <v>6791</v>
      </c>
      <c r="D3863">
        <v>820000893</v>
      </c>
      <c r="E3863" t="s">
        <v>5525</v>
      </c>
      <c r="F3863" t="s">
        <v>5526</v>
      </c>
      <c r="H3863" t="s">
        <v>278</v>
      </c>
      <c r="I3863" t="s">
        <v>6792</v>
      </c>
      <c r="J3863">
        <v>4</v>
      </c>
      <c r="M3863">
        <v>1</v>
      </c>
    </row>
    <row r="3864" spans="1:15" x14ac:dyDescent="0.25">
      <c r="A3864">
        <v>3861</v>
      </c>
      <c r="B3864">
        <v>344</v>
      </c>
      <c r="C3864" s="20" t="s">
        <v>6793</v>
      </c>
      <c r="D3864">
        <v>820000894</v>
      </c>
      <c r="E3864" t="s">
        <v>6694</v>
      </c>
      <c r="F3864" t="s">
        <v>6695</v>
      </c>
      <c r="H3864" t="s">
        <v>6696</v>
      </c>
      <c r="I3864" t="s">
        <v>6794</v>
      </c>
      <c r="J3864">
        <v>4</v>
      </c>
      <c r="M3864">
        <v>1</v>
      </c>
    </row>
    <row r="3865" spans="1:15" x14ac:dyDescent="0.25">
      <c r="A3865">
        <v>3862</v>
      </c>
      <c r="B3865">
        <v>600</v>
      </c>
      <c r="C3865" s="20" t="s">
        <v>6795</v>
      </c>
      <c r="D3865">
        <v>820000895</v>
      </c>
      <c r="E3865" t="s">
        <v>6796</v>
      </c>
      <c r="F3865" t="s">
        <v>6796</v>
      </c>
      <c r="H3865" t="s">
        <v>8181</v>
      </c>
      <c r="I3865" t="s">
        <v>5041</v>
      </c>
      <c r="J3865">
        <v>4</v>
      </c>
      <c r="M3865">
        <v>1</v>
      </c>
    </row>
    <row r="3866" spans="1:15" x14ac:dyDescent="0.25">
      <c r="A3866">
        <v>3863</v>
      </c>
      <c r="B3866">
        <v>856</v>
      </c>
      <c r="C3866" s="20" t="s">
        <v>1237</v>
      </c>
      <c r="D3866">
        <v>820000896</v>
      </c>
      <c r="E3866" t="s">
        <v>6798</v>
      </c>
      <c r="F3866" t="s">
        <v>6799</v>
      </c>
      <c r="H3866" t="s">
        <v>6800</v>
      </c>
      <c r="I3866">
        <v>0</v>
      </c>
      <c r="J3866">
        <v>2</v>
      </c>
      <c r="K3866">
        <v>14</v>
      </c>
      <c r="M3866">
        <v>1</v>
      </c>
      <c r="O3866">
        <v>1</v>
      </c>
    </row>
    <row r="3867" spans="1:15" x14ac:dyDescent="0.25">
      <c r="A3867">
        <v>3864</v>
      </c>
      <c r="B3867">
        <v>1112</v>
      </c>
      <c r="C3867" s="20" t="s">
        <v>11414</v>
      </c>
      <c r="D3867">
        <v>820000897</v>
      </c>
      <c r="E3867" t="s">
        <v>6801</v>
      </c>
      <c r="F3867" t="s">
        <v>6802</v>
      </c>
      <c r="G3867">
        <v>11930708</v>
      </c>
      <c r="H3867" t="s">
        <v>59</v>
      </c>
      <c r="J3867">
        <v>1</v>
      </c>
      <c r="K3867">
        <v>1</v>
      </c>
      <c r="M3867">
        <v>1</v>
      </c>
      <c r="N3867">
        <v>1</v>
      </c>
      <c r="O3867">
        <v>1</v>
      </c>
    </row>
    <row r="3868" spans="1:15" x14ac:dyDescent="0.25">
      <c r="A3868">
        <v>3865</v>
      </c>
      <c r="B3868">
        <v>1368</v>
      </c>
      <c r="C3868" s="20" t="s">
        <v>6803</v>
      </c>
      <c r="D3868">
        <v>820000898</v>
      </c>
      <c r="E3868" t="s">
        <v>6804</v>
      </c>
      <c r="F3868" t="s">
        <v>6805</v>
      </c>
      <c r="G3868" t="s">
        <v>6806</v>
      </c>
      <c r="H3868" t="s">
        <v>59</v>
      </c>
      <c r="J3868">
        <v>1</v>
      </c>
      <c r="K3868">
        <v>1</v>
      </c>
      <c r="M3868">
        <v>1</v>
      </c>
      <c r="N3868">
        <v>1</v>
      </c>
      <c r="O3868">
        <v>1</v>
      </c>
    </row>
    <row r="3869" spans="1:15" x14ac:dyDescent="0.25">
      <c r="A3869">
        <v>3866</v>
      </c>
      <c r="B3869">
        <v>1624</v>
      </c>
      <c r="C3869" s="20" t="s">
        <v>11415</v>
      </c>
      <c r="D3869">
        <v>820000899</v>
      </c>
      <c r="E3869" t="s">
        <v>6807</v>
      </c>
      <c r="F3869" t="s">
        <v>6808</v>
      </c>
      <c r="G3869" t="s">
        <v>6809</v>
      </c>
      <c r="H3869" t="s">
        <v>59</v>
      </c>
      <c r="J3869">
        <v>1</v>
      </c>
      <c r="K3869">
        <v>1</v>
      </c>
      <c r="M3869">
        <v>1</v>
      </c>
      <c r="N3869">
        <v>1</v>
      </c>
      <c r="O3869">
        <v>1</v>
      </c>
    </row>
    <row r="3870" spans="1:15" x14ac:dyDescent="0.25">
      <c r="A3870">
        <v>3867</v>
      </c>
      <c r="B3870">
        <v>1880</v>
      </c>
      <c r="C3870" s="20" t="s">
        <v>6810</v>
      </c>
      <c r="D3870">
        <v>820000900</v>
      </c>
      <c r="E3870" t="s">
        <v>6811</v>
      </c>
      <c r="F3870" t="s">
        <v>6812</v>
      </c>
      <c r="G3870" t="s">
        <v>6813</v>
      </c>
      <c r="H3870" t="s">
        <v>59</v>
      </c>
      <c r="J3870">
        <v>1</v>
      </c>
      <c r="K3870">
        <v>1</v>
      </c>
      <c r="M3870">
        <v>1</v>
      </c>
      <c r="N3870">
        <v>1</v>
      </c>
    </row>
    <row r="3871" spans="1:15" x14ac:dyDescent="0.25">
      <c r="A3871">
        <v>3868</v>
      </c>
      <c r="B3871">
        <v>2136</v>
      </c>
      <c r="C3871" s="20" t="s">
        <v>5</v>
      </c>
      <c r="D3871">
        <v>820000901</v>
      </c>
      <c r="E3871" t="s">
        <v>6814</v>
      </c>
      <c r="F3871" t="s">
        <v>6815</v>
      </c>
      <c r="H3871" t="s">
        <v>59</v>
      </c>
      <c r="J3871">
        <v>2</v>
      </c>
      <c r="K3871">
        <v>14</v>
      </c>
      <c r="M3871">
        <v>1</v>
      </c>
      <c r="O3871">
        <v>1</v>
      </c>
    </row>
    <row r="3872" spans="1:15" x14ac:dyDescent="0.25">
      <c r="A3872">
        <v>3869</v>
      </c>
      <c r="B3872">
        <v>89</v>
      </c>
      <c r="C3872" s="20" t="s">
        <v>6816</v>
      </c>
      <c r="D3872">
        <v>820000902</v>
      </c>
      <c r="E3872" t="s">
        <v>5525</v>
      </c>
      <c r="F3872" t="s">
        <v>5526</v>
      </c>
      <c r="H3872" t="s">
        <v>278</v>
      </c>
      <c r="I3872">
        <v>81103579</v>
      </c>
      <c r="J3872">
        <v>4</v>
      </c>
      <c r="M3872">
        <v>1</v>
      </c>
    </row>
    <row r="3873" spans="1:15" x14ac:dyDescent="0.25">
      <c r="A3873">
        <v>3870</v>
      </c>
      <c r="B3873">
        <v>345</v>
      </c>
      <c r="C3873" s="20" t="s">
        <v>6817</v>
      </c>
      <c r="D3873">
        <v>820000903</v>
      </c>
      <c r="E3873" t="s">
        <v>6694</v>
      </c>
      <c r="F3873" t="s">
        <v>6695</v>
      </c>
      <c r="H3873" t="s">
        <v>6696</v>
      </c>
      <c r="I3873" t="s">
        <v>6818</v>
      </c>
      <c r="J3873">
        <v>4</v>
      </c>
      <c r="M3873">
        <v>1</v>
      </c>
    </row>
    <row r="3874" spans="1:15" x14ac:dyDescent="0.25">
      <c r="A3874">
        <v>3871</v>
      </c>
      <c r="B3874">
        <v>601</v>
      </c>
      <c r="C3874" s="20" t="s">
        <v>6819</v>
      </c>
      <c r="D3874">
        <v>820000904</v>
      </c>
      <c r="E3874" t="s">
        <v>6820</v>
      </c>
      <c r="F3874" t="s">
        <v>6821</v>
      </c>
      <c r="H3874" t="s">
        <v>3409</v>
      </c>
      <c r="I3874" t="s">
        <v>6822</v>
      </c>
      <c r="J3874">
        <v>4</v>
      </c>
      <c r="M3874">
        <v>1</v>
      </c>
      <c r="N3874">
        <v>1</v>
      </c>
      <c r="O3874">
        <v>1</v>
      </c>
    </row>
    <row r="3875" spans="1:15" x14ac:dyDescent="0.25">
      <c r="A3875">
        <v>3872</v>
      </c>
      <c r="B3875">
        <v>857</v>
      </c>
      <c r="C3875" s="20" t="s">
        <v>1237</v>
      </c>
      <c r="D3875">
        <v>820000905</v>
      </c>
      <c r="E3875" t="s">
        <v>6823</v>
      </c>
      <c r="F3875" t="s">
        <v>6824</v>
      </c>
      <c r="H3875" t="s">
        <v>6825</v>
      </c>
      <c r="I3875">
        <v>0</v>
      </c>
      <c r="J3875">
        <v>2</v>
      </c>
      <c r="K3875">
        <v>14</v>
      </c>
      <c r="M3875">
        <v>1</v>
      </c>
      <c r="O3875">
        <v>1</v>
      </c>
    </row>
    <row r="3876" spans="1:15" x14ac:dyDescent="0.25">
      <c r="A3876">
        <v>3873</v>
      </c>
      <c r="B3876">
        <v>1113</v>
      </c>
      <c r="C3876" s="20" t="s">
        <v>11416</v>
      </c>
      <c r="D3876">
        <v>820000906</v>
      </c>
      <c r="E3876" t="s">
        <v>6826</v>
      </c>
      <c r="F3876" t="s">
        <v>6827</v>
      </c>
      <c r="G3876">
        <v>31216005</v>
      </c>
      <c r="H3876" t="s">
        <v>59</v>
      </c>
      <c r="J3876">
        <v>1</v>
      </c>
      <c r="K3876">
        <v>1</v>
      </c>
      <c r="M3876">
        <v>1</v>
      </c>
      <c r="N3876">
        <v>1</v>
      </c>
      <c r="O3876">
        <v>1</v>
      </c>
    </row>
    <row r="3877" spans="1:15" x14ac:dyDescent="0.25">
      <c r="A3877">
        <v>3874</v>
      </c>
      <c r="B3877">
        <v>1369</v>
      </c>
      <c r="C3877" s="20" t="s">
        <v>6828</v>
      </c>
      <c r="D3877">
        <v>820000907</v>
      </c>
      <c r="E3877" t="s">
        <v>6829</v>
      </c>
      <c r="F3877" t="s">
        <v>6830</v>
      </c>
      <c r="G3877" t="s">
        <v>6831</v>
      </c>
      <c r="H3877" t="s">
        <v>59</v>
      </c>
      <c r="J3877">
        <v>1</v>
      </c>
      <c r="K3877">
        <v>1</v>
      </c>
      <c r="M3877">
        <v>1</v>
      </c>
      <c r="N3877">
        <v>1</v>
      </c>
    </row>
    <row r="3878" spans="1:15" x14ac:dyDescent="0.25">
      <c r="A3878">
        <v>3875</v>
      </c>
      <c r="B3878">
        <v>1625</v>
      </c>
      <c r="C3878" s="20" t="s">
        <v>11417</v>
      </c>
      <c r="D3878">
        <v>820000908</v>
      </c>
      <c r="E3878" t="s">
        <v>6832</v>
      </c>
      <c r="F3878" t="s">
        <v>6808</v>
      </c>
      <c r="G3878" t="s">
        <v>6833</v>
      </c>
      <c r="H3878" t="s">
        <v>59</v>
      </c>
      <c r="J3878">
        <v>1</v>
      </c>
      <c r="K3878">
        <v>1</v>
      </c>
      <c r="M3878">
        <v>1</v>
      </c>
      <c r="N3878">
        <v>1</v>
      </c>
      <c r="O3878">
        <v>1</v>
      </c>
    </row>
    <row r="3879" spans="1:15" x14ac:dyDescent="0.25">
      <c r="A3879">
        <v>3876</v>
      </c>
      <c r="B3879">
        <v>1881</v>
      </c>
      <c r="C3879" s="20" t="s">
        <v>6834</v>
      </c>
      <c r="D3879">
        <v>820000909</v>
      </c>
      <c r="E3879" t="s">
        <v>6835</v>
      </c>
      <c r="F3879" t="s">
        <v>6836</v>
      </c>
      <c r="G3879" t="s">
        <v>6837</v>
      </c>
      <c r="H3879" t="s">
        <v>59</v>
      </c>
      <c r="J3879">
        <v>1</v>
      </c>
      <c r="K3879">
        <v>1</v>
      </c>
      <c r="M3879">
        <v>1</v>
      </c>
      <c r="N3879">
        <v>1</v>
      </c>
    </row>
    <row r="3880" spans="1:15" x14ac:dyDescent="0.25">
      <c r="A3880">
        <v>3877</v>
      </c>
      <c r="B3880">
        <v>2137</v>
      </c>
      <c r="C3880" s="20" t="s">
        <v>6838</v>
      </c>
      <c r="D3880">
        <v>820000910</v>
      </c>
      <c r="E3880" t="s">
        <v>6839</v>
      </c>
      <c r="F3880" t="s">
        <v>6840</v>
      </c>
      <c r="H3880" t="s">
        <v>59</v>
      </c>
      <c r="J3880">
        <v>2</v>
      </c>
      <c r="K3880">
        <v>14</v>
      </c>
      <c r="M3880">
        <v>1</v>
      </c>
      <c r="O3880">
        <v>1</v>
      </c>
    </row>
    <row r="3881" spans="1:15" x14ac:dyDescent="0.25">
      <c r="A3881">
        <v>3878</v>
      </c>
      <c r="B3881">
        <v>90</v>
      </c>
      <c r="C3881" s="20" t="s">
        <v>6841</v>
      </c>
      <c r="D3881">
        <v>820000911</v>
      </c>
      <c r="E3881" t="s">
        <v>5525</v>
      </c>
      <c r="F3881" t="s">
        <v>5526</v>
      </c>
      <c r="H3881" t="s">
        <v>278</v>
      </c>
      <c r="I3881">
        <v>80207598</v>
      </c>
      <c r="J3881">
        <v>4</v>
      </c>
      <c r="M3881">
        <v>1</v>
      </c>
    </row>
    <row r="3882" spans="1:15" x14ac:dyDescent="0.25">
      <c r="A3882">
        <v>3879</v>
      </c>
      <c r="B3882">
        <v>346</v>
      </c>
      <c r="C3882" s="20" t="s">
        <v>6842</v>
      </c>
      <c r="D3882">
        <v>820000912</v>
      </c>
      <c r="E3882" t="s">
        <v>6843</v>
      </c>
      <c r="F3882" t="s">
        <v>6843</v>
      </c>
      <c r="H3882" t="s">
        <v>4780</v>
      </c>
      <c r="I3882" t="s">
        <v>6844</v>
      </c>
      <c r="J3882">
        <v>4</v>
      </c>
      <c r="M3882">
        <v>1</v>
      </c>
    </row>
    <row r="3883" spans="1:15" x14ac:dyDescent="0.25">
      <c r="A3883">
        <v>3880</v>
      </c>
      <c r="B3883">
        <v>602</v>
      </c>
      <c r="C3883" s="20" t="s">
        <v>6845</v>
      </c>
      <c r="D3883">
        <v>820000913</v>
      </c>
      <c r="E3883" t="s">
        <v>6796</v>
      </c>
      <c r="F3883" t="s">
        <v>6796</v>
      </c>
      <c r="H3883" t="s">
        <v>6797</v>
      </c>
      <c r="I3883">
        <v>1411065</v>
      </c>
      <c r="J3883">
        <v>4</v>
      </c>
      <c r="M3883">
        <v>1</v>
      </c>
    </row>
    <row r="3884" spans="1:15" x14ac:dyDescent="0.25">
      <c r="A3884">
        <v>3881</v>
      </c>
      <c r="B3884">
        <v>858</v>
      </c>
      <c r="C3884" s="20" t="s">
        <v>1237</v>
      </c>
      <c r="D3884">
        <v>820000914</v>
      </c>
      <c r="E3884" t="s">
        <v>6846</v>
      </c>
      <c r="F3884" t="s">
        <v>6847</v>
      </c>
      <c r="H3884" t="s">
        <v>6848</v>
      </c>
      <c r="I3884">
        <v>0</v>
      </c>
      <c r="J3884">
        <v>2</v>
      </c>
      <c r="K3884">
        <v>14</v>
      </c>
      <c r="M3884">
        <v>1</v>
      </c>
      <c r="O3884">
        <v>1</v>
      </c>
    </row>
    <row r="3885" spans="1:15" x14ac:dyDescent="0.25">
      <c r="A3885">
        <v>3882</v>
      </c>
      <c r="B3885">
        <v>1114</v>
      </c>
      <c r="C3885" s="20" t="s">
        <v>11418</v>
      </c>
      <c r="D3885">
        <v>820000915</v>
      </c>
      <c r="E3885" t="s">
        <v>6317</v>
      </c>
      <c r="F3885" t="s">
        <v>6849</v>
      </c>
      <c r="G3885">
        <v>11999307</v>
      </c>
      <c r="H3885" t="s">
        <v>59</v>
      </c>
      <c r="J3885">
        <v>1</v>
      </c>
      <c r="K3885">
        <v>1</v>
      </c>
      <c r="M3885">
        <v>1</v>
      </c>
      <c r="N3885">
        <v>1</v>
      </c>
    </row>
    <row r="3886" spans="1:15" x14ac:dyDescent="0.25">
      <c r="A3886">
        <v>3883</v>
      </c>
      <c r="B3886">
        <v>1370</v>
      </c>
      <c r="C3886" s="20" t="s">
        <v>6850</v>
      </c>
      <c r="D3886">
        <v>820000916</v>
      </c>
      <c r="E3886" t="s">
        <v>6851</v>
      </c>
      <c r="F3886" t="s">
        <v>6852</v>
      </c>
      <c r="G3886" t="s">
        <v>6853</v>
      </c>
      <c r="H3886" t="s">
        <v>59</v>
      </c>
      <c r="J3886">
        <v>1</v>
      </c>
      <c r="K3886">
        <v>1</v>
      </c>
      <c r="M3886">
        <v>1</v>
      </c>
      <c r="N3886">
        <v>1</v>
      </c>
    </row>
    <row r="3887" spans="1:15" x14ac:dyDescent="0.25">
      <c r="A3887">
        <v>3884</v>
      </c>
      <c r="B3887">
        <v>1626</v>
      </c>
      <c r="C3887" s="20" t="s">
        <v>11419</v>
      </c>
      <c r="D3887">
        <v>820000917</v>
      </c>
      <c r="E3887" t="s">
        <v>6854</v>
      </c>
      <c r="F3887" t="s">
        <v>6808</v>
      </c>
      <c r="G3887" t="s">
        <v>6855</v>
      </c>
      <c r="H3887" t="s">
        <v>59</v>
      </c>
      <c r="J3887">
        <v>1</v>
      </c>
      <c r="K3887">
        <v>1</v>
      </c>
      <c r="M3887">
        <v>1</v>
      </c>
      <c r="N3887">
        <v>1</v>
      </c>
      <c r="O3887">
        <v>1</v>
      </c>
    </row>
    <row r="3888" spans="1:15" x14ac:dyDescent="0.25">
      <c r="A3888">
        <v>3885</v>
      </c>
      <c r="B3888">
        <v>1882</v>
      </c>
      <c r="C3888" s="20" t="s">
        <v>6856</v>
      </c>
      <c r="D3888">
        <v>820000918</v>
      </c>
      <c r="E3888" t="s">
        <v>6857</v>
      </c>
      <c r="F3888" t="s">
        <v>6836</v>
      </c>
      <c r="G3888" t="s">
        <v>6858</v>
      </c>
      <c r="H3888" t="s">
        <v>59</v>
      </c>
      <c r="J3888">
        <v>1</v>
      </c>
      <c r="K3888">
        <v>1</v>
      </c>
      <c r="M3888">
        <v>1</v>
      </c>
      <c r="N3888">
        <v>1</v>
      </c>
    </row>
    <row r="3889" spans="1:15" x14ac:dyDescent="0.25">
      <c r="A3889">
        <v>3886</v>
      </c>
      <c r="B3889">
        <v>91</v>
      </c>
      <c r="C3889" s="20" t="s">
        <v>6859</v>
      </c>
      <c r="D3889">
        <v>820000920</v>
      </c>
      <c r="E3889" t="s">
        <v>5525</v>
      </c>
      <c r="F3889" t="s">
        <v>5526</v>
      </c>
      <c r="H3889" t="s">
        <v>278</v>
      </c>
      <c r="I3889" t="s">
        <v>6860</v>
      </c>
      <c r="J3889">
        <v>4</v>
      </c>
      <c r="M3889">
        <v>1</v>
      </c>
    </row>
    <row r="3890" spans="1:15" x14ac:dyDescent="0.25">
      <c r="A3890">
        <v>3887</v>
      </c>
      <c r="B3890">
        <v>347</v>
      </c>
      <c r="C3890" s="20" t="s">
        <v>6861</v>
      </c>
      <c r="D3890">
        <v>820000921</v>
      </c>
      <c r="E3890" t="s">
        <v>6843</v>
      </c>
      <c r="F3890" t="s">
        <v>6843</v>
      </c>
      <c r="H3890" t="s">
        <v>4780</v>
      </c>
      <c r="I3890" t="s">
        <v>6862</v>
      </c>
      <c r="J3890">
        <v>4</v>
      </c>
      <c r="M3890">
        <v>1</v>
      </c>
    </row>
    <row r="3891" spans="1:15" x14ac:dyDescent="0.25">
      <c r="A3891">
        <v>3888</v>
      </c>
      <c r="B3891">
        <v>603</v>
      </c>
      <c r="C3891" s="20" t="s">
        <v>6863</v>
      </c>
      <c r="D3891">
        <v>820000922</v>
      </c>
      <c r="E3891" t="s">
        <v>6796</v>
      </c>
      <c r="F3891" t="s">
        <v>6796</v>
      </c>
      <c r="H3891" t="s">
        <v>6797</v>
      </c>
      <c r="I3891">
        <v>1411066</v>
      </c>
      <c r="J3891">
        <v>4</v>
      </c>
      <c r="M3891">
        <v>1</v>
      </c>
    </row>
    <row r="3892" spans="1:15" x14ac:dyDescent="0.25">
      <c r="A3892">
        <v>3889</v>
      </c>
      <c r="B3892">
        <v>859</v>
      </c>
      <c r="C3892" s="20" t="s">
        <v>1237</v>
      </c>
      <c r="D3892">
        <v>820000923</v>
      </c>
      <c r="E3892" t="s">
        <v>6864</v>
      </c>
      <c r="F3892" t="s">
        <v>6865</v>
      </c>
      <c r="H3892" t="s">
        <v>6866</v>
      </c>
      <c r="I3892">
        <v>0</v>
      </c>
      <c r="J3892">
        <v>2</v>
      </c>
      <c r="K3892">
        <v>14</v>
      </c>
      <c r="M3892">
        <v>1</v>
      </c>
      <c r="O3892">
        <v>1</v>
      </c>
    </row>
    <row r="3893" spans="1:15" x14ac:dyDescent="0.25">
      <c r="A3893">
        <v>3890</v>
      </c>
      <c r="B3893">
        <v>1115</v>
      </c>
      <c r="C3893" s="20" t="s">
        <v>11420</v>
      </c>
      <c r="D3893">
        <v>820000924</v>
      </c>
      <c r="E3893" t="s">
        <v>6867</v>
      </c>
      <c r="F3893" t="s">
        <v>6868</v>
      </c>
      <c r="G3893">
        <v>11991908</v>
      </c>
      <c r="H3893" t="s">
        <v>2489</v>
      </c>
      <c r="J3893">
        <v>1</v>
      </c>
      <c r="K3893">
        <v>1</v>
      </c>
      <c r="M3893">
        <v>1</v>
      </c>
    </row>
    <row r="3894" spans="1:15" x14ac:dyDescent="0.25">
      <c r="A3894">
        <v>3891</v>
      </c>
      <c r="B3894">
        <v>1371</v>
      </c>
      <c r="C3894" s="20" t="s">
        <v>6869</v>
      </c>
      <c r="D3894">
        <v>820000925</v>
      </c>
      <c r="E3894" t="s">
        <v>6870</v>
      </c>
      <c r="F3894" t="s">
        <v>6871</v>
      </c>
      <c r="G3894" t="s">
        <v>6872</v>
      </c>
      <c r="H3894" t="s">
        <v>59</v>
      </c>
      <c r="J3894">
        <v>1</v>
      </c>
      <c r="K3894">
        <v>1</v>
      </c>
      <c r="M3894">
        <v>1</v>
      </c>
      <c r="N3894">
        <v>1</v>
      </c>
    </row>
    <row r="3895" spans="1:15" x14ac:dyDescent="0.25">
      <c r="A3895">
        <v>3892</v>
      </c>
      <c r="B3895">
        <v>1627</v>
      </c>
      <c r="C3895" s="20" t="s">
        <v>11421</v>
      </c>
      <c r="D3895">
        <v>820000926</v>
      </c>
      <c r="E3895" t="s">
        <v>6873</v>
      </c>
      <c r="F3895" t="s">
        <v>6808</v>
      </c>
      <c r="G3895" t="s">
        <v>6874</v>
      </c>
      <c r="H3895" t="s">
        <v>59</v>
      </c>
      <c r="J3895">
        <v>1</v>
      </c>
      <c r="K3895">
        <v>1</v>
      </c>
      <c r="M3895">
        <v>1</v>
      </c>
      <c r="N3895">
        <v>1</v>
      </c>
      <c r="O3895">
        <v>1</v>
      </c>
    </row>
    <row r="3896" spans="1:15" x14ac:dyDescent="0.25">
      <c r="A3896">
        <v>3893</v>
      </c>
      <c r="B3896">
        <v>1883</v>
      </c>
      <c r="C3896" s="20" t="s">
        <v>6875</v>
      </c>
      <c r="D3896">
        <v>820000927</v>
      </c>
      <c r="E3896" t="s">
        <v>6876</v>
      </c>
      <c r="F3896" t="s">
        <v>6836</v>
      </c>
      <c r="G3896" t="s">
        <v>6877</v>
      </c>
      <c r="H3896" t="s">
        <v>59</v>
      </c>
      <c r="J3896">
        <v>1</v>
      </c>
      <c r="K3896">
        <v>1</v>
      </c>
      <c r="M3896">
        <v>1</v>
      </c>
      <c r="N3896">
        <v>1</v>
      </c>
    </row>
    <row r="3897" spans="1:15" x14ac:dyDescent="0.25">
      <c r="A3897">
        <v>3894</v>
      </c>
      <c r="B3897">
        <v>2139</v>
      </c>
      <c r="C3897" s="20" t="s">
        <v>6878</v>
      </c>
      <c r="D3897">
        <v>820000928</v>
      </c>
      <c r="E3897" t="s">
        <v>6879</v>
      </c>
      <c r="H3897" t="s">
        <v>59</v>
      </c>
      <c r="J3897">
        <v>2</v>
      </c>
      <c r="K3897">
        <v>14</v>
      </c>
      <c r="M3897">
        <v>1</v>
      </c>
      <c r="O3897">
        <v>1</v>
      </c>
    </row>
    <row r="3898" spans="1:15" x14ac:dyDescent="0.25">
      <c r="A3898">
        <v>3895</v>
      </c>
      <c r="B3898">
        <v>92</v>
      </c>
      <c r="C3898" s="20" t="s">
        <v>6880</v>
      </c>
      <c r="D3898">
        <v>820000929</v>
      </c>
      <c r="E3898" t="s">
        <v>5525</v>
      </c>
      <c r="F3898" t="s">
        <v>5526</v>
      </c>
      <c r="H3898" t="s">
        <v>278</v>
      </c>
      <c r="I3898">
        <v>71014014</v>
      </c>
      <c r="J3898">
        <v>4</v>
      </c>
      <c r="M3898">
        <v>1</v>
      </c>
    </row>
    <row r="3899" spans="1:15" x14ac:dyDescent="0.25">
      <c r="A3899">
        <v>3896</v>
      </c>
      <c r="B3899">
        <v>348</v>
      </c>
      <c r="C3899" s="20" t="s">
        <v>6881</v>
      </c>
      <c r="D3899">
        <v>820000930</v>
      </c>
      <c r="E3899" t="s">
        <v>6843</v>
      </c>
      <c r="F3899" t="s">
        <v>6843</v>
      </c>
      <c r="H3899" t="s">
        <v>4780</v>
      </c>
      <c r="I3899" t="s">
        <v>6882</v>
      </c>
      <c r="J3899">
        <v>4</v>
      </c>
      <c r="M3899">
        <v>1</v>
      </c>
    </row>
    <row r="3900" spans="1:15" x14ac:dyDescent="0.25">
      <c r="A3900">
        <v>3897</v>
      </c>
      <c r="B3900">
        <v>604</v>
      </c>
      <c r="C3900" s="20" t="s">
        <v>6883</v>
      </c>
      <c r="D3900">
        <v>820000931</v>
      </c>
      <c r="E3900" t="s">
        <v>6796</v>
      </c>
      <c r="F3900" t="s">
        <v>6796</v>
      </c>
      <c r="H3900" t="s">
        <v>6797</v>
      </c>
      <c r="I3900">
        <v>1412084</v>
      </c>
      <c r="J3900">
        <v>4</v>
      </c>
      <c r="M3900">
        <v>1</v>
      </c>
    </row>
    <row r="3901" spans="1:15" x14ac:dyDescent="0.25">
      <c r="A3901">
        <v>3898</v>
      </c>
      <c r="B3901">
        <v>860</v>
      </c>
      <c r="C3901" s="20" t="s">
        <v>1237</v>
      </c>
      <c r="D3901">
        <v>820000932</v>
      </c>
      <c r="E3901" t="s">
        <v>6884</v>
      </c>
      <c r="F3901" t="s">
        <v>6885</v>
      </c>
      <c r="H3901" t="s">
        <v>6886</v>
      </c>
      <c r="I3901">
        <v>0</v>
      </c>
      <c r="J3901">
        <v>2</v>
      </c>
      <c r="K3901">
        <v>14</v>
      </c>
      <c r="M3901">
        <v>1</v>
      </c>
      <c r="O3901">
        <v>1</v>
      </c>
    </row>
    <row r="3902" spans="1:15" x14ac:dyDescent="0.25">
      <c r="A3902">
        <v>3899</v>
      </c>
      <c r="B3902">
        <v>1116</v>
      </c>
      <c r="C3902" s="20" t="s">
        <v>11422</v>
      </c>
      <c r="D3902">
        <v>820000933</v>
      </c>
      <c r="E3902" t="s">
        <v>6887</v>
      </c>
      <c r="G3902" t="s">
        <v>6888</v>
      </c>
      <c r="H3902" t="s">
        <v>2489</v>
      </c>
      <c r="J3902">
        <v>1</v>
      </c>
      <c r="K3902">
        <v>1</v>
      </c>
      <c r="M3902">
        <v>1</v>
      </c>
      <c r="N3902">
        <v>1</v>
      </c>
      <c r="O3902">
        <v>1</v>
      </c>
    </row>
    <row r="3903" spans="1:15" x14ac:dyDescent="0.25">
      <c r="A3903">
        <v>3900</v>
      </c>
      <c r="B3903">
        <v>1372</v>
      </c>
      <c r="C3903" s="20" t="s">
        <v>6889</v>
      </c>
      <c r="D3903">
        <v>820000934</v>
      </c>
      <c r="E3903" t="s">
        <v>6890</v>
      </c>
      <c r="F3903" t="s">
        <v>6891</v>
      </c>
      <c r="G3903" t="s">
        <v>6892</v>
      </c>
      <c r="H3903" t="s">
        <v>59</v>
      </c>
      <c r="J3903">
        <v>1</v>
      </c>
      <c r="K3903">
        <v>1</v>
      </c>
      <c r="M3903">
        <v>1</v>
      </c>
      <c r="N3903">
        <v>1</v>
      </c>
    </row>
    <row r="3904" spans="1:15" x14ac:dyDescent="0.25">
      <c r="A3904">
        <v>3901</v>
      </c>
      <c r="B3904">
        <v>1628</v>
      </c>
      <c r="C3904" s="20" t="s">
        <v>11423</v>
      </c>
      <c r="D3904">
        <v>820000935</v>
      </c>
      <c r="E3904" t="s">
        <v>6893</v>
      </c>
      <c r="F3904" t="s">
        <v>6808</v>
      </c>
      <c r="G3904" t="s">
        <v>6894</v>
      </c>
      <c r="H3904" t="s">
        <v>59</v>
      </c>
      <c r="J3904">
        <v>1</v>
      </c>
      <c r="K3904">
        <v>1</v>
      </c>
      <c r="M3904">
        <v>1</v>
      </c>
      <c r="N3904">
        <v>1</v>
      </c>
      <c r="O3904">
        <v>1</v>
      </c>
    </row>
    <row r="3905" spans="1:15" x14ac:dyDescent="0.25">
      <c r="A3905">
        <v>3902</v>
      </c>
      <c r="B3905">
        <v>1884</v>
      </c>
      <c r="C3905" s="20" t="s">
        <v>28</v>
      </c>
      <c r="D3905">
        <v>820000936</v>
      </c>
      <c r="E3905" t="s">
        <v>29</v>
      </c>
      <c r="F3905" t="s">
        <v>6895</v>
      </c>
      <c r="G3905" t="s">
        <v>6896</v>
      </c>
      <c r="H3905" t="s">
        <v>59</v>
      </c>
      <c r="J3905">
        <v>1</v>
      </c>
      <c r="K3905">
        <v>1</v>
      </c>
      <c r="M3905">
        <v>1</v>
      </c>
      <c r="N3905">
        <v>1</v>
      </c>
      <c r="O3905">
        <v>1</v>
      </c>
    </row>
    <row r="3906" spans="1:15" x14ac:dyDescent="0.25">
      <c r="A3906">
        <v>3903</v>
      </c>
      <c r="B3906">
        <v>2140</v>
      </c>
      <c r="C3906" s="20" t="s">
        <v>5</v>
      </c>
      <c r="D3906">
        <v>820000937</v>
      </c>
      <c r="E3906" t="s">
        <v>6897</v>
      </c>
      <c r="F3906" t="s">
        <v>6898</v>
      </c>
      <c r="H3906" t="s">
        <v>59</v>
      </c>
      <c r="J3906">
        <v>2</v>
      </c>
      <c r="K3906">
        <v>14</v>
      </c>
      <c r="M3906">
        <v>1</v>
      </c>
    </row>
    <row r="3907" spans="1:15" x14ac:dyDescent="0.25">
      <c r="A3907">
        <v>3904</v>
      </c>
      <c r="B3907">
        <v>93</v>
      </c>
      <c r="C3907" s="20" t="s">
        <v>6899</v>
      </c>
      <c r="D3907">
        <v>820000938</v>
      </c>
      <c r="E3907" t="s">
        <v>5525</v>
      </c>
      <c r="F3907" t="s">
        <v>5526</v>
      </c>
      <c r="H3907" t="s">
        <v>278</v>
      </c>
      <c r="I3907">
        <v>71013543</v>
      </c>
      <c r="J3907">
        <v>4</v>
      </c>
      <c r="M3907">
        <v>1</v>
      </c>
    </row>
    <row r="3908" spans="1:15" x14ac:dyDescent="0.25">
      <c r="A3908">
        <v>3905</v>
      </c>
      <c r="B3908">
        <v>349</v>
      </c>
      <c r="C3908" s="20" t="s">
        <v>6900</v>
      </c>
      <c r="D3908">
        <v>820000939</v>
      </c>
      <c r="E3908" t="s">
        <v>6901</v>
      </c>
      <c r="F3908" t="s">
        <v>6902</v>
      </c>
      <c r="H3908" t="s">
        <v>734</v>
      </c>
      <c r="I3908" t="s">
        <v>6903</v>
      </c>
      <c r="J3908">
        <v>4</v>
      </c>
      <c r="M3908">
        <v>1</v>
      </c>
    </row>
    <row r="3909" spans="1:15" x14ac:dyDescent="0.25">
      <c r="A3909">
        <v>3906</v>
      </c>
      <c r="B3909">
        <v>605</v>
      </c>
      <c r="C3909" s="20" t="s">
        <v>6904</v>
      </c>
      <c r="D3909">
        <v>820000940</v>
      </c>
      <c r="E3909" t="s">
        <v>6905</v>
      </c>
      <c r="F3909" t="s">
        <v>6906</v>
      </c>
      <c r="H3909" t="s">
        <v>278</v>
      </c>
      <c r="I3909">
        <v>80207634</v>
      </c>
      <c r="J3909">
        <v>4</v>
      </c>
      <c r="M3909">
        <v>1</v>
      </c>
    </row>
    <row r="3910" spans="1:15" x14ac:dyDescent="0.25">
      <c r="A3910">
        <v>3907</v>
      </c>
      <c r="B3910">
        <v>861</v>
      </c>
      <c r="C3910" s="20" t="s">
        <v>1237</v>
      </c>
      <c r="D3910">
        <v>820000941</v>
      </c>
      <c r="E3910" t="s">
        <v>6907</v>
      </c>
      <c r="F3910" t="s">
        <v>6908</v>
      </c>
      <c r="H3910" t="s">
        <v>6886</v>
      </c>
      <c r="I3910">
        <v>0</v>
      </c>
      <c r="J3910">
        <v>2</v>
      </c>
      <c r="K3910">
        <v>14</v>
      </c>
      <c r="M3910">
        <v>1</v>
      </c>
      <c r="O3910">
        <v>1</v>
      </c>
    </row>
    <row r="3911" spans="1:15" x14ac:dyDescent="0.25">
      <c r="A3911">
        <v>3908</v>
      </c>
      <c r="B3911">
        <v>1117</v>
      </c>
      <c r="C3911" s="20" t="s">
        <v>11424</v>
      </c>
      <c r="D3911">
        <v>820000942</v>
      </c>
      <c r="E3911" t="s">
        <v>6909</v>
      </c>
      <c r="G3911">
        <v>40060692</v>
      </c>
      <c r="H3911" t="s">
        <v>6910</v>
      </c>
      <c r="J3911">
        <v>1</v>
      </c>
      <c r="K3911">
        <v>1</v>
      </c>
      <c r="M3911">
        <v>1</v>
      </c>
      <c r="N3911">
        <v>1</v>
      </c>
    </row>
    <row r="3912" spans="1:15" x14ac:dyDescent="0.25">
      <c r="A3912">
        <v>3909</v>
      </c>
      <c r="B3912">
        <v>1373</v>
      </c>
      <c r="C3912" s="20" t="s">
        <v>6911</v>
      </c>
      <c r="D3912">
        <v>820000943</v>
      </c>
      <c r="E3912" t="s">
        <v>6912</v>
      </c>
      <c r="F3912" t="s">
        <v>6913</v>
      </c>
      <c r="G3912" t="s">
        <v>6914</v>
      </c>
      <c r="H3912" t="s">
        <v>59</v>
      </c>
      <c r="J3912">
        <v>1</v>
      </c>
      <c r="K3912">
        <v>1</v>
      </c>
      <c r="M3912">
        <v>1</v>
      </c>
      <c r="N3912">
        <v>1</v>
      </c>
    </row>
    <row r="3913" spans="1:15" x14ac:dyDescent="0.25">
      <c r="A3913">
        <v>3910</v>
      </c>
      <c r="B3913">
        <v>1629</v>
      </c>
      <c r="C3913" s="20" t="s">
        <v>11425</v>
      </c>
      <c r="D3913">
        <v>820000944</v>
      </c>
      <c r="E3913" t="s">
        <v>6808</v>
      </c>
      <c r="F3913" t="s">
        <v>6808</v>
      </c>
      <c r="G3913" t="s">
        <v>6915</v>
      </c>
      <c r="H3913" t="s">
        <v>59</v>
      </c>
      <c r="J3913">
        <v>1</v>
      </c>
      <c r="K3913">
        <v>1</v>
      </c>
      <c r="M3913">
        <v>1</v>
      </c>
      <c r="N3913">
        <v>1</v>
      </c>
      <c r="O3913">
        <v>1</v>
      </c>
    </row>
    <row r="3914" spans="1:15" x14ac:dyDescent="0.25">
      <c r="A3914">
        <v>3911</v>
      </c>
      <c r="B3914">
        <v>1885</v>
      </c>
      <c r="C3914" s="20" t="s">
        <v>6916</v>
      </c>
      <c r="D3914">
        <v>820000945</v>
      </c>
      <c r="E3914" t="s">
        <v>6917</v>
      </c>
      <c r="F3914" t="s">
        <v>6917</v>
      </c>
      <c r="G3914" t="s">
        <v>6918</v>
      </c>
      <c r="H3914" t="s">
        <v>59</v>
      </c>
      <c r="J3914">
        <v>1</v>
      </c>
      <c r="K3914">
        <v>1</v>
      </c>
      <c r="M3914">
        <v>1</v>
      </c>
      <c r="N3914">
        <v>1</v>
      </c>
    </row>
    <row r="3915" spans="1:15" x14ac:dyDescent="0.25">
      <c r="A3915">
        <v>3912</v>
      </c>
      <c r="B3915">
        <v>2141</v>
      </c>
      <c r="C3915" s="20" t="s">
        <v>6919</v>
      </c>
      <c r="D3915">
        <v>820000946</v>
      </c>
      <c r="E3915" t="s">
        <v>6920</v>
      </c>
      <c r="F3915" t="s">
        <v>6921</v>
      </c>
      <c r="H3915" t="s">
        <v>59</v>
      </c>
      <c r="J3915">
        <v>2</v>
      </c>
      <c r="K3915">
        <v>14</v>
      </c>
      <c r="M3915">
        <v>1</v>
      </c>
      <c r="O3915">
        <v>1</v>
      </c>
    </row>
    <row r="3916" spans="1:15" x14ac:dyDescent="0.25">
      <c r="A3916">
        <v>3913</v>
      </c>
      <c r="B3916">
        <v>94</v>
      </c>
      <c r="C3916" s="20" t="s">
        <v>6922</v>
      </c>
      <c r="D3916">
        <v>820000947</v>
      </c>
      <c r="E3916" t="s">
        <v>5525</v>
      </c>
      <c r="F3916" t="s">
        <v>5526</v>
      </c>
      <c r="H3916" t="s">
        <v>278</v>
      </c>
      <c r="I3916">
        <v>71013546</v>
      </c>
      <c r="J3916">
        <v>4</v>
      </c>
      <c r="M3916">
        <v>1</v>
      </c>
    </row>
    <row r="3917" spans="1:15" x14ac:dyDescent="0.25">
      <c r="A3917">
        <v>3914</v>
      </c>
      <c r="B3917">
        <v>350</v>
      </c>
      <c r="C3917" s="20" t="s">
        <v>6923</v>
      </c>
      <c r="D3917">
        <v>820000948</v>
      </c>
      <c r="E3917" t="s">
        <v>6901</v>
      </c>
      <c r="F3917" t="s">
        <v>6902</v>
      </c>
      <c r="H3917" t="s">
        <v>734</v>
      </c>
      <c r="I3917" t="s">
        <v>6924</v>
      </c>
      <c r="J3917">
        <v>4</v>
      </c>
      <c r="M3917">
        <v>1</v>
      </c>
    </row>
    <row r="3918" spans="1:15" x14ac:dyDescent="0.25">
      <c r="A3918">
        <v>3915</v>
      </c>
      <c r="B3918">
        <v>606</v>
      </c>
      <c r="C3918" s="20" t="s">
        <v>6925</v>
      </c>
      <c r="D3918">
        <v>820000949</v>
      </c>
      <c r="E3918" t="s">
        <v>6926</v>
      </c>
      <c r="F3918" t="s">
        <v>6927</v>
      </c>
      <c r="H3918" t="s">
        <v>278</v>
      </c>
      <c r="I3918">
        <v>80207568</v>
      </c>
      <c r="J3918">
        <v>4</v>
      </c>
      <c r="M3918">
        <v>1</v>
      </c>
    </row>
    <row r="3919" spans="1:15" x14ac:dyDescent="0.25">
      <c r="A3919">
        <v>3916</v>
      </c>
      <c r="B3919">
        <v>862</v>
      </c>
      <c r="C3919" s="20" t="s">
        <v>1237</v>
      </c>
      <c r="D3919">
        <v>820000950</v>
      </c>
      <c r="E3919" t="s">
        <v>6928</v>
      </c>
      <c r="F3919" t="s">
        <v>6929</v>
      </c>
      <c r="H3919" t="s">
        <v>6886</v>
      </c>
      <c r="I3919">
        <v>0</v>
      </c>
      <c r="J3919">
        <v>2</v>
      </c>
      <c r="K3919">
        <v>14</v>
      </c>
      <c r="M3919">
        <v>1</v>
      </c>
      <c r="O3919">
        <v>1</v>
      </c>
    </row>
    <row r="3920" spans="1:15" x14ac:dyDescent="0.25">
      <c r="A3920">
        <v>3917</v>
      </c>
      <c r="B3920">
        <v>1118</v>
      </c>
      <c r="C3920" s="20" t="s">
        <v>11426</v>
      </c>
      <c r="D3920">
        <v>820000951</v>
      </c>
      <c r="E3920" t="s">
        <v>6930</v>
      </c>
      <c r="F3920" t="s">
        <v>6931</v>
      </c>
      <c r="G3920" t="s">
        <v>6932</v>
      </c>
      <c r="H3920" t="s">
        <v>59</v>
      </c>
      <c r="J3920">
        <v>1</v>
      </c>
      <c r="K3920">
        <v>1</v>
      </c>
      <c r="M3920">
        <v>1</v>
      </c>
      <c r="N3920">
        <v>1</v>
      </c>
    </row>
    <row r="3921" spans="1:15" x14ac:dyDescent="0.25">
      <c r="A3921">
        <v>3918</v>
      </c>
      <c r="B3921">
        <v>1374</v>
      </c>
      <c r="C3921" s="20" t="s">
        <v>6933</v>
      </c>
      <c r="D3921">
        <v>820000952</v>
      </c>
      <c r="E3921" t="s">
        <v>6934</v>
      </c>
      <c r="F3921" t="s">
        <v>6935</v>
      </c>
      <c r="G3921" t="s">
        <v>6936</v>
      </c>
      <c r="H3921" t="s">
        <v>59</v>
      </c>
      <c r="J3921">
        <v>1</v>
      </c>
      <c r="K3921">
        <v>1</v>
      </c>
      <c r="M3921">
        <v>1</v>
      </c>
      <c r="N3921">
        <v>1</v>
      </c>
    </row>
    <row r="3922" spans="1:15" x14ac:dyDescent="0.25">
      <c r="A3922">
        <v>3919</v>
      </c>
      <c r="B3922">
        <v>1630</v>
      </c>
      <c r="C3922" s="20" t="s">
        <v>11427</v>
      </c>
      <c r="D3922">
        <v>820000953</v>
      </c>
      <c r="E3922" t="s">
        <v>6937</v>
      </c>
      <c r="F3922" t="s">
        <v>6808</v>
      </c>
      <c r="G3922" t="s">
        <v>6938</v>
      </c>
      <c r="H3922" t="s">
        <v>59</v>
      </c>
      <c r="J3922">
        <v>1</v>
      </c>
      <c r="K3922">
        <v>1</v>
      </c>
      <c r="M3922">
        <v>1</v>
      </c>
      <c r="N3922">
        <v>1</v>
      </c>
      <c r="O3922">
        <v>1</v>
      </c>
    </row>
    <row r="3923" spans="1:15" x14ac:dyDescent="0.25">
      <c r="A3923">
        <v>3920</v>
      </c>
      <c r="B3923">
        <v>1886</v>
      </c>
      <c r="C3923" s="20" t="s">
        <v>6939</v>
      </c>
      <c r="D3923">
        <v>820000954</v>
      </c>
      <c r="E3923" t="s">
        <v>6940</v>
      </c>
      <c r="F3923" t="s">
        <v>6941</v>
      </c>
      <c r="G3923" t="s">
        <v>6942</v>
      </c>
      <c r="H3923" t="s">
        <v>59</v>
      </c>
      <c r="J3923">
        <v>1</v>
      </c>
      <c r="K3923">
        <v>1</v>
      </c>
      <c r="M3923">
        <v>1</v>
      </c>
      <c r="N3923">
        <v>1</v>
      </c>
      <c r="O3923">
        <v>1</v>
      </c>
    </row>
    <row r="3924" spans="1:15" x14ac:dyDescent="0.25">
      <c r="A3924">
        <v>3921</v>
      </c>
      <c r="B3924">
        <v>2142</v>
      </c>
      <c r="C3924" s="20" t="s">
        <v>6943</v>
      </c>
      <c r="D3924">
        <v>820000955</v>
      </c>
      <c r="E3924" t="s">
        <v>6944</v>
      </c>
      <c r="F3924" t="s">
        <v>6945</v>
      </c>
      <c r="H3924" t="s">
        <v>59</v>
      </c>
      <c r="J3924">
        <v>2</v>
      </c>
      <c r="K3924">
        <v>14</v>
      </c>
      <c r="M3924">
        <v>1</v>
      </c>
      <c r="O3924">
        <v>1</v>
      </c>
    </row>
    <row r="3925" spans="1:15" x14ac:dyDescent="0.25">
      <c r="A3925">
        <v>3922</v>
      </c>
      <c r="B3925">
        <v>95</v>
      </c>
      <c r="C3925" s="20" t="s">
        <v>6946</v>
      </c>
      <c r="D3925">
        <v>820000956</v>
      </c>
      <c r="E3925" t="s">
        <v>5525</v>
      </c>
      <c r="F3925" t="s">
        <v>5526</v>
      </c>
      <c r="H3925" t="s">
        <v>278</v>
      </c>
      <c r="I3925">
        <v>71016696</v>
      </c>
      <c r="J3925">
        <v>4</v>
      </c>
      <c r="M3925">
        <v>1</v>
      </c>
    </row>
    <row r="3926" spans="1:15" x14ac:dyDescent="0.25">
      <c r="A3926">
        <v>3923</v>
      </c>
      <c r="B3926">
        <v>351</v>
      </c>
      <c r="C3926" s="20" t="s">
        <v>6947</v>
      </c>
      <c r="D3926">
        <v>820000957</v>
      </c>
      <c r="E3926" t="s">
        <v>6901</v>
      </c>
      <c r="F3926" t="s">
        <v>6902</v>
      </c>
      <c r="H3926" t="s">
        <v>734</v>
      </c>
      <c r="I3926" t="s">
        <v>6948</v>
      </c>
      <c r="J3926">
        <v>4</v>
      </c>
      <c r="M3926">
        <v>1</v>
      </c>
    </row>
    <row r="3927" spans="1:15" x14ac:dyDescent="0.25">
      <c r="A3927">
        <v>3924</v>
      </c>
      <c r="B3927">
        <v>607</v>
      </c>
      <c r="C3927" s="20" t="s">
        <v>6949</v>
      </c>
      <c r="D3927">
        <v>820000958</v>
      </c>
      <c r="E3927" t="s">
        <v>6926</v>
      </c>
      <c r="F3927" t="s">
        <v>6927</v>
      </c>
      <c r="H3927" t="s">
        <v>278</v>
      </c>
      <c r="I3927">
        <v>71014012</v>
      </c>
      <c r="J3927">
        <v>4</v>
      </c>
      <c r="M3927">
        <v>1</v>
      </c>
    </row>
    <row r="3928" spans="1:15" x14ac:dyDescent="0.25">
      <c r="A3928">
        <v>3925</v>
      </c>
      <c r="B3928">
        <v>863</v>
      </c>
      <c r="C3928" s="20" t="s">
        <v>1237</v>
      </c>
      <c r="D3928">
        <v>820000959</v>
      </c>
      <c r="E3928" t="s">
        <v>6950</v>
      </c>
      <c r="F3928" t="s">
        <v>6951</v>
      </c>
      <c r="H3928" t="s">
        <v>6886</v>
      </c>
      <c r="I3928">
        <v>0</v>
      </c>
      <c r="J3928">
        <v>2</v>
      </c>
      <c r="K3928">
        <v>14</v>
      </c>
      <c r="M3928">
        <v>1</v>
      </c>
      <c r="O3928">
        <v>1</v>
      </c>
    </row>
    <row r="3929" spans="1:15" x14ac:dyDescent="0.25">
      <c r="A3929">
        <v>3926</v>
      </c>
      <c r="B3929">
        <v>1119</v>
      </c>
      <c r="C3929" s="20" t="s">
        <v>11428</v>
      </c>
      <c r="D3929">
        <v>820000960</v>
      </c>
      <c r="E3929" t="s">
        <v>6952</v>
      </c>
      <c r="F3929" t="s">
        <v>6953</v>
      </c>
      <c r="G3929" t="s">
        <v>6954</v>
      </c>
      <c r="H3929" t="s">
        <v>59</v>
      </c>
      <c r="J3929">
        <v>1</v>
      </c>
      <c r="K3929">
        <v>1</v>
      </c>
      <c r="M3929">
        <v>1</v>
      </c>
      <c r="N3929">
        <v>1</v>
      </c>
    </row>
    <row r="3930" spans="1:15" x14ac:dyDescent="0.25">
      <c r="A3930">
        <v>3927</v>
      </c>
      <c r="B3930">
        <v>1375</v>
      </c>
      <c r="C3930" s="20" t="s">
        <v>6955</v>
      </c>
      <c r="D3930">
        <v>820000961</v>
      </c>
      <c r="E3930" t="s">
        <v>6956</v>
      </c>
      <c r="F3930" t="s">
        <v>6935</v>
      </c>
      <c r="G3930" t="s">
        <v>6957</v>
      </c>
      <c r="H3930" t="s">
        <v>59</v>
      </c>
      <c r="J3930">
        <v>1</v>
      </c>
      <c r="K3930">
        <v>1</v>
      </c>
      <c r="M3930">
        <v>1</v>
      </c>
      <c r="N3930">
        <v>1</v>
      </c>
      <c r="O3930">
        <v>1</v>
      </c>
    </row>
    <row r="3931" spans="1:15" x14ac:dyDescent="0.25">
      <c r="A3931">
        <v>3928</v>
      </c>
      <c r="B3931">
        <v>1631</v>
      </c>
      <c r="C3931" s="20" t="s">
        <v>11429</v>
      </c>
      <c r="D3931">
        <v>820000962</v>
      </c>
      <c r="E3931" t="s">
        <v>6958</v>
      </c>
      <c r="F3931" t="s">
        <v>6808</v>
      </c>
      <c r="G3931" t="s">
        <v>6959</v>
      </c>
      <c r="H3931" t="s">
        <v>59</v>
      </c>
      <c r="J3931">
        <v>1</v>
      </c>
      <c r="K3931">
        <v>1</v>
      </c>
      <c r="M3931">
        <v>1</v>
      </c>
      <c r="N3931">
        <v>1</v>
      </c>
      <c r="O3931">
        <v>1</v>
      </c>
    </row>
    <row r="3932" spans="1:15" x14ac:dyDescent="0.25">
      <c r="A3932">
        <v>3929</v>
      </c>
      <c r="B3932">
        <v>1887</v>
      </c>
      <c r="C3932" s="20" t="s">
        <v>6960</v>
      </c>
      <c r="D3932">
        <v>820000963</v>
      </c>
      <c r="E3932" t="s">
        <v>6961</v>
      </c>
      <c r="F3932" t="s">
        <v>6962</v>
      </c>
      <c r="G3932" t="s">
        <v>6963</v>
      </c>
      <c r="H3932" t="s">
        <v>59</v>
      </c>
      <c r="J3932">
        <v>1</v>
      </c>
      <c r="K3932">
        <v>9</v>
      </c>
      <c r="M3932">
        <v>1</v>
      </c>
      <c r="N3932">
        <v>1</v>
      </c>
      <c r="O3932">
        <v>1</v>
      </c>
    </row>
    <row r="3933" spans="1:15" x14ac:dyDescent="0.25">
      <c r="A3933">
        <v>3930</v>
      </c>
      <c r="B3933">
        <v>2143</v>
      </c>
      <c r="C3933" s="20" t="s">
        <v>5</v>
      </c>
      <c r="D3933">
        <v>820000964</v>
      </c>
      <c r="E3933" t="s">
        <v>6964</v>
      </c>
      <c r="H3933" t="s">
        <v>59</v>
      </c>
      <c r="J3933">
        <v>2</v>
      </c>
      <c r="K3933">
        <v>14</v>
      </c>
      <c r="M3933">
        <v>10</v>
      </c>
      <c r="O3933">
        <v>10</v>
      </c>
    </row>
    <row r="3934" spans="1:15" x14ac:dyDescent="0.25">
      <c r="A3934">
        <v>3931</v>
      </c>
      <c r="B3934">
        <v>96</v>
      </c>
      <c r="C3934" s="20" t="s">
        <v>6965</v>
      </c>
      <c r="D3934">
        <v>820000965</v>
      </c>
      <c r="E3934" t="s">
        <v>5525</v>
      </c>
      <c r="F3934" t="s">
        <v>5526</v>
      </c>
      <c r="H3934" t="s">
        <v>278</v>
      </c>
      <c r="I3934">
        <v>71014039</v>
      </c>
      <c r="J3934">
        <v>4</v>
      </c>
      <c r="M3934">
        <v>1</v>
      </c>
    </row>
    <row r="3935" spans="1:15" x14ac:dyDescent="0.25">
      <c r="A3935">
        <v>3932</v>
      </c>
      <c r="B3935">
        <v>352</v>
      </c>
      <c r="C3935" s="20" t="s">
        <v>6966</v>
      </c>
      <c r="D3935">
        <v>820000966</v>
      </c>
      <c r="E3935" t="s">
        <v>6901</v>
      </c>
      <c r="F3935" t="s">
        <v>6902</v>
      </c>
      <c r="H3935" t="s">
        <v>734</v>
      </c>
      <c r="I3935" t="s">
        <v>6967</v>
      </c>
      <c r="J3935">
        <v>4</v>
      </c>
      <c r="M3935">
        <v>1</v>
      </c>
    </row>
    <row r="3936" spans="1:15" x14ac:dyDescent="0.25">
      <c r="A3936">
        <v>3933</v>
      </c>
      <c r="B3936">
        <v>608</v>
      </c>
      <c r="C3936" s="20" t="s">
        <v>6968</v>
      </c>
      <c r="D3936">
        <v>820000967</v>
      </c>
      <c r="E3936" t="s">
        <v>6969</v>
      </c>
      <c r="F3936" t="s">
        <v>6970</v>
      </c>
      <c r="H3936" t="s">
        <v>278</v>
      </c>
      <c r="I3936">
        <v>71013559</v>
      </c>
      <c r="J3936">
        <v>4</v>
      </c>
      <c r="M3936">
        <v>1</v>
      </c>
    </row>
    <row r="3937" spans="1:15" x14ac:dyDescent="0.25">
      <c r="A3937">
        <v>3934</v>
      </c>
      <c r="B3937">
        <v>864</v>
      </c>
      <c r="C3937" s="20" t="s">
        <v>1237</v>
      </c>
      <c r="D3937">
        <v>820000968</v>
      </c>
      <c r="E3937" t="s">
        <v>6971</v>
      </c>
      <c r="F3937" t="s">
        <v>6972</v>
      </c>
      <c r="H3937">
        <v>0</v>
      </c>
      <c r="I3937">
        <v>0</v>
      </c>
      <c r="J3937">
        <v>2</v>
      </c>
      <c r="K3937">
        <v>14</v>
      </c>
      <c r="M3937">
        <v>1</v>
      </c>
      <c r="O3937">
        <v>1</v>
      </c>
    </row>
    <row r="3938" spans="1:15" x14ac:dyDescent="0.25">
      <c r="A3938">
        <v>3935</v>
      </c>
      <c r="B3938">
        <v>1120</v>
      </c>
      <c r="C3938" s="20" t="s">
        <v>11430</v>
      </c>
      <c r="D3938">
        <v>820000969</v>
      </c>
      <c r="E3938" t="s">
        <v>6973</v>
      </c>
      <c r="F3938" t="s">
        <v>5985</v>
      </c>
      <c r="G3938" t="s">
        <v>6974</v>
      </c>
      <c r="H3938" t="s">
        <v>59</v>
      </c>
      <c r="J3938">
        <v>1</v>
      </c>
      <c r="K3938">
        <v>1</v>
      </c>
      <c r="M3938">
        <v>1</v>
      </c>
      <c r="N3938">
        <v>1</v>
      </c>
    </row>
    <row r="3939" spans="1:15" x14ac:dyDescent="0.25">
      <c r="A3939">
        <v>3936</v>
      </c>
      <c r="B3939">
        <v>1376</v>
      </c>
      <c r="C3939" s="20" t="s">
        <v>6975</v>
      </c>
      <c r="D3939">
        <v>820000970</v>
      </c>
      <c r="E3939" t="s">
        <v>6976</v>
      </c>
      <c r="F3939" t="s">
        <v>6935</v>
      </c>
      <c r="G3939" t="s">
        <v>6977</v>
      </c>
      <c r="H3939" t="s">
        <v>59</v>
      </c>
      <c r="J3939">
        <v>1</v>
      </c>
      <c r="K3939">
        <v>1</v>
      </c>
      <c r="M3939">
        <v>1</v>
      </c>
      <c r="N3939">
        <v>1</v>
      </c>
      <c r="O3939">
        <v>1</v>
      </c>
    </row>
    <row r="3940" spans="1:15" x14ac:dyDescent="0.25">
      <c r="A3940">
        <v>3937</v>
      </c>
      <c r="B3940">
        <v>1632</v>
      </c>
      <c r="C3940" s="20" t="s">
        <v>11431</v>
      </c>
      <c r="D3940">
        <v>820000971</v>
      </c>
      <c r="E3940" t="s">
        <v>6978</v>
      </c>
      <c r="F3940" t="s">
        <v>6808</v>
      </c>
      <c r="G3940" t="s">
        <v>6979</v>
      </c>
      <c r="H3940" t="s">
        <v>59</v>
      </c>
      <c r="J3940">
        <v>1</v>
      </c>
      <c r="K3940">
        <v>1</v>
      </c>
      <c r="M3940">
        <v>1</v>
      </c>
      <c r="N3940">
        <v>1</v>
      </c>
      <c r="O3940">
        <v>1</v>
      </c>
    </row>
    <row r="3941" spans="1:15" x14ac:dyDescent="0.25">
      <c r="A3941">
        <v>3938</v>
      </c>
      <c r="B3941">
        <v>1888</v>
      </c>
      <c r="C3941" s="20" t="s">
        <v>11432</v>
      </c>
      <c r="D3941">
        <v>820000972</v>
      </c>
      <c r="E3941" t="s">
        <v>6980</v>
      </c>
      <c r="F3941" t="s">
        <v>6981</v>
      </c>
      <c r="G3941" t="s">
        <v>5346</v>
      </c>
      <c r="H3941" t="s">
        <v>59</v>
      </c>
      <c r="J3941">
        <v>1</v>
      </c>
      <c r="K3941">
        <v>1</v>
      </c>
      <c r="M3941">
        <v>1</v>
      </c>
      <c r="N3941">
        <v>1</v>
      </c>
      <c r="O3941">
        <v>1</v>
      </c>
    </row>
    <row r="3942" spans="1:15" x14ac:dyDescent="0.25">
      <c r="A3942">
        <v>3939</v>
      </c>
      <c r="B3942">
        <v>2144</v>
      </c>
      <c r="C3942" s="20" t="s">
        <v>6982</v>
      </c>
      <c r="D3942">
        <v>820000973</v>
      </c>
      <c r="E3942" t="s">
        <v>6983</v>
      </c>
      <c r="F3942" t="s">
        <v>6984</v>
      </c>
      <c r="H3942" t="s">
        <v>59</v>
      </c>
      <c r="J3942">
        <v>2</v>
      </c>
      <c r="K3942">
        <v>14</v>
      </c>
      <c r="M3942">
        <v>1</v>
      </c>
      <c r="O3942">
        <v>1</v>
      </c>
    </row>
    <row r="3943" spans="1:15" x14ac:dyDescent="0.25">
      <c r="A3943">
        <v>3940</v>
      </c>
      <c r="B3943">
        <v>97</v>
      </c>
      <c r="C3943" s="20" t="s">
        <v>6985</v>
      </c>
      <c r="D3943">
        <v>820000974</v>
      </c>
      <c r="E3943" t="s">
        <v>5525</v>
      </c>
      <c r="F3943" t="s">
        <v>5526</v>
      </c>
      <c r="H3943" t="s">
        <v>278</v>
      </c>
      <c r="I3943">
        <v>71014043</v>
      </c>
      <c r="J3943">
        <v>4</v>
      </c>
      <c r="M3943">
        <v>1</v>
      </c>
    </row>
    <row r="3944" spans="1:15" x14ac:dyDescent="0.25">
      <c r="A3944">
        <v>3941</v>
      </c>
      <c r="B3944">
        <v>353</v>
      </c>
      <c r="C3944" s="20" t="s">
        <v>6986</v>
      </c>
      <c r="D3944">
        <v>820000975</v>
      </c>
      <c r="E3944" t="s">
        <v>6901</v>
      </c>
      <c r="F3944" t="s">
        <v>6902</v>
      </c>
      <c r="H3944" t="s">
        <v>734</v>
      </c>
      <c r="I3944" t="s">
        <v>6987</v>
      </c>
      <c r="J3944">
        <v>4</v>
      </c>
      <c r="M3944">
        <v>1</v>
      </c>
    </row>
    <row r="3945" spans="1:15" x14ac:dyDescent="0.25">
      <c r="A3945">
        <v>3942</v>
      </c>
      <c r="B3945">
        <v>609</v>
      </c>
      <c r="C3945" s="20" t="s">
        <v>6988</v>
      </c>
      <c r="D3945">
        <v>820000976</v>
      </c>
      <c r="E3945" t="s">
        <v>6969</v>
      </c>
      <c r="F3945" t="s">
        <v>6970</v>
      </c>
      <c r="H3945" t="s">
        <v>278</v>
      </c>
      <c r="I3945">
        <v>80507765</v>
      </c>
      <c r="J3945">
        <v>4</v>
      </c>
      <c r="M3945">
        <v>1</v>
      </c>
    </row>
    <row r="3946" spans="1:15" x14ac:dyDescent="0.25">
      <c r="A3946">
        <v>3943</v>
      </c>
      <c r="B3946">
        <v>865</v>
      </c>
      <c r="C3946" s="20" t="s">
        <v>1237</v>
      </c>
      <c r="D3946">
        <v>820000977</v>
      </c>
      <c r="E3946" t="s">
        <v>6989</v>
      </c>
      <c r="F3946" t="s">
        <v>6990</v>
      </c>
      <c r="H3946">
        <v>0</v>
      </c>
      <c r="I3946">
        <v>0</v>
      </c>
      <c r="J3946">
        <v>2</v>
      </c>
      <c r="K3946">
        <v>14</v>
      </c>
      <c r="M3946">
        <v>1</v>
      </c>
      <c r="O3946">
        <v>1</v>
      </c>
    </row>
    <row r="3947" spans="1:15" x14ac:dyDescent="0.25">
      <c r="A3947">
        <v>3944</v>
      </c>
      <c r="B3947">
        <v>1121</v>
      </c>
      <c r="C3947" s="20" t="s">
        <v>11433</v>
      </c>
      <c r="D3947">
        <v>820000978</v>
      </c>
      <c r="E3947" t="s">
        <v>6973</v>
      </c>
      <c r="F3947" t="s">
        <v>5985</v>
      </c>
      <c r="G3947" t="s">
        <v>6991</v>
      </c>
      <c r="H3947" t="s">
        <v>59</v>
      </c>
      <c r="J3947">
        <v>1</v>
      </c>
      <c r="K3947">
        <v>1</v>
      </c>
      <c r="M3947">
        <v>1</v>
      </c>
      <c r="N3947">
        <v>1</v>
      </c>
    </row>
    <row r="3948" spans="1:15" x14ac:dyDescent="0.25">
      <c r="A3948">
        <v>3945</v>
      </c>
      <c r="B3948">
        <v>1377</v>
      </c>
      <c r="C3948" s="20" t="s">
        <v>6992</v>
      </c>
      <c r="D3948">
        <v>820000979</v>
      </c>
      <c r="E3948" t="s">
        <v>6993</v>
      </c>
      <c r="F3948" t="s">
        <v>6935</v>
      </c>
      <c r="H3948" t="s">
        <v>59</v>
      </c>
      <c r="J3948">
        <v>1</v>
      </c>
      <c r="K3948">
        <v>1</v>
      </c>
      <c r="M3948">
        <v>1</v>
      </c>
      <c r="N3948">
        <v>1</v>
      </c>
    </row>
    <row r="3949" spans="1:15" x14ac:dyDescent="0.25">
      <c r="A3949">
        <v>3946</v>
      </c>
      <c r="B3949">
        <v>1633</v>
      </c>
      <c r="C3949" s="20" t="s">
        <v>11434</v>
      </c>
      <c r="D3949">
        <v>820000980</v>
      </c>
      <c r="E3949" t="s">
        <v>6994</v>
      </c>
      <c r="F3949" t="s">
        <v>6808</v>
      </c>
      <c r="G3949" t="s">
        <v>6995</v>
      </c>
      <c r="H3949" t="s">
        <v>59</v>
      </c>
      <c r="J3949">
        <v>1</v>
      </c>
      <c r="K3949">
        <v>1</v>
      </c>
      <c r="M3949">
        <v>1</v>
      </c>
      <c r="N3949">
        <v>1</v>
      </c>
      <c r="O3949">
        <v>1</v>
      </c>
    </row>
    <row r="3950" spans="1:15" x14ac:dyDescent="0.25">
      <c r="A3950">
        <v>3947</v>
      </c>
      <c r="B3950">
        <v>1889</v>
      </c>
      <c r="C3950" s="20" t="s">
        <v>11435</v>
      </c>
      <c r="D3950">
        <v>820000981</v>
      </c>
      <c r="E3950" t="s">
        <v>6996</v>
      </c>
      <c r="F3950" t="s">
        <v>6997</v>
      </c>
      <c r="G3950">
        <v>40068730</v>
      </c>
      <c r="H3950" t="s">
        <v>59</v>
      </c>
      <c r="J3950">
        <v>1</v>
      </c>
      <c r="K3950">
        <v>1</v>
      </c>
      <c r="M3950">
        <v>1</v>
      </c>
      <c r="N3950">
        <v>1</v>
      </c>
    </row>
    <row r="3951" spans="1:15" x14ac:dyDescent="0.25">
      <c r="A3951">
        <v>3948</v>
      </c>
      <c r="B3951">
        <v>98</v>
      </c>
      <c r="C3951" s="20" t="s">
        <v>6998</v>
      </c>
      <c r="D3951">
        <v>820000983</v>
      </c>
      <c r="E3951" t="s">
        <v>5525</v>
      </c>
      <c r="F3951" t="s">
        <v>5526</v>
      </c>
      <c r="H3951" t="s">
        <v>278</v>
      </c>
      <c r="I3951">
        <v>80207627</v>
      </c>
      <c r="J3951">
        <v>4</v>
      </c>
      <c r="M3951">
        <v>1</v>
      </c>
    </row>
    <row r="3952" spans="1:15" x14ac:dyDescent="0.25">
      <c r="A3952">
        <v>3949</v>
      </c>
      <c r="B3952">
        <v>354</v>
      </c>
      <c r="C3952" s="20" t="s">
        <v>6999</v>
      </c>
      <c r="D3952">
        <v>820000984</v>
      </c>
      <c r="E3952" t="s">
        <v>6901</v>
      </c>
      <c r="F3952" t="s">
        <v>6902</v>
      </c>
      <c r="H3952" t="s">
        <v>734</v>
      </c>
      <c r="I3952" t="s">
        <v>7000</v>
      </c>
      <c r="J3952">
        <v>4</v>
      </c>
      <c r="M3952">
        <v>1</v>
      </c>
    </row>
    <row r="3953" spans="1:15" x14ac:dyDescent="0.25">
      <c r="A3953">
        <v>3950</v>
      </c>
      <c r="B3953">
        <v>610</v>
      </c>
      <c r="C3953" s="20" t="s">
        <v>7001</v>
      </c>
      <c r="D3953">
        <v>820000985</v>
      </c>
      <c r="E3953" t="s">
        <v>7002</v>
      </c>
      <c r="F3953" t="s">
        <v>7003</v>
      </c>
      <c r="H3953" t="s">
        <v>2617</v>
      </c>
      <c r="I3953">
        <v>80207243</v>
      </c>
      <c r="J3953">
        <v>4</v>
      </c>
      <c r="M3953">
        <v>1</v>
      </c>
    </row>
    <row r="3954" spans="1:15" x14ac:dyDescent="0.25">
      <c r="A3954">
        <v>3951</v>
      </c>
      <c r="B3954">
        <v>866</v>
      </c>
      <c r="C3954" s="20" t="s">
        <v>1237</v>
      </c>
      <c r="D3954">
        <v>820000986</v>
      </c>
      <c r="E3954" t="s">
        <v>7004</v>
      </c>
      <c r="F3954" t="s">
        <v>7005</v>
      </c>
      <c r="H3954">
        <v>0</v>
      </c>
      <c r="I3954">
        <v>0</v>
      </c>
      <c r="J3954">
        <v>2</v>
      </c>
      <c r="K3954">
        <v>14</v>
      </c>
      <c r="M3954">
        <v>1</v>
      </c>
      <c r="O3954">
        <v>1</v>
      </c>
    </row>
    <row r="3955" spans="1:15" x14ac:dyDescent="0.25">
      <c r="A3955">
        <v>3952</v>
      </c>
      <c r="B3955">
        <v>1122</v>
      </c>
      <c r="C3955" s="20" t="s">
        <v>11436</v>
      </c>
      <c r="D3955">
        <v>820000987</v>
      </c>
      <c r="E3955" t="s">
        <v>6010</v>
      </c>
      <c r="F3955" t="s">
        <v>6010</v>
      </c>
      <c r="G3955">
        <v>150793</v>
      </c>
      <c r="H3955" t="s">
        <v>59</v>
      </c>
      <c r="J3955">
        <v>1</v>
      </c>
      <c r="K3955">
        <v>1</v>
      </c>
      <c r="M3955">
        <v>1</v>
      </c>
      <c r="N3955">
        <v>1</v>
      </c>
    </row>
    <row r="3956" spans="1:15" x14ac:dyDescent="0.25">
      <c r="A3956">
        <v>3953</v>
      </c>
      <c r="B3956">
        <v>1378</v>
      </c>
      <c r="C3956" s="20" t="s">
        <v>7006</v>
      </c>
      <c r="D3956">
        <v>820000988</v>
      </c>
      <c r="E3956" t="s">
        <v>7007</v>
      </c>
      <c r="F3956" t="s">
        <v>7008</v>
      </c>
      <c r="G3956">
        <v>42838</v>
      </c>
      <c r="H3956" t="s">
        <v>59</v>
      </c>
      <c r="J3956">
        <v>1</v>
      </c>
      <c r="K3956">
        <v>1</v>
      </c>
      <c r="M3956">
        <v>1</v>
      </c>
      <c r="N3956">
        <v>1</v>
      </c>
      <c r="O3956">
        <v>1</v>
      </c>
    </row>
    <row r="3957" spans="1:15" x14ac:dyDescent="0.25">
      <c r="A3957">
        <v>3954</v>
      </c>
      <c r="B3957">
        <v>1634</v>
      </c>
      <c r="C3957" s="20" t="s">
        <v>11437</v>
      </c>
      <c r="D3957">
        <v>820000989</v>
      </c>
      <c r="E3957" t="s">
        <v>7009</v>
      </c>
      <c r="F3957" t="s">
        <v>6808</v>
      </c>
      <c r="G3957" t="s">
        <v>7010</v>
      </c>
      <c r="H3957" t="s">
        <v>59</v>
      </c>
      <c r="J3957">
        <v>1</v>
      </c>
      <c r="K3957">
        <v>1</v>
      </c>
      <c r="M3957">
        <v>1</v>
      </c>
      <c r="N3957">
        <v>1</v>
      </c>
      <c r="O3957">
        <v>1</v>
      </c>
    </row>
    <row r="3958" spans="1:15" x14ac:dyDescent="0.25">
      <c r="A3958">
        <v>3955</v>
      </c>
      <c r="B3958">
        <v>1890</v>
      </c>
      <c r="C3958" s="20" t="s">
        <v>11438</v>
      </c>
      <c r="D3958">
        <v>820000990</v>
      </c>
      <c r="E3958" t="s">
        <v>7011</v>
      </c>
      <c r="F3958" t="s">
        <v>6981</v>
      </c>
      <c r="G3958" t="s">
        <v>7012</v>
      </c>
      <c r="H3958" t="s">
        <v>2680</v>
      </c>
      <c r="J3958">
        <v>1</v>
      </c>
      <c r="K3958">
        <v>1</v>
      </c>
      <c r="M3958">
        <v>1</v>
      </c>
      <c r="N3958">
        <v>1</v>
      </c>
    </row>
    <row r="3959" spans="1:15" x14ac:dyDescent="0.25">
      <c r="A3959">
        <v>3956</v>
      </c>
      <c r="B3959">
        <v>2146</v>
      </c>
      <c r="C3959" s="20" t="s">
        <v>5</v>
      </c>
      <c r="D3959">
        <v>820000991</v>
      </c>
      <c r="E3959" t="s">
        <v>7013</v>
      </c>
      <c r="H3959" t="s">
        <v>59</v>
      </c>
      <c r="J3959">
        <v>1</v>
      </c>
      <c r="K3959">
        <v>8</v>
      </c>
      <c r="M3959">
        <v>1</v>
      </c>
      <c r="N3959">
        <v>1</v>
      </c>
      <c r="O3959">
        <v>1</v>
      </c>
    </row>
    <row r="3960" spans="1:15" x14ac:dyDescent="0.25">
      <c r="A3960">
        <v>3957</v>
      </c>
      <c r="B3960">
        <v>99</v>
      </c>
      <c r="C3960" s="20" t="s">
        <v>7014</v>
      </c>
      <c r="D3960">
        <v>820000992</v>
      </c>
      <c r="E3960" t="s">
        <v>5525</v>
      </c>
      <c r="F3960" t="s">
        <v>5526</v>
      </c>
      <c r="H3960" t="s">
        <v>278</v>
      </c>
      <c r="I3960">
        <v>71014025</v>
      </c>
      <c r="J3960">
        <v>4</v>
      </c>
      <c r="M3960">
        <v>1</v>
      </c>
    </row>
    <row r="3961" spans="1:15" x14ac:dyDescent="0.25">
      <c r="A3961">
        <v>3958</v>
      </c>
      <c r="B3961">
        <v>355</v>
      </c>
      <c r="C3961" s="20" t="s">
        <v>7015</v>
      </c>
      <c r="D3961">
        <v>820000993</v>
      </c>
      <c r="E3961" t="s">
        <v>6901</v>
      </c>
      <c r="F3961" t="s">
        <v>6902</v>
      </c>
      <c r="H3961" t="s">
        <v>734</v>
      </c>
      <c r="I3961" t="s">
        <v>7016</v>
      </c>
      <c r="J3961">
        <v>4</v>
      </c>
      <c r="M3961">
        <v>1</v>
      </c>
    </row>
    <row r="3962" spans="1:15" x14ac:dyDescent="0.25">
      <c r="A3962">
        <v>3959</v>
      </c>
      <c r="B3962">
        <v>611</v>
      </c>
      <c r="C3962" s="20" t="s">
        <v>7017</v>
      </c>
      <c r="D3962">
        <v>820000994</v>
      </c>
      <c r="E3962" t="s">
        <v>7002</v>
      </c>
      <c r="F3962" t="s">
        <v>7003</v>
      </c>
      <c r="H3962" t="s">
        <v>2617</v>
      </c>
      <c r="I3962">
        <v>71000184</v>
      </c>
      <c r="J3962">
        <v>4</v>
      </c>
      <c r="M3962">
        <v>1</v>
      </c>
    </row>
    <row r="3963" spans="1:15" x14ac:dyDescent="0.25">
      <c r="A3963">
        <v>3960</v>
      </c>
      <c r="B3963">
        <v>867</v>
      </c>
      <c r="C3963" s="20" t="s">
        <v>1237</v>
      </c>
      <c r="D3963">
        <v>820000995</v>
      </c>
      <c r="E3963" t="s">
        <v>7018</v>
      </c>
      <c r="F3963" t="s">
        <v>7019</v>
      </c>
      <c r="H3963">
        <v>0</v>
      </c>
      <c r="I3963">
        <v>0</v>
      </c>
      <c r="J3963">
        <v>2</v>
      </c>
      <c r="K3963">
        <v>14</v>
      </c>
      <c r="M3963">
        <v>1</v>
      </c>
      <c r="O3963">
        <v>1</v>
      </c>
    </row>
    <row r="3964" spans="1:15" x14ac:dyDescent="0.25">
      <c r="A3964">
        <v>3961</v>
      </c>
      <c r="B3964">
        <v>1123</v>
      </c>
      <c r="C3964" s="20" t="s">
        <v>11439</v>
      </c>
      <c r="D3964">
        <v>820000996</v>
      </c>
      <c r="E3964" t="s">
        <v>7020</v>
      </c>
      <c r="F3964" t="s">
        <v>7021</v>
      </c>
      <c r="G3964" t="s">
        <v>7022</v>
      </c>
      <c r="H3964" t="s">
        <v>59</v>
      </c>
      <c r="J3964">
        <v>1</v>
      </c>
      <c r="K3964">
        <v>1</v>
      </c>
      <c r="M3964">
        <v>1</v>
      </c>
      <c r="N3964">
        <v>1</v>
      </c>
    </row>
    <row r="3965" spans="1:15" x14ac:dyDescent="0.25">
      <c r="A3965">
        <v>3962</v>
      </c>
      <c r="B3965">
        <v>1379</v>
      </c>
      <c r="C3965" s="20" t="s">
        <v>7023</v>
      </c>
      <c r="D3965">
        <v>820000997</v>
      </c>
      <c r="E3965" t="s">
        <v>7024</v>
      </c>
      <c r="F3965" t="s">
        <v>7025</v>
      </c>
      <c r="G3965" t="s">
        <v>7026</v>
      </c>
      <c r="H3965" t="s">
        <v>59</v>
      </c>
      <c r="J3965">
        <v>1</v>
      </c>
      <c r="K3965">
        <v>1</v>
      </c>
      <c r="M3965">
        <v>1</v>
      </c>
      <c r="N3965">
        <v>1</v>
      </c>
    </row>
    <row r="3966" spans="1:15" x14ac:dyDescent="0.25">
      <c r="A3966">
        <v>3963</v>
      </c>
      <c r="B3966">
        <v>1635</v>
      </c>
      <c r="C3966" s="20" t="s">
        <v>11440</v>
      </c>
      <c r="D3966">
        <v>820000998</v>
      </c>
      <c r="E3966" t="s">
        <v>7027</v>
      </c>
      <c r="F3966" t="s">
        <v>6808</v>
      </c>
      <c r="G3966" t="s">
        <v>7028</v>
      </c>
      <c r="H3966" t="s">
        <v>59</v>
      </c>
      <c r="J3966">
        <v>1</v>
      </c>
      <c r="K3966">
        <v>1</v>
      </c>
      <c r="M3966">
        <v>1</v>
      </c>
      <c r="N3966">
        <v>1</v>
      </c>
      <c r="O3966">
        <v>1</v>
      </c>
    </row>
    <row r="3967" spans="1:15" x14ac:dyDescent="0.25">
      <c r="A3967">
        <v>3964</v>
      </c>
      <c r="B3967">
        <v>1891</v>
      </c>
      <c r="C3967" s="20" t="s">
        <v>11441</v>
      </c>
      <c r="D3967">
        <v>820000999</v>
      </c>
      <c r="E3967" t="s">
        <v>7029</v>
      </c>
      <c r="F3967" t="s">
        <v>4156</v>
      </c>
      <c r="G3967" t="s">
        <v>7030</v>
      </c>
      <c r="H3967" t="s">
        <v>59</v>
      </c>
      <c r="J3967">
        <v>1</v>
      </c>
      <c r="K3967">
        <v>1</v>
      </c>
      <c r="M3967">
        <v>1</v>
      </c>
      <c r="N3967">
        <v>1</v>
      </c>
    </row>
    <row r="3968" spans="1:15" x14ac:dyDescent="0.25">
      <c r="A3968">
        <v>3965</v>
      </c>
      <c r="B3968">
        <v>2147</v>
      </c>
      <c r="C3968" s="20" t="s">
        <v>7031</v>
      </c>
      <c r="D3968">
        <v>820001000</v>
      </c>
      <c r="E3968" t="s">
        <v>7032</v>
      </c>
      <c r="F3968" t="s">
        <v>7033</v>
      </c>
      <c r="H3968" t="s">
        <v>59</v>
      </c>
      <c r="J3968">
        <v>2</v>
      </c>
      <c r="K3968">
        <v>14</v>
      </c>
      <c r="M3968">
        <v>1</v>
      </c>
      <c r="O3968">
        <v>1</v>
      </c>
    </row>
    <row r="3969" spans="1:15" x14ac:dyDescent="0.25">
      <c r="A3969">
        <v>3966</v>
      </c>
      <c r="B3969">
        <v>100</v>
      </c>
      <c r="C3969" s="20" t="s">
        <v>7034</v>
      </c>
      <c r="D3969">
        <v>820001001</v>
      </c>
      <c r="E3969" t="s">
        <v>5525</v>
      </c>
      <c r="F3969" t="s">
        <v>5526</v>
      </c>
      <c r="H3969" t="s">
        <v>278</v>
      </c>
      <c r="I3969">
        <v>80207640</v>
      </c>
      <c r="J3969">
        <v>4</v>
      </c>
      <c r="M3969">
        <v>1</v>
      </c>
    </row>
    <row r="3970" spans="1:15" x14ac:dyDescent="0.25">
      <c r="A3970">
        <v>3967</v>
      </c>
      <c r="B3970">
        <v>356</v>
      </c>
      <c r="C3970" s="20" t="s">
        <v>7035</v>
      </c>
      <c r="D3970">
        <v>820001002</v>
      </c>
      <c r="E3970" t="s">
        <v>6901</v>
      </c>
      <c r="F3970" t="s">
        <v>6902</v>
      </c>
      <c r="H3970" t="s">
        <v>734</v>
      </c>
      <c r="I3970" t="s">
        <v>7036</v>
      </c>
      <c r="J3970">
        <v>4</v>
      </c>
      <c r="M3970">
        <v>1</v>
      </c>
    </row>
    <row r="3971" spans="1:15" x14ac:dyDescent="0.25">
      <c r="A3971">
        <v>3968</v>
      </c>
      <c r="B3971">
        <v>612</v>
      </c>
      <c r="C3971" s="20" t="s">
        <v>7037</v>
      </c>
      <c r="D3971">
        <v>820001003</v>
      </c>
      <c r="E3971" t="s">
        <v>6969</v>
      </c>
      <c r="F3971" t="s">
        <v>6970</v>
      </c>
      <c r="H3971" t="s">
        <v>7038</v>
      </c>
      <c r="I3971">
        <v>80207661</v>
      </c>
      <c r="J3971">
        <v>4</v>
      </c>
      <c r="M3971">
        <v>1</v>
      </c>
    </row>
    <row r="3972" spans="1:15" x14ac:dyDescent="0.25">
      <c r="A3972">
        <v>3969</v>
      </c>
      <c r="B3972">
        <v>868</v>
      </c>
      <c r="C3972" s="20" t="s">
        <v>1237</v>
      </c>
      <c r="D3972">
        <v>820001004</v>
      </c>
      <c r="E3972" t="s">
        <v>7039</v>
      </c>
      <c r="F3972" t="s">
        <v>7040</v>
      </c>
      <c r="H3972">
        <v>0</v>
      </c>
      <c r="I3972">
        <v>0</v>
      </c>
      <c r="J3972">
        <v>2</v>
      </c>
      <c r="K3972">
        <v>14</v>
      </c>
      <c r="M3972">
        <v>1</v>
      </c>
      <c r="O3972">
        <v>1</v>
      </c>
    </row>
    <row r="3973" spans="1:15" x14ac:dyDescent="0.25">
      <c r="A3973">
        <v>3970</v>
      </c>
      <c r="B3973">
        <v>1124</v>
      </c>
      <c r="C3973" s="20" t="s">
        <v>11442</v>
      </c>
      <c r="D3973">
        <v>820001005</v>
      </c>
      <c r="E3973" t="s">
        <v>7041</v>
      </c>
      <c r="F3973" t="s">
        <v>7042</v>
      </c>
      <c r="G3973" t="s">
        <v>7043</v>
      </c>
      <c r="H3973" t="s">
        <v>59</v>
      </c>
      <c r="J3973">
        <v>1</v>
      </c>
      <c r="K3973">
        <v>1</v>
      </c>
      <c r="M3973">
        <v>1</v>
      </c>
      <c r="N3973">
        <v>1</v>
      </c>
      <c r="O3973">
        <v>1</v>
      </c>
    </row>
    <row r="3974" spans="1:15" x14ac:dyDescent="0.25">
      <c r="A3974">
        <v>3971</v>
      </c>
      <c r="B3974">
        <v>1380</v>
      </c>
      <c r="C3974" s="20" t="s">
        <v>7044</v>
      </c>
      <c r="D3974">
        <v>820001006</v>
      </c>
      <c r="E3974" t="s">
        <v>7045</v>
      </c>
      <c r="F3974" t="s">
        <v>7046</v>
      </c>
      <c r="G3974" t="s">
        <v>7047</v>
      </c>
      <c r="H3974" t="s">
        <v>59</v>
      </c>
      <c r="J3974">
        <v>1</v>
      </c>
      <c r="K3974">
        <v>1</v>
      </c>
      <c r="M3974">
        <v>1</v>
      </c>
      <c r="N3974">
        <v>1</v>
      </c>
    </row>
    <row r="3975" spans="1:15" x14ac:dyDescent="0.25">
      <c r="A3975">
        <v>3972</v>
      </c>
      <c r="B3975">
        <v>1636</v>
      </c>
      <c r="C3975" s="20" t="s">
        <v>7048</v>
      </c>
      <c r="D3975">
        <v>820001007</v>
      </c>
      <c r="E3975" t="s">
        <v>6808</v>
      </c>
      <c r="F3975" t="s">
        <v>6808</v>
      </c>
      <c r="G3975" t="s">
        <v>7049</v>
      </c>
      <c r="H3975" t="s">
        <v>59</v>
      </c>
      <c r="J3975">
        <v>1</v>
      </c>
      <c r="K3975">
        <v>1</v>
      </c>
      <c r="M3975">
        <v>1</v>
      </c>
      <c r="N3975">
        <v>1</v>
      </c>
      <c r="O3975">
        <v>1</v>
      </c>
    </row>
    <row r="3976" spans="1:15" x14ac:dyDescent="0.25">
      <c r="A3976">
        <v>3973</v>
      </c>
      <c r="B3976">
        <v>1892</v>
      </c>
      <c r="C3976" s="20" t="s">
        <v>11443</v>
      </c>
      <c r="D3976">
        <v>820001008</v>
      </c>
      <c r="E3976" t="s">
        <v>7050</v>
      </c>
      <c r="F3976" t="s">
        <v>7051</v>
      </c>
      <c r="G3976" t="s">
        <v>7052</v>
      </c>
      <c r="H3976" t="s">
        <v>59</v>
      </c>
      <c r="J3976">
        <v>1</v>
      </c>
      <c r="K3976">
        <v>1</v>
      </c>
      <c r="M3976">
        <v>1</v>
      </c>
      <c r="N3976">
        <v>1</v>
      </c>
    </row>
    <row r="3977" spans="1:15" x14ac:dyDescent="0.25">
      <c r="A3977">
        <v>3974</v>
      </c>
      <c r="B3977">
        <v>2148</v>
      </c>
      <c r="C3977" s="20" t="s">
        <v>5</v>
      </c>
      <c r="D3977">
        <v>820001009</v>
      </c>
      <c r="E3977" t="s">
        <v>7053</v>
      </c>
      <c r="H3977" t="s">
        <v>59</v>
      </c>
      <c r="J3977">
        <v>2</v>
      </c>
      <c r="K3977">
        <v>14</v>
      </c>
      <c r="M3977">
        <v>5</v>
      </c>
      <c r="N3977">
        <v>5</v>
      </c>
      <c r="O3977">
        <v>5</v>
      </c>
    </row>
    <row r="3978" spans="1:15" x14ac:dyDescent="0.25">
      <c r="A3978">
        <v>3975</v>
      </c>
      <c r="B3978">
        <v>101</v>
      </c>
      <c r="C3978" s="20" t="s">
        <v>7054</v>
      </c>
      <c r="D3978">
        <v>820001010</v>
      </c>
      <c r="E3978" t="s">
        <v>5525</v>
      </c>
      <c r="F3978" t="s">
        <v>5526</v>
      </c>
      <c r="H3978" t="s">
        <v>278</v>
      </c>
      <c r="I3978" t="s">
        <v>7055</v>
      </c>
      <c r="J3978">
        <v>4</v>
      </c>
      <c r="M3978">
        <v>1</v>
      </c>
    </row>
    <row r="3979" spans="1:15" x14ac:dyDescent="0.25">
      <c r="A3979">
        <v>3976</v>
      </c>
      <c r="B3979">
        <v>357</v>
      </c>
      <c r="C3979" s="20" t="s">
        <v>7056</v>
      </c>
      <c r="D3979">
        <v>820001011</v>
      </c>
      <c r="E3979" t="s">
        <v>6901</v>
      </c>
      <c r="F3979" t="s">
        <v>6902</v>
      </c>
      <c r="H3979" t="s">
        <v>734</v>
      </c>
      <c r="I3979" t="s">
        <v>7057</v>
      </c>
      <c r="J3979">
        <v>4</v>
      </c>
      <c r="M3979">
        <v>1</v>
      </c>
    </row>
    <row r="3980" spans="1:15" x14ac:dyDescent="0.25">
      <c r="A3980">
        <v>3977</v>
      </c>
      <c r="B3980">
        <v>613</v>
      </c>
      <c r="C3980" s="20" t="s">
        <v>7058</v>
      </c>
      <c r="D3980">
        <v>820001012</v>
      </c>
      <c r="E3980" t="s">
        <v>7059</v>
      </c>
      <c r="F3980" t="s">
        <v>7060</v>
      </c>
      <c r="H3980" t="s">
        <v>7038</v>
      </c>
      <c r="I3980">
        <v>60703534</v>
      </c>
      <c r="J3980">
        <v>4</v>
      </c>
      <c r="M3980">
        <v>1</v>
      </c>
    </row>
    <row r="3981" spans="1:15" x14ac:dyDescent="0.25">
      <c r="A3981">
        <v>3978</v>
      </c>
      <c r="B3981">
        <v>869</v>
      </c>
      <c r="C3981" s="20" t="s">
        <v>1237</v>
      </c>
      <c r="D3981">
        <v>820001013</v>
      </c>
      <c r="E3981" t="s">
        <v>7061</v>
      </c>
      <c r="F3981" t="s">
        <v>7062</v>
      </c>
      <c r="H3981">
        <v>0</v>
      </c>
      <c r="I3981">
        <v>0</v>
      </c>
      <c r="J3981">
        <v>2</v>
      </c>
      <c r="K3981">
        <v>14</v>
      </c>
      <c r="M3981">
        <v>1</v>
      </c>
      <c r="O3981">
        <v>1</v>
      </c>
    </row>
    <row r="3982" spans="1:15" x14ac:dyDescent="0.25">
      <c r="A3982">
        <v>3979</v>
      </c>
      <c r="B3982">
        <v>1125</v>
      </c>
      <c r="C3982" s="20" t="s">
        <v>11444</v>
      </c>
      <c r="D3982">
        <v>820001014</v>
      </c>
      <c r="E3982" t="s">
        <v>7063</v>
      </c>
      <c r="F3982" t="s">
        <v>7064</v>
      </c>
      <c r="G3982" t="s">
        <v>7065</v>
      </c>
      <c r="H3982" t="s">
        <v>59</v>
      </c>
      <c r="J3982">
        <v>1</v>
      </c>
      <c r="K3982">
        <v>6</v>
      </c>
      <c r="M3982">
        <v>1</v>
      </c>
      <c r="N3982">
        <v>1</v>
      </c>
      <c r="O3982">
        <v>1</v>
      </c>
    </row>
    <row r="3983" spans="1:15" x14ac:dyDescent="0.25">
      <c r="A3983">
        <v>3980</v>
      </c>
      <c r="B3983">
        <v>1381</v>
      </c>
      <c r="C3983" s="20" t="s">
        <v>7066</v>
      </c>
      <c r="D3983">
        <v>820001015</v>
      </c>
      <c r="E3983" t="s">
        <v>7067</v>
      </c>
      <c r="F3983" t="s">
        <v>7068</v>
      </c>
      <c r="G3983" t="s">
        <v>7069</v>
      </c>
      <c r="H3983" t="s">
        <v>59</v>
      </c>
      <c r="J3983">
        <v>1</v>
      </c>
      <c r="K3983">
        <v>1</v>
      </c>
      <c r="M3983">
        <v>1</v>
      </c>
      <c r="N3983">
        <v>1</v>
      </c>
    </row>
    <row r="3984" spans="1:15" x14ac:dyDescent="0.25">
      <c r="A3984">
        <v>3981</v>
      </c>
      <c r="B3984">
        <v>1637</v>
      </c>
      <c r="C3984" s="20" t="s">
        <v>7070</v>
      </c>
      <c r="D3984">
        <v>820001016</v>
      </c>
      <c r="E3984" t="s">
        <v>7071</v>
      </c>
      <c r="F3984" t="s">
        <v>6808</v>
      </c>
      <c r="G3984" t="s">
        <v>7072</v>
      </c>
      <c r="H3984" t="s">
        <v>59</v>
      </c>
      <c r="J3984">
        <v>1</v>
      </c>
      <c r="K3984">
        <v>1</v>
      </c>
      <c r="M3984">
        <v>1</v>
      </c>
      <c r="N3984">
        <v>1</v>
      </c>
      <c r="O3984">
        <v>1</v>
      </c>
    </row>
    <row r="3985" spans="1:15" x14ac:dyDescent="0.25">
      <c r="A3985">
        <v>3982</v>
      </c>
      <c r="B3985">
        <v>1893</v>
      </c>
      <c r="C3985" s="20" t="s">
        <v>11445</v>
      </c>
      <c r="D3985">
        <v>820001017</v>
      </c>
      <c r="E3985" t="s">
        <v>7073</v>
      </c>
      <c r="F3985" t="s">
        <v>7073</v>
      </c>
      <c r="G3985" t="s">
        <v>6407</v>
      </c>
      <c r="H3985" t="s">
        <v>59</v>
      </c>
      <c r="J3985">
        <v>1</v>
      </c>
      <c r="K3985">
        <v>1</v>
      </c>
      <c r="M3985">
        <v>1</v>
      </c>
      <c r="N3985">
        <v>1</v>
      </c>
    </row>
    <row r="3986" spans="1:15" x14ac:dyDescent="0.25">
      <c r="A3986">
        <v>3983</v>
      </c>
      <c r="B3986">
        <v>2149</v>
      </c>
      <c r="C3986" s="20" t="s">
        <v>7074</v>
      </c>
      <c r="D3986">
        <v>820001018</v>
      </c>
      <c r="E3986" t="s">
        <v>7075</v>
      </c>
      <c r="F3986" t="s">
        <v>7076</v>
      </c>
      <c r="H3986" t="s">
        <v>59</v>
      </c>
      <c r="J3986">
        <v>2</v>
      </c>
      <c r="K3986">
        <v>14</v>
      </c>
      <c r="M3986">
        <v>1</v>
      </c>
      <c r="O3986">
        <v>1</v>
      </c>
    </row>
    <row r="3987" spans="1:15" x14ac:dyDescent="0.25">
      <c r="A3987">
        <v>3984</v>
      </c>
      <c r="B3987">
        <v>102</v>
      </c>
      <c r="C3987" s="20" t="s">
        <v>7077</v>
      </c>
      <c r="D3987">
        <v>820001019</v>
      </c>
      <c r="E3987" t="s">
        <v>5525</v>
      </c>
      <c r="F3987" t="s">
        <v>5526</v>
      </c>
      <c r="H3987" t="s">
        <v>278</v>
      </c>
      <c r="I3987">
        <v>71013553</v>
      </c>
      <c r="J3987">
        <v>4</v>
      </c>
      <c r="M3987">
        <v>1</v>
      </c>
    </row>
    <row r="3988" spans="1:15" x14ac:dyDescent="0.25">
      <c r="A3988">
        <v>3985</v>
      </c>
      <c r="B3988">
        <v>358</v>
      </c>
      <c r="C3988" s="20" t="s">
        <v>7078</v>
      </c>
      <c r="D3988">
        <v>820001020</v>
      </c>
      <c r="E3988" t="s">
        <v>6901</v>
      </c>
      <c r="F3988" t="s">
        <v>6902</v>
      </c>
      <c r="H3988" t="s">
        <v>734</v>
      </c>
      <c r="I3988" t="s">
        <v>7079</v>
      </c>
      <c r="J3988">
        <v>4</v>
      </c>
      <c r="M3988">
        <v>1</v>
      </c>
    </row>
    <row r="3989" spans="1:15" x14ac:dyDescent="0.25">
      <c r="A3989">
        <v>3986</v>
      </c>
      <c r="B3989">
        <v>614</v>
      </c>
      <c r="C3989" s="20" t="s">
        <v>7080</v>
      </c>
      <c r="D3989">
        <v>820001021</v>
      </c>
      <c r="E3989" t="s">
        <v>7081</v>
      </c>
      <c r="F3989" t="s">
        <v>7082</v>
      </c>
      <c r="H3989" t="s">
        <v>278</v>
      </c>
      <c r="I3989">
        <v>71014052</v>
      </c>
      <c r="J3989">
        <v>4</v>
      </c>
      <c r="M3989">
        <v>1</v>
      </c>
    </row>
    <row r="3990" spans="1:15" x14ac:dyDescent="0.25">
      <c r="A3990">
        <v>3987</v>
      </c>
      <c r="B3990">
        <v>870</v>
      </c>
      <c r="C3990" s="20" t="s">
        <v>1237</v>
      </c>
      <c r="D3990">
        <v>820001022</v>
      </c>
      <c r="E3990" t="s">
        <v>7083</v>
      </c>
      <c r="F3990" t="s">
        <v>7084</v>
      </c>
      <c r="H3990">
        <v>0</v>
      </c>
      <c r="I3990">
        <v>0</v>
      </c>
      <c r="J3990">
        <v>2</v>
      </c>
      <c r="K3990">
        <v>14</v>
      </c>
      <c r="M3990">
        <v>1</v>
      </c>
      <c r="O3990">
        <v>1</v>
      </c>
    </row>
    <row r="3991" spans="1:15" x14ac:dyDescent="0.25">
      <c r="A3991">
        <v>3988</v>
      </c>
      <c r="B3991">
        <v>1126</v>
      </c>
      <c r="C3991" s="20" t="s">
        <v>11446</v>
      </c>
      <c r="D3991">
        <v>820001023</v>
      </c>
      <c r="E3991" t="s">
        <v>7085</v>
      </c>
      <c r="F3991" t="s">
        <v>7086</v>
      </c>
      <c r="G3991" t="s">
        <v>7087</v>
      </c>
      <c r="H3991" t="s">
        <v>59</v>
      </c>
      <c r="J3991">
        <v>1</v>
      </c>
      <c r="K3991">
        <v>1</v>
      </c>
      <c r="M3991">
        <v>1</v>
      </c>
      <c r="N3991">
        <v>1</v>
      </c>
    </row>
    <row r="3992" spans="1:15" x14ac:dyDescent="0.25">
      <c r="A3992">
        <v>3989</v>
      </c>
      <c r="B3992">
        <v>1382</v>
      </c>
      <c r="C3992" s="20" t="s">
        <v>7088</v>
      </c>
      <c r="D3992">
        <v>820001024</v>
      </c>
      <c r="E3992" t="s">
        <v>7089</v>
      </c>
      <c r="F3992" t="s">
        <v>7090</v>
      </c>
      <c r="G3992" t="s">
        <v>7091</v>
      </c>
      <c r="H3992" t="s">
        <v>59</v>
      </c>
      <c r="J3992">
        <v>1</v>
      </c>
      <c r="K3992">
        <v>1</v>
      </c>
      <c r="M3992">
        <v>1</v>
      </c>
      <c r="N3992">
        <v>1</v>
      </c>
      <c r="O3992">
        <v>1</v>
      </c>
    </row>
    <row r="3993" spans="1:15" x14ac:dyDescent="0.25">
      <c r="A3993">
        <v>3990</v>
      </c>
      <c r="B3993">
        <v>1638</v>
      </c>
      <c r="C3993" s="20" t="s">
        <v>7092</v>
      </c>
      <c r="D3993">
        <v>820001025</v>
      </c>
      <c r="E3993" t="s">
        <v>7093</v>
      </c>
      <c r="F3993" t="s">
        <v>6808</v>
      </c>
      <c r="G3993" t="s">
        <v>7094</v>
      </c>
      <c r="H3993" t="s">
        <v>59</v>
      </c>
      <c r="J3993">
        <v>1</v>
      </c>
      <c r="K3993">
        <v>1</v>
      </c>
      <c r="M3993">
        <v>1</v>
      </c>
      <c r="N3993">
        <v>1</v>
      </c>
      <c r="O3993">
        <v>1</v>
      </c>
    </row>
    <row r="3994" spans="1:15" x14ac:dyDescent="0.25">
      <c r="A3994">
        <v>3991</v>
      </c>
      <c r="B3994">
        <v>1894</v>
      </c>
      <c r="C3994" s="20" t="s">
        <v>7095</v>
      </c>
      <c r="D3994">
        <v>820001026</v>
      </c>
      <c r="E3994" t="s">
        <v>7096</v>
      </c>
      <c r="F3994" t="s">
        <v>7096</v>
      </c>
      <c r="G3994" t="s">
        <v>7097</v>
      </c>
      <c r="H3994" t="s">
        <v>59</v>
      </c>
      <c r="J3994">
        <v>1</v>
      </c>
      <c r="K3994">
        <v>9</v>
      </c>
      <c r="M3994">
        <v>1</v>
      </c>
      <c r="N3994">
        <v>1</v>
      </c>
    </row>
    <row r="3995" spans="1:15" x14ac:dyDescent="0.25">
      <c r="A3995">
        <v>3992</v>
      </c>
      <c r="B3995">
        <v>2150</v>
      </c>
      <c r="C3995" s="20" t="s">
        <v>7098</v>
      </c>
      <c r="D3995">
        <v>820001027</v>
      </c>
      <c r="E3995" t="s">
        <v>7099</v>
      </c>
      <c r="F3995" t="s">
        <v>7100</v>
      </c>
      <c r="H3995" t="s">
        <v>59</v>
      </c>
      <c r="J3995">
        <v>2</v>
      </c>
      <c r="K3995">
        <v>14</v>
      </c>
      <c r="M3995">
        <v>1</v>
      </c>
      <c r="O3995">
        <v>1</v>
      </c>
    </row>
    <row r="3996" spans="1:15" x14ac:dyDescent="0.25">
      <c r="A3996">
        <v>3993</v>
      </c>
      <c r="B3996">
        <v>103</v>
      </c>
      <c r="C3996" s="20" t="s">
        <v>7101</v>
      </c>
      <c r="D3996">
        <v>820001028</v>
      </c>
      <c r="E3996" t="s">
        <v>5525</v>
      </c>
      <c r="F3996" t="s">
        <v>5526</v>
      </c>
      <c r="H3996" t="s">
        <v>278</v>
      </c>
      <c r="I3996">
        <v>80207567</v>
      </c>
      <c r="J3996">
        <v>4</v>
      </c>
      <c r="M3996">
        <v>1</v>
      </c>
    </row>
    <row r="3997" spans="1:15" x14ac:dyDescent="0.25">
      <c r="A3997">
        <v>3994</v>
      </c>
      <c r="B3997">
        <v>359</v>
      </c>
      <c r="C3997" s="20" t="s">
        <v>7102</v>
      </c>
      <c r="D3997">
        <v>820001029</v>
      </c>
      <c r="E3997" t="s">
        <v>7103</v>
      </c>
      <c r="F3997" t="s">
        <v>7104</v>
      </c>
      <c r="H3997" t="s">
        <v>7105</v>
      </c>
      <c r="I3997" t="s">
        <v>7106</v>
      </c>
      <c r="J3997">
        <v>4</v>
      </c>
      <c r="M3997">
        <v>1</v>
      </c>
    </row>
    <row r="3998" spans="1:15" x14ac:dyDescent="0.25">
      <c r="A3998">
        <v>3995</v>
      </c>
      <c r="B3998">
        <v>615</v>
      </c>
      <c r="C3998" s="20" t="s">
        <v>7107</v>
      </c>
      <c r="D3998">
        <v>820001030</v>
      </c>
      <c r="E3998" t="s">
        <v>7081</v>
      </c>
      <c r="F3998" t="s">
        <v>7082</v>
      </c>
      <c r="H3998" t="s">
        <v>278</v>
      </c>
      <c r="I3998">
        <v>80207561</v>
      </c>
      <c r="J3998">
        <v>4</v>
      </c>
      <c r="M3998">
        <v>1</v>
      </c>
    </row>
    <row r="3999" spans="1:15" x14ac:dyDescent="0.25">
      <c r="A3999">
        <v>3996</v>
      </c>
      <c r="B3999">
        <v>871</v>
      </c>
      <c r="C3999" s="20" t="s">
        <v>1237</v>
      </c>
      <c r="D3999">
        <v>820001031</v>
      </c>
      <c r="E3999" t="s">
        <v>7108</v>
      </c>
      <c r="F3999" t="s">
        <v>7109</v>
      </c>
      <c r="H3999">
        <v>0</v>
      </c>
      <c r="I3999">
        <v>0</v>
      </c>
      <c r="J3999">
        <v>2</v>
      </c>
      <c r="K3999">
        <v>14</v>
      </c>
      <c r="M3999">
        <v>1</v>
      </c>
      <c r="O3999">
        <v>1</v>
      </c>
    </row>
    <row r="4000" spans="1:15" x14ac:dyDescent="0.25">
      <c r="A4000">
        <v>3997</v>
      </c>
      <c r="B4000">
        <v>1127</v>
      </c>
      <c r="C4000" s="20" t="s">
        <v>11447</v>
      </c>
      <c r="D4000">
        <v>820001032</v>
      </c>
      <c r="E4000" t="s">
        <v>7110</v>
      </c>
      <c r="F4000" t="s">
        <v>7111</v>
      </c>
      <c r="G4000" t="s">
        <v>7112</v>
      </c>
      <c r="H4000" t="s">
        <v>59</v>
      </c>
      <c r="J4000">
        <v>1</v>
      </c>
      <c r="K4000">
        <v>1</v>
      </c>
      <c r="M4000">
        <v>1</v>
      </c>
      <c r="N4000">
        <v>1</v>
      </c>
    </row>
    <row r="4001" spans="1:15" x14ac:dyDescent="0.25">
      <c r="A4001">
        <v>3998</v>
      </c>
      <c r="B4001">
        <v>1383</v>
      </c>
      <c r="C4001" s="20" t="s">
        <v>7113</v>
      </c>
      <c r="D4001">
        <v>820001033</v>
      </c>
      <c r="E4001" t="s">
        <v>7114</v>
      </c>
      <c r="F4001" t="s">
        <v>7115</v>
      </c>
      <c r="G4001" t="s">
        <v>7116</v>
      </c>
      <c r="H4001" t="s">
        <v>59</v>
      </c>
      <c r="J4001">
        <v>1</v>
      </c>
      <c r="K4001">
        <v>1</v>
      </c>
      <c r="M4001">
        <v>1</v>
      </c>
      <c r="N4001">
        <v>1</v>
      </c>
    </row>
    <row r="4002" spans="1:15" x14ac:dyDescent="0.25">
      <c r="A4002">
        <v>3999</v>
      </c>
      <c r="B4002">
        <v>1639</v>
      </c>
      <c r="C4002" s="20" t="s">
        <v>7117</v>
      </c>
      <c r="D4002">
        <v>820001034</v>
      </c>
      <c r="E4002" t="s">
        <v>7118</v>
      </c>
      <c r="F4002" t="s">
        <v>6808</v>
      </c>
      <c r="G4002" t="s">
        <v>7119</v>
      </c>
      <c r="H4002" t="s">
        <v>59</v>
      </c>
      <c r="J4002">
        <v>1</v>
      </c>
      <c r="K4002">
        <v>1</v>
      </c>
      <c r="M4002">
        <v>1</v>
      </c>
      <c r="N4002">
        <v>1</v>
      </c>
      <c r="O4002">
        <v>1</v>
      </c>
    </row>
    <row r="4003" spans="1:15" x14ac:dyDescent="0.25">
      <c r="A4003">
        <v>4000</v>
      </c>
      <c r="B4003">
        <v>1895</v>
      </c>
      <c r="C4003" s="20" t="s">
        <v>7120</v>
      </c>
      <c r="D4003">
        <v>820001035</v>
      </c>
      <c r="E4003" t="s">
        <v>7121</v>
      </c>
      <c r="F4003" t="s">
        <v>6406</v>
      </c>
      <c r="G4003" t="s">
        <v>7122</v>
      </c>
      <c r="H4003" t="s">
        <v>59</v>
      </c>
      <c r="J4003">
        <v>1</v>
      </c>
      <c r="K4003">
        <v>6</v>
      </c>
      <c r="M4003">
        <v>1</v>
      </c>
      <c r="N4003">
        <v>1</v>
      </c>
    </row>
    <row r="4004" spans="1:15" x14ac:dyDescent="0.25">
      <c r="A4004">
        <v>4001</v>
      </c>
      <c r="B4004">
        <v>2151</v>
      </c>
      <c r="C4004" s="20" t="s">
        <v>5</v>
      </c>
      <c r="D4004">
        <v>820001036</v>
      </c>
      <c r="E4004" t="s">
        <v>7123</v>
      </c>
      <c r="F4004" t="s">
        <v>7124</v>
      </c>
      <c r="H4004" t="s">
        <v>59</v>
      </c>
      <c r="J4004">
        <v>2</v>
      </c>
      <c r="K4004">
        <v>14</v>
      </c>
      <c r="M4004">
        <v>1</v>
      </c>
      <c r="O4004">
        <v>1</v>
      </c>
    </row>
    <row r="4005" spans="1:15" x14ac:dyDescent="0.25">
      <c r="A4005">
        <v>4002</v>
      </c>
      <c r="B4005">
        <v>104</v>
      </c>
      <c r="C4005" s="20" t="s">
        <v>7125</v>
      </c>
      <c r="D4005">
        <v>820001037</v>
      </c>
      <c r="E4005" t="s">
        <v>5525</v>
      </c>
      <c r="F4005" t="s">
        <v>5526</v>
      </c>
      <c r="H4005" t="s">
        <v>2706</v>
      </c>
      <c r="I4005" t="s">
        <v>7126</v>
      </c>
      <c r="J4005">
        <v>4</v>
      </c>
      <c r="M4005">
        <v>1</v>
      </c>
    </row>
    <row r="4006" spans="1:15" x14ac:dyDescent="0.25">
      <c r="A4006">
        <v>4003</v>
      </c>
      <c r="B4006">
        <v>360</v>
      </c>
      <c r="C4006" s="20" t="s">
        <v>7127</v>
      </c>
      <c r="D4006">
        <v>820001038</v>
      </c>
      <c r="E4006" t="s">
        <v>7103</v>
      </c>
      <c r="F4006" t="s">
        <v>7104</v>
      </c>
      <c r="H4006" t="s">
        <v>7105</v>
      </c>
      <c r="I4006" t="s">
        <v>7128</v>
      </c>
      <c r="J4006">
        <v>4</v>
      </c>
      <c r="M4006">
        <v>1</v>
      </c>
    </row>
    <row r="4007" spans="1:15" x14ac:dyDescent="0.25">
      <c r="A4007">
        <v>4004</v>
      </c>
      <c r="B4007">
        <v>616</v>
      </c>
      <c r="C4007" s="20" t="s">
        <v>7129</v>
      </c>
      <c r="D4007">
        <v>820001039</v>
      </c>
      <c r="E4007" t="s">
        <v>7081</v>
      </c>
      <c r="F4007" t="s">
        <v>7082</v>
      </c>
      <c r="H4007" t="s">
        <v>278</v>
      </c>
      <c r="I4007">
        <v>81103051</v>
      </c>
      <c r="J4007">
        <v>4</v>
      </c>
      <c r="M4007">
        <v>1</v>
      </c>
    </row>
    <row r="4008" spans="1:15" x14ac:dyDescent="0.25">
      <c r="A4008">
        <v>4005</v>
      </c>
      <c r="B4008">
        <v>872</v>
      </c>
      <c r="C4008" s="20" t="s">
        <v>1237</v>
      </c>
      <c r="D4008">
        <v>820001040</v>
      </c>
      <c r="E4008" t="s">
        <v>7130</v>
      </c>
      <c r="F4008" t="s">
        <v>7131</v>
      </c>
      <c r="H4008">
        <v>0</v>
      </c>
      <c r="I4008">
        <v>0</v>
      </c>
      <c r="J4008">
        <v>2</v>
      </c>
      <c r="K4008">
        <v>14</v>
      </c>
      <c r="M4008">
        <v>1</v>
      </c>
      <c r="O4008">
        <v>1</v>
      </c>
    </row>
    <row r="4009" spans="1:15" x14ac:dyDescent="0.25">
      <c r="A4009">
        <v>4006</v>
      </c>
      <c r="B4009">
        <v>1128</v>
      </c>
      <c r="C4009" s="20" t="s">
        <v>11448</v>
      </c>
      <c r="D4009">
        <v>820001041</v>
      </c>
      <c r="E4009" t="s">
        <v>7132</v>
      </c>
      <c r="F4009" t="s">
        <v>7133</v>
      </c>
      <c r="G4009" t="s">
        <v>7134</v>
      </c>
      <c r="H4009" t="s">
        <v>59</v>
      </c>
      <c r="J4009">
        <v>1</v>
      </c>
      <c r="K4009">
        <v>1</v>
      </c>
      <c r="M4009">
        <v>1</v>
      </c>
      <c r="N4009">
        <v>1</v>
      </c>
    </row>
    <row r="4010" spans="1:15" x14ac:dyDescent="0.25">
      <c r="A4010">
        <v>4007</v>
      </c>
      <c r="B4010">
        <v>1384</v>
      </c>
      <c r="C4010" s="20" t="s">
        <v>7135</v>
      </c>
      <c r="D4010">
        <v>820001042</v>
      </c>
      <c r="E4010" t="s">
        <v>7136</v>
      </c>
      <c r="F4010" t="s">
        <v>6879</v>
      </c>
      <c r="G4010" t="s">
        <v>7137</v>
      </c>
      <c r="H4010" t="s">
        <v>59</v>
      </c>
      <c r="J4010">
        <v>1</v>
      </c>
      <c r="K4010">
        <v>1</v>
      </c>
      <c r="M4010">
        <v>1</v>
      </c>
      <c r="N4010">
        <v>1</v>
      </c>
      <c r="O4010">
        <v>1</v>
      </c>
    </row>
    <row r="4011" spans="1:15" x14ac:dyDescent="0.25">
      <c r="A4011">
        <v>4008</v>
      </c>
      <c r="B4011">
        <v>1640</v>
      </c>
      <c r="C4011" s="20" t="s">
        <v>7138</v>
      </c>
      <c r="D4011">
        <v>820001043</v>
      </c>
      <c r="E4011" t="s">
        <v>7139</v>
      </c>
      <c r="F4011" t="s">
        <v>6808</v>
      </c>
      <c r="G4011" t="s">
        <v>7140</v>
      </c>
      <c r="H4011" t="s">
        <v>59</v>
      </c>
      <c r="J4011">
        <v>1</v>
      </c>
      <c r="K4011">
        <v>1</v>
      </c>
      <c r="M4011">
        <v>1</v>
      </c>
      <c r="N4011">
        <v>1</v>
      </c>
      <c r="O4011">
        <v>1</v>
      </c>
    </row>
    <row r="4012" spans="1:15" x14ac:dyDescent="0.25">
      <c r="A4012">
        <v>4009</v>
      </c>
      <c r="B4012">
        <v>1896</v>
      </c>
      <c r="C4012" s="20" t="s">
        <v>7141</v>
      </c>
      <c r="D4012">
        <v>820001044</v>
      </c>
      <c r="E4012" t="s">
        <v>6406</v>
      </c>
      <c r="F4012" t="s">
        <v>6406</v>
      </c>
      <c r="G4012" t="s">
        <v>5346</v>
      </c>
      <c r="H4012" t="s">
        <v>59</v>
      </c>
      <c r="J4012">
        <v>1</v>
      </c>
      <c r="K4012">
        <v>6</v>
      </c>
      <c r="M4012">
        <v>1</v>
      </c>
      <c r="N4012">
        <v>1</v>
      </c>
    </row>
    <row r="4013" spans="1:15" x14ac:dyDescent="0.25">
      <c r="A4013">
        <v>4010</v>
      </c>
      <c r="B4013">
        <v>2152</v>
      </c>
      <c r="C4013" s="20" t="s">
        <v>5</v>
      </c>
      <c r="D4013">
        <v>820001045</v>
      </c>
      <c r="E4013" t="s">
        <v>7142</v>
      </c>
      <c r="F4013" t="s">
        <v>7143</v>
      </c>
      <c r="H4013" t="s">
        <v>59</v>
      </c>
      <c r="J4013">
        <v>2</v>
      </c>
      <c r="K4013">
        <v>14</v>
      </c>
      <c r="M4013">
        <v>3</v>
      </c>
      <c r="O4013">
        <v>3</v>
      </c>
    </row>
    <row r="4014" spans="1:15" x14ac:dyDescent="0.25">
      <c r="A4014">
        <v>4011</v>
      </c>
      <c r="B4014">
        <v>105</v>
      </c>
      <c r="C4014" s="20" t="s">
        <v>7144</v>
      </c>
      <c r="D4014">
        <v>820001046</v>
      </c>
      <c r="E4014" t="s">
        <v>5525</v>
      </c>
      <c r="F4014" t="s">
        <v>5526</v>
      </c>
      <c r="H4014" t="s">
        <v>2706</v>
      </c>
      <c r="I4014" t="s">
        <v>7145</v>
      </c>
      <c r="J4014">
        <v>4</v>
      </c>
      <c r="M4014">
        <v>1</v>
      </c>
    </row>
    <row r="4015" spans="1:15" x14ac:dyDescent="0.25">
      <c r="A4015">
        <v>4012</v>
      </c>
      <c r="B4015">
        <v>361</v>
      </c>
      <c r="C4015" s="20" t="s">
        <v>7146</v>
      </c>
      <c r="D4015">
        <v>820001047</v>
      </c>
      <c r="E4015" t="s">
        <v>7103</v>
      </c>
      <c r="F4015" t="s">
        <v>7104</v>
      </c>
      <c r="H4015" t="s">
        <v>7105</v>
      </c>
      <c r="I4015" t="s">
        <v>7147</v>
      </c>
      <c r="J4015">
        <v>4</v>
      </c>
      <c r="M4015">
        <v>1</v>
      </c>
    </row>
    <row r="4016" spans="1:15" x14ac:dyDescent="0.25">
      <c r="A4016">
        <v>4013</v>
      </c>
      <c r="B4016">
        <v>617</v>
      </c>
      <c r="C4016" s="20" t="s">
        <v>7148</v>
      </c>
      <c r="D4016">
        <v>820001048</v>
      </c>
      <c r="E4016" t="s">
        <v>7149</v>
      </c>
      <c r="F4016" t="s">
        <v>7150</v>
      </c>
      <c r="H4016" t="s">
        <v>278</v>
      </c>
      <c r="I4016">
        <v>80207623</v>
      </c>
      <c r="J4016">
        <v>4</v>
      </c>
      <c r="M4016">
        <v>1</v>
      </c>
    </row>
    <row r="4017" spans="1:15" x14ac:dyDescent="0.25">
      <c r="A4017">
        <v>4014</v>
      </c>
      <c r="B4017">
        <v>873</v>
      </c>
      <c r="C4017" s="20" t="s">
        <v>1237</v>
      </c>
      <c r="D4017">
        <v>820001049</v>
      </c>
      <c r="E4017" t="s">
        <v>7151</v>
      </c>
      <c r="F4017" t="s">
        <v>7152</v>
      </c>
      <c r="H4017">
        <v>0</v>
      </c>
      <c r="I4017">
        <v>0</v>
      </c>
      <c r="J4017">
        <v>2</v>
      </c>
      <c r="K4017">
        <v>14</v>
      </c>
      <c r="M4017">
        <v>1</v>
      </c>
      <c r="O4017">
        <v>1</v>
      </c>
    </row>
    <row r="4018" spans="1:15" x14ac:dyDescent="0.25">
      <c r="A4018">
        <v>4015</v>
      </c>
      <c r="B4018">
        <v>1129</v>
      </c>
      <c r="C4018" s="20" t="s">
        <v>11449</v>
      </c>
      <c r="D4018">
        <v>820001050</v>
      </c>
      <c r="E4018" t="s">
        <v>7153</v>
      </c>
      <c r="F4018" t="s">
        <v>7154</v>
      </c>
      <c r="G4018" t="s">
        <v>7155</v>
      </c>
      <c r="H4018" t="s">
        <v>59</v>
      </c>
      <c r="J4018">
        <v>1</v>
      </c>
      <c r="K4018">
        <v>1</v>
      </c>
      <c r="M4018">
        <v>1</v>
      </c>
      <c r="N4018">
        <v>1</v>
      </c>
      <c r="O4018">
        <v>1</v>
      </c>
    </row>
    <row r="4019" spans="1:15" x14ac:dyDescent="0.25">
      <c r="A4019">
        <v>4016</v>
      </c>
      <c r="B4019">
        <v>1385</v>
      </c>
      <c r="C4019" s="20" t="s">
        <v>7156</v>
      </c>
      <c r="D4019">
        <v>820001051</v>
      </c>
      <c r="E4019" t="s">
        <v>7157</v>
      </c>
      <c r="F4019" t="s">
        <v>7158</v>
      </c>
      <c r="H4019" t="s">
        <v>59</v>
      </c>
      <c r="J4019">
        <v>1</v>
      </c>
      <c r="K4019">
        <v>1</v>
      </c>
      <c r="M4019">
        <v>1</v>
      </c>
      <c r="N4019">
        <v>1</v>
      </c>
    </row>
    <row r="4020" spans="1:15" x14ac:dyDescent="0.25">
      <c r="A4020">
        <v>4017</v>
      </c>
      <c r="B4020">
        <v>1641</v>
      </c>
      <c r="C4020" s="20" t="s">
        <v>7159</v>
      </c>
      <c r="D4020">
        <v>820001052</v>
      </c>
      <c r="E4020" t="s">
        <v>7160</v>
      </c>
      <c r="F4020" t="s">
        <v>6808</v>
      </c>
      <c r="G4020" t="s">
        <v>7161</v>
      </c>
      <c r="H4020" t="s">
        <v>59</v>
      </c>
      <c r="J4020">
        <v>1</v>
      </c>
      <c r="K4020">
        <v>1</v>
      </c>
      <c r="M4020">
        <v>1</v>
      </c>
      <c r="N4020">
        <v>1</v>
      </c>
      <c r="O4020">
        <v>1</v>
      </c>
    </row>
    <row r="4021" spans="1:15" x14ac:dyDescent="0.25">
      <c r="A4021">
        <v>4018</v>
      </c>
      <c r="B4021">
        <v>1897</v>
      </c>
      <c r="C4021" s="20" t="s">
        <v>7162</v>
      </c>
      <c r="D4021">
        <v>820001053</v>
      </c>
      <c r="E4021" t="s">
        <v>7163</v>
      </c>
      <c r="F4021" t="s">
        <v>6406</v>
      </c>
      <c r="G4021" t="s">
        <v>7164</v>
      </c>
      <c r="H4021" t="s">
        <v>59</v>
      </c>
      <c r="J4021">
        <v>1</v>
      </c>
      <c r="K4021">
        <v>6</v>
      </c>
      <c r="M4021">
        <v>1</v>
      </c>
      <c r="N4021">
        <v>1</v>
      </c>
    </row>
    <row r="4022" spans="1:15" x14ac:dyDescent="0.25">
      <c r="A4022">
        <v>4019</v>
      </c>
      <c r="B4022">
        <v>2153</v>
      </c>
      <c r="C4022" s="20" t="s">
        <v>7165</v>
      </c>
      <c r="D4022">
        <v>820001054</v>
      </c>
      <c r="E4022" t="s">
        <v>7166</v>
      </c>
      <c r="F4022" t="s">
        <v>7167</v>
      </c>
      <c r="G4022" t="s">
        <v>7168</v>
      </c>
      <c r="H4022" t="s">
        <v>59</v>
      </c>
      <c r="J4022">
        <v>1</v>
      </c>
      <c r="K4022">
        <v>14</v>
      </c>
      <c r="M4022">
        <v>3</v>
      </c>
      <c r="N4022">
        <v>3</v>
      </c>
    </row>
    <row r="4023" spans="1:15" x14ac:dyDescent="0.25">
      <c r="A4023">
        <v>4020</v>
      </c>
      <c r="B4023">
        <v>106</v>
      </c>
      <c r="C4023" s="20" t="s">
        <v>7169</v>
      </c>
      <c r="D4023">
        <v>820001055</v>
      </c>
      <c r="E4023" t="s">
        <v>5525</v>
      </c>
      <c r="F4023" t="s">
        <v>5526</v>
      </c>
      <c r="H4023" t="s">
        <v>2706</v>
      </c>
      <c r="I4023" t="s">
        <v>7170</v>
      </c>
      <c r="J4023">
        <v>4</v>
      </c>
      <c r="M4023">
        <v>1</v>
      </c>
    </row>
    <row r="4024" spans="1:15" x14ac:dyDescent="0.25">
      <c r="A4024">
        <v>4021</v>
      </c>
      <c r="B4024">
        <v>362</v>
      </c>
      <c r="C4024" s="20" t="s">
        <v>7171</v>
      </c>
      <c r="D4024">
        <v>820001056</v>
      </c>
      <c r="E4024" t="s">
        <v>7103</v>
      </c>
      <c r="F4024" t="s">
        <v>7104</v>
      </c>
      <c r="H4024" t="s">
        <v>7105</v>
      </c>
      <c r="I4024" t="s">
        <v>7172</v>
      </c>
      <c r="J4024">
        <v>4</v>
      </c>
      <c r="M4024">
        <v>1</v>
      </c>
    </row>
    <row r="4025" spans="1:15" x14ac:dyDescent="0.25">
      <c r="A4025">
        <v>4022</v>
      </c>
      <c r="B4025">
        <v>618</v>
      </c>
      <c r="C4025" s="20" t="s">
        <v>7173</v>
      </c>
      <c r="D4025">
        <v>820001057</v>
      </c>
      <c r="E4025" t="s">
        <v>7174</v>
      </c>
      <c r="F4025" t="s">
        <v>7175</v>
      </c>
      <c r="H4025" t="s">
        <v>7176</v>
      </c>
      <c r="I4025" t="s">
        <v>7177</v>
      </c>
      <c r="J4025">
        <v>4</v>
      </c>
      <c r="M4025">
        <v>1</v>
      </c>
    </row>
    <row r="4026" spans="1:15" x14ac:dyDescent="0.25">
      <c r="A4026">
        <v>4023</v>
      </c>
      <c r="B4026">
        <v>874</v>
      </c>
      <c r="C4026" s="20" t="s">
        <v>1237</v>
      </c>
      <c r="D4026">
        <v>820001058</v>
      </c>
      <c r="E4026" t="s">
        <v>7178</v>
      </c>
      <c r="F4026" t="s">
        <v>7179</v>
      </c>
      <c r="H4026">
        <v>0</v>
      </c>
      <c r="I4026">
        <v>0</v>
      </c>
      <c r="J4026">
        <v>2</v>
      </c>
      <c r="K4026">
        <v>14</v>
      </c>
      <c r="M4026">
        <v>1</v>
      </c>
      <c r="O4026">
        <v>1</v>
      </c>
    </row>
    <row r="4027" spans="1:15" x14ac:dyDescent="0.25">
      <c r="A4027">
        <v>4024</v>
      </c>
      <c r="B4027">
        <v>1130</v>
      </c>
      <c r="C4027" s="20" t="s">
        <v>11450</v>
      </c>
      <c r="D4027">
        <v>820001059</v>
      </c>
      <c r="E4027" t="s">
        <v>7180</v>
      </c>
      <c r="F4027" t="s">
        <v>7180</v>
      </c>
      <c r="G4027" t="s">
        <v>7181</v>
      </c>
      <c r="H4027" t="s">
        <v>59</v>
      </c>
      <c r="J4027">
        <v>1</v>
      </c>
      <c r="K4027">
        <v>1</v>
      </c>
      <c r="M4027">
        <v>1</v>
      </c>
      <c r="N4027">
        <v>1</v>
      </c>
    </row>
    <row r="4028" spans="1:15" x14ac:dyDescent="0.25">
      <c r="A4028">
        <v>4025</v>
      </c>
      <c r="B4028">
        <v>1386</v>
      </c>
      <c r="C4028" s="20" t="s">
        <v>7182</v>
      </c>
      <c r="D4028">
        <v>820001060</v>
      </c>
      <c r="E4028" t="s">
        <v>7183</v>
      </c>
      <c r="F4028" t="s">
        <v>7183</v>
      </c>
      <c r="G4028" t="s">
        <v>7184</v>
      </c>
      <c r="H4028" t="s">
        <v>59</v>
      </c>
      <c r="J4028">
        <v>1</v>
      </c>
      <c r="K4028">
        <v>1</v>
      </c>
      <c r="M4028">
        <v>1</v>
      </c>
      <c r="N4028">
        <v>1</v>
      </c>
      <c r="O4028">
        <v>1</v>
      </c>
    </row>
    <row r="4029" spans="1:15" x14ac:dyDescent="0.25">
      <c r="A4029">
        <v>4026</v>
      </c>
      <c r="B4029">
        <v>1642</v>
      </c>
      <c r="C4029" s="20" t="s">
        <v>7185</v>
      </c>
      <c r="D4029">
        <v>820001061</v>
      </c>
      <c r="E4029" t="s">
        <v>7186</v>
      </c>
      <c r="F4029" t="s">
        <v>6808</v>
      </c>
      <c r="G4029" t="s">
        <v>7187</v>
      </c>
      <c r="H4029" t="s">
        <v>59</v>
      </c>
      <c r="J4029">
        <v>1</v>
      </c>
      <c r="K4029">
        <v>1</v>
      </c>
      <c r="M4029">
        <v>1</v>
      </c>
      <c r="N4029">
        <v>1</v>
      </c>
      <c r="O4029">
        <v>1</v>
      </c>
    </row>
    <row r="4030" spans="1:15" x14ac:dyDescent="0.25">
      <c r="A4030">
        <v>4027</v>
      </c>
      <c r="B4030">
        <v>1898</v>
      </c>
      <c r="C4030" s="20" t="s">
        <v>7188</v>
      </c>
      <c r="D4030">
        <v>820001062</v>
      </c>
      <c r="E4030" t="s">
        <v>7189</v>
      </c>
      <c r="F4030" t="s">
        <v>6406</v>
      </c>
      <c r="G4030" t="s">
        <v>4501</v>
      </c>
      <c r="H4030" t="s">
        <v>59</v>
      </c>
      <c r="J4030">
        <v>1</v>
      </c>
      <c r="K4030">
        <v>6</v>
      </c>
      <c r="M4030">
        <v>1</v>
      </c>
      <c r="N4030">
        <v>1</v>
      </c>
      <c r="O4030">
        <v>1</v>
      </c>
    </row>
    <row r="4031" spans="1:15" x14ac:dyDescent="0.25">
      <c r="A4031">
        <v>4028</v>
      </c>
      <c r="B4031">
        <v>2154</v>
      </c>
      <c r="C4031" s="20" t="s">
        <v>5</v>
      </c>
      <c r="D4031">
        <v>820001063</v>
      </c>
      <c r="E4031" t="s">
        <v>7190</v>
      </c>
      <c r="G4031" t="s">
        <v>7191</v>
      </c>
      <c r="H4031" t="s">
        <v>59</v>
      </c>
      <c r="J4031">
        <v>1</v>
      </c>
      <c r="K4031">
        <v>1</v>
      </c>
      <c r="M4031">
        <v>1</v>
      </c>
      <c r="N4031">
        <v>1</v>
      </c>
      <c r="O4031">
        <v>1</v>
      </c>
    </row>
    <row r="4032" spans="1:15" x14ac:dyDescent="0.25">
      <c r="A4032">
        <v>4029</v>
      </c>
      <c r="B4032">
        <v>107</v>
      </c>
      <c r="C4032" s="20" t="s">
        <v>7192</v>
      </c>
      <c r="D4032">
        <v>820001064</v>
      </c>
      <c r="E4032" t="s">
        <v>5525</v>
      </c>
      <c r="F4032" t="s">
        <v>5526</v>
      </c>
      <c r="H4032" t="s">
        <v>2706</v>
      </c>
      <c r="I4032" t="s">
        <v>7193</v>
      </c>
      <c r="J4032">
        <v>4</v>
      </c>
      <c r="M4032">
        <v>1</v>
      </c>
    </row>
    <row r="4033" spans="1:15" x14ac:dyDescent="0.25">
      <c r="A4033">
        <v>4030</v>
      </c>
      <c r="B4033">
        <v>363</v>
      </c>
      <c r="C4033" s="20" t="s">
        <v>7194</v>
      </c>
      <c r="D4033">
        <v>820001065</v>
      </c>
      <c r="E4033" t="s">
        <v>7103</v>
      </c>
      <c r="F4033" t="s">
        <v>7104</v>
      </c>
      <c r="H4033" t="s">
        <v>7105</v>
      </c>
      <c r="I4033" t="s">
        <v>7195</v>
      </c>
      <c r="J4033">
        <v>4</v>
      </c>
      <c r="M4033">
        <v>1</v>
      </c>
    </row>
    <row r="4034" spans="1:15" x14ac:dyDescent="0.25">
      <c r="A4034">
        <v>4031</v>
      </c>
      <c r="B4034">
        <v>619</v>
      </c>
      <c r="C4034" s="20" t="s">
        <v>7196</v>
      </c>
      <c r="D4034">
        <v>820001066</v>
      </c>
      <c r="E4034" t="s">
        <v>7174</v>
      </c>
      <c r="F4034" t="s">
        <v>7175</v>
      </c>
      <c r="H4034" t="s">
        <v>7176</v>
      </c>
      <c r="I4034" t="s">
        <v>7197</v>
      </c>
      <c r="J4034">
        <v>4</v>
      </c>
      <c r="M4034">
        <v>1</v>
      </c>
    </row>
    <row r="4035" spans="1:15" x14ac:dyDescent="0.25">
      <c r="A4035">
        <v>4032</v>
      </c>
      <c r="B4035">
        <v>875</v>
      </c>
      <c r="C4035" s="20" t="s">
        <v>1237</v>
      </c>
      <c r="D4035">
        <v>820001067</v>
      </c>
      <c r="E4035" t="s">
        <v>7198</v>
      </c>
      <c r="F4035" t="s">
        <v>7199</v>
      </c>
      <c r="H4035">
        <v>0</v>
      </c>
      <c r="I4035">
        <v>0</v>
      </c>
      <c r="J4035">
        <v>2</v>
      </c>
      <c r="K4035">
        <v>14</v>
      </c>
      <c r="M4035">
        <v>1</v>
      </c>
      <c r="O4035">
        <v>1</v>
      </c>
    </row>
    <row r="4036" spans="1:15" x14ac:dyDescent="0.25">
      <c r="A4036">
        <v>4033</v>
      </c>
      <c r="B4036">
        <v>1131</v>
      </c>
      <c r="C4036" s="20" t="s">
        <v>11451</v>
      </c>
      <c r="D4036">
        <v>820001068</v>
      </c>
      <c r="E4036" t="s">
        <v>7200</v>
      </c>
      <c r="F4036" t="s">
        <v>7200</v>
      </c>
      <c r="G4036" t="s">
        <v>7201</v>
      </c>
      <c r="H4036" t="s">
        <v>59</v>
      </c>
      <c r="J4036">
        <v>1</v>
      </c>
      <c r="K4036">
        <v>1</v>
      </c>
      <c r="M4036">
        <v>1</v>
      </c>
      <c r="N4036">
        <v>1</v>
      </c>
    </row>
    <row r="4037" spans="1:15" x14ac:dyDescent="0.25">
      <c r="A4037">
        <v>4034</v>
      </c>
      <c r="B4037">
        <v>1387</v>
      </c>
      <c r="C4037" s="20" t="s">
        <v>7202</v>
      </c>
      <c r="D4037">
        <v>820001069</v>
      </c>
      <c r="E4037" t="s">
        <v>7203</v>
      </c>
      <c r="F4037" t="s">
        <v>7204</v>
      </c>
      <c r="G4037" t="s">
        <v>7205</v>
      </c>
      <c r="H4037" t="s">
        <v>59</v>
      </c>
      <c r="J4037">
        <v>1</v>
      </c>
      <c r="K4037">
        <v>1</v>
      </c>
      <c r="M4037">
        <v>1</v>
      </c>
      <c r="N4037">
        <v>1</v>
      </c>
    </row>
    <row r="4038" spans="1:15" x14ac:dyDescent="0.25">
      <c r="A4038">
        <v>4035</v>
      </c>
      <c r="B4038">
        <v>1643</v>
      </c>
      <c r="C4038" s="20" t="s">
        <v>7206</v>
      </c>
      <c r="D4038">
        <v>820001070</v>
      </c>
      <c r="E4038" t="s">
        <v>6808</v>
      </c>
      <c r="F4038" t="s">
        <v>6808</v>
      </c>
      <c r="G4038" t="s">
        <v>7207</v>
      </c>
      <c r="H4038" t="s">
        <v>59</v>
      </c>
      <c r="J4038">
        <v>1</v>
      </c>
      <c r="K4038">
        <v>1</v>
      </c>
      <c r="M4038">
        <v>1</v>
      </c>
      <c r="N4038">
        <v>1</v>
      </c>
      <c r="O4038">
        <v>1</v>
      </c>
    </row>
    <row r="4039" spans="1:15" x14ac:dyDescent="0.25">
      <c r="A4039">
        <v>4036</v>
      </c>
      <c r="B4039">
        <v>1899</v>
      </c>
      <c r="C4039" s="20" t="s">
        <v>7208</v>
      </c>
      <c r="D4039">
        <v>820001071</v>
      </c>
      <c r="E4039" t="s">
        <v>7209</v>
      </c>
      <c r="F4039" t="s">
        <v>6406</v>
      </c>
      <c r="G4039" t="s">
        <v>4497</v>
      </c>
      <c r="H4039" t="s">
        <v>59</v>
      </c>
      <c r="J4039">
        <v>1</v>
      </c>
      <c r="K4039">
        <v>6</v>
      </c>
      <c r="M4039">
        <v>1</v>
      </c>
      <c r="N4039">
        <v>1</v>
      </c>
    </row>
    <row r="4040" spans="1:15" x14ac:dyDescent="0.25">
      <c r="A4040">
        <v>4037</v>
      </c>
      <c r="B4040">
        <v>108</v>
      </c>
      <c r="C4040" s="20" t="s">
        <v>7210</v>
      </c>
      <c r="D4040">
        <v>820001073</v>
      </c>
      <c r="E4040" t="s">
        <v>5525</v>
      </c>
      <c r="F4040" t="s">
        <v>5526</v>
      </c>
      <c r="H4040" t="s">
        <v>2706</v>
      </c>
      <c r="I4040" t="s">
        <v>7211</v>
      </c>
      <c r="J4040">
        <v>4</v>
      </c>
      <c r="M4040">
        <v>1</v>
      </c>
    </row>
    <row r="4041" spans="1:15" x14ac:dyDescent="0.25">
      <c r="A4041">
        <v>4038</v>
      </c>
      <c r="B4041">
        <v>364</v>
      </c>
      <c r="C4041" s="20" t="s">
        <v>7212</v>
      </c>
      <c r="D4041">
        <v>820001074</v>
      </c>
      <c r="E4041" t="s">
        <v>7103</v>
      </c>
      <c r="F4041" t="s">
        <v>7104</v>
      </c>
      <c r="H4041" t="s">
        <v>7105</v>
      </c>
      <c r="I4041" t="s">
        <v>7213</v>
      </c>
      <c r="J4041">
        <v>4</v>
      </c>
      <c r="M4041">
        <v>1</v>
      </c>
    </row>
    <row r="4042" spans="1:15" x14ac:dyDescent="0.25">
      <c r="A4042">
        <v>4039</v>
      </c>
      <c r="B4042">
        <v>620</v>
      </c>
      <c r="C4042" s="20" t="s">
        <v>7214</v>
      </c>
      <c r="D4042">
        <v>820001075</v>
      </c>
      <c r="E4042" t="s">
        <v>6969</v>
      </c>
      <c r="F4042" t="s">
        <v>6970</v>
      </c>
      <c r="H4042" t="s">
        <v>278</v>
      </c>
      <c r="I4042">
        <v>80207584</v>
      </c>
      <c r="J4042">
        <v>4</v>
      </c>
      <c r="M4042">
        <v>1</v>
      </c>
    </row>
    <row r="4043" spans="1:15" x14ac:dyDescent="0.25">
      <c r="A4043">
        <v>4040</v>
      </c>
      <c r="B4043">
        <v>876</v>
      </c>
      <c r="C4043" s="20" t="s">
        <v>1237</v>
      </c>
      <c r="D4043">
        <v>820001076</v>
      </c>
      <c r="E4043" t="s">
        <v>7215</v>
      </c>
      <c r="F4043" t="s">
        <v>7216</v>
      </c>
      <c r="H4043">
        <v>0</v>
      </c>
      <c r="I4043">
        <v>0</v>
      </c>
      <c r="J4043">
        <v>2</v>
      </c>
      <c r="K4043">
        <v>14</v>
      </c>
      <c r="M4043">
        <v>1</v>
      </c>
      <c r="O4043">
        <v>1</v>
      </c>
    </row>
    <row r="4044" spans="1:15" x14ac:dyDescent="0.25">
      <c r="A4044">
        <v>4041</v>
      </c>
      <c r="B4044">
        <v>1132</v>
      </c>
      <c r="C4044" s="20" t="s">
        <v>11452</v>
      </c>
      <c r="D4044">
        <v>820001077</v>
      </c>
      <c r="E4044" t="s">
        <v>7217</v>
      </c>
      <c r="F4044" t="s">
        <v>7217</v>
      </c>
      <c r="G4044" t="s">
        <v>7218</v>
      </c>
      <c r="H4044" t="s">
        <v>59</v>
      </c>
      <c r="J4044">
        <v>1</v>
      </c>
      <c r="K4044">
        <v>1</v>
      </c>
      <c r="M4044">
        <v>1</v>
      </c>
      <c r="N4044">
        <v>1</v>
      </c>
    </row>
    <row r="4045" spans="1:15" x14ac:dyDescent="0.25">
      <c r="A4045">
        <v>4042</v>
      </c>
      <c r="B4045">
        <v>1388</v>
      </c>
      <c r="C4045" s="20" t="s">
        <v>7219</v>
      </c>
      <c r="D4045">
        <v>820001078</v>
      </c>
      <c r="E4045" t="s">
        <v>7220</v>
      </c>
      <c r="F4045" t="s">
        <v>7221</v>
      </c>
      <c r="G4045" t="s">
        <v>7222</v>
      </c>
      <c r="H4045" t="s">
        <v>59</v>
      </c>
      <c r="J4045">
        <v>1</v>
      </c>
      <c r="K4045">
        <v>1</v>
      </c>
      <c r="M4045">
        <v>1</v>
      </c>
      <c r="N4045">
        <v>1</v>
      </c>
    </row>
    <row r="4046" spans="1:15" x14ac:dyDescent="0.25">
      <c r="A4046">
        <v>4043</v>
      </c>
      <c r="B4046">
        <v>1644</v>
      </c>
      <c r="C4046" s="20" t="s">
        <v>7223</v>
      </c>
      <c r="D4046">
        <v>820001079</v>
      </c>
      <c r="E4046" t="s">
        <v>7224</v>
      </c>
      <c r="F4046" t="s">
        <v>6808</v>
      </c>
      <c r="G4046" t="s">
        <v>7225</v>
      </c>
      <c r="H4046" t="s">
        <v>59</v>
      </c>
      <c r="J4046">
        <v>1</v>
      </c>
      <c r="K4046">
        <v>1</v>
      </c>
      <c r="M4046">
        <v>1</v>
      </c>
      <c r="N4046">
        <v>1</v>
      </c>
      <c r="O4046">
        <v>1</v>
      </c>
    </row>
    <row r="4047" spans="1:15" x14ac:dyDescent="0.25">
      <c r="A4047">
        <v>4044</v>
      </c>
      <c r="B4047">
        <v>1900</v>
      </c>
      <c r="C4047" s="20" t="s">
        <v>7226</v>
      </c>
      <c r="D4047">
        <v>820001080</v>
      </c>
      <c r="E4047" t="s">
        <v>7227</v>
      </c>
      <c r="F4047" t="s">
        <v>7228</v>
      </c>
      <c r="G4047" t="s">
        <v>7229</v>
      </c>
      <c r="H4047" t="s">
        <v>59</v>
      </c>
      <c r="J4047">
        <v>1</v>
      </c>
      <c r="K4047">
        <v>6</v>
      </c>
      <c r="M4047">
        <v>1</v>
      </c>
      <c r="N4047">
        <v>1</v>
      </c>
    </row>
    <row r="4048" spans="1:15" x14ac:dyDescent="0.25">
      <c r="A4048">
        <v>4045</v>
      </c>
      <c r="B4048">
        <v>2156</v>
      </c>
      <c r="C4048" s="20" t="s">
        <v>5</v>
      </c>
      <c r="D4048">
        <v>820001081</v>
      </c>
      <c r="E4048" t="s">
        <v>7230</v>
      </c>
      <c r="H4048" t="s">
        <v>59</v>
      </c>
      <c r="J4048">
        <v>1</v>
      </c>
      <c r="K4048">
        <v>1</v>
      </c>
      <c r="L4048">
        <v>48191000</v>
      </c>
      <c r="M4048">
        <v>1</v>
      </c>
      <c r="N4048">
        <v>1</v>
      </c>
      <c r="O4048">
        <v>1</v>
      </c>
    </row>
    <row r="4049" spans="1:15" x14ac:dyDescent="0.25">
      <c r="A4049">
        <v>4046</v>
      </c>
      <c r="B4049">
        <v>109</v>
      </c>
      <c r="C4049" s="20" t="s">
        <v>7231</v>
      </c>
      <c r="D4049">
        <v>820001082</v>
      </c>
      <c r="E4049" t="s">
        <v>5525</v>
      </c>
      <c r="F4049" t="s">
        <v>5526</v>
      </c>
      <c r="H4049" t="s">
        <v>2706</v>
      </c>
      <c r="I4049" t="s">
        <v>7232</v>
      </c>
      <c r="J4049">
        <v>4</v>
      </c>
      <c r="M4049">
        <v>1</v>
      </c>
    </row>
    <row r="4050" spans="1:15" x14ac:dyDescent="0.25">
      <c r="A4050">
        <v>4047</v>
      </c>
      <c r="B4050">
        <v>365</v>
      </c>
      <c r="C4050" s="20" t="s">
        <v>7233</v>
      </c>
      <c r="D4050">
        <v>820001083</v>
      </c>
      <c r="E4050" t="s">
        <v>7103</v>
      </c>
      <c r="F4050" t="s">
        <v>7104</v>
      </c>
      <c r="H4050" t="s">
        <v>7105</v>
      </c>
      <c r="I4050" t="s">
        <v>7234</v>
      </c>
      <c r="J4050">
        <v>4</v>
      </c>
      <c r="M4050">
        <v>1</v>
      </c>
    </row>
    <row r="4051" spans="1:15" x14ac:dyDescent="0.25">
      <c r="A4051">
        <v>4048</v>
      </c>
      <c r="B4051">
        <v>621</v>
      </c>
      <c r="C4051" s="20" t="s">
        <v>7235</v>
      </c>
      <c r="D4051">
        <v>820001084</v>
      </c>
      <c r="E4051" t="s">
        <v>6969</v>
      </c>
      <c r="F4051" t="s">
        <v>6970</v>
      </c>
      <c r="H4051" t="s">
        <v>278</v>
      </c>
      <c r="I4051">
        <v>71016703</v>
      </c>
      <c r="J4051">
        <v>4</v>
      </c>
      <c r="M4051">
        <v>1</v>
      </c>
    </row>
    <row r="4052" spans="1:15" x14ac:dyDescent="0.25">
      <c r="A4052">
        <v>4049</v>
      </c>
      <c r="B4052">
        <v>877</v>
      </c>
      <c r="C4052" s="20" t="s">
        <v>1237</v>
      </c>
      <c r="D4052">
        <v>820001085</v>
      </c>
      <c r="E4052" t="s">
        <v>7236</v>
      </c>
      <c r="F4052" t="s">
        <v>7237</v>
      </c>
      <c r="H4052">
        <v>0</v>
      </c>
      <c r="I4052">
        <v>0</v>
      </c>
      <c r="J4052">
        <v>2</v>
      </c>
      <c r="K4052">
        <v>14</v>
      </c>
      <c r="M4052">
        <v>1</v>
      </c>
      <c r="O4052">
        <v>1</v>
      </c>
    </row>
    <row r="4053" spans="1:15" x14ac:dyDescent="0.25">
      <c r="A4053">
        <v>4050</v>
      </c>
      <c r="B4053">
        <v>1133</v>
      </c>
      <c r="C4053" s="20" t="s">
        <v>11453</v>
      </c>
      <c r="D4053">
        <v>820001086</v>
      </c>
      <c r="E4053" t="s">
        <v>7238</v>
      </c>
      <c r="F4053" t="s">
        <v>7239</v>
      </c>
      <c r="G4053" t="s">
        <v>7240</v>
      </c>
      <c r="H4053" t="s">
        <v>59</v>
      </c>
      <c r="J4053">
        <v>1</v>
      </c>
      <c r="K4053">
        <v>1</v>
      </c>
      <c r="M4053">
        <v>1</v>
      </c>
      <c r="N4053">
        <v>1</v>
      </c>
      <c r="O4053">
        <v>1</v>
      </c>
    </row>
    <row r="4054" spans="1:15" x14ac:dyDescent="0.25">
      <c r="A4054">
        <v>4051</v>
      </c>
      <c r="B4054">
        <v>1389</v>
      </c>
      <c r="C4054" s="20" t="s">
        <v>7241</v>
      </c>
      <c r="D4054">
        <v>820001087</v>
      </c>
      <c r="E4054" t="s">
        <v>7242</v>
      </c>
      <c r="F4054" t="s">
        <v>7242</v>
      </c>
      <c r="G4054" t="s">
        <v>7243</v>
      </c>
      <c r="H4054" t="s">
        <v>59</v>
      </c>
      <c r="J4054">
        <v>1</v>
      </c>
      <c r="K4054">
        <v>1</v>
      </c>
      <c r="M4054">
        <v>1</v>
      </c>
      <c r="N4054">
        <v>1</v>
      </c>
    </row>
    <row r="4055" spans="1:15" x14ac:dyDescent="0.25">
      <c r="A4055">
        <v>4052</v>
      </c>
      <c r="B4055">
        <v>1645</v>
      </c>
      <c r="C4055" s="20" t="s">
        <v>7244</v>
      </c>
      <c r="D4055">
        <v>820001088</v>
      </c>
      <c r="E4055" t="s">
        <v>7245</v>
      </c>
      <c r="F4055" t="s">
        <v>6808</v>
      </c>
      <c r="G4055" t="s">
        <v>7246</v>
      </c>
      <c r="H4055" t="s">
        <v>59</v>
      </c>
      <c r="J4055">
        <v>1</v>
      </c>
      <c r="K4055">
        <v>1</v>
      </c>
      <c r="M4055">
        <v>1</v>
      </c>
      <c r="N4055">
        <v>1</v>
      </c>
      <c r="O4055">
        <v>1</v>
      </c>
    </row>
    <row r="4056" spans="1:15" x14ac:dyDescent="0.25">
      <c r="A4056">
        <v>4053</v>
      </c>
      <c r="B4056">
        <v>1901</v>
      </c>
      <c r="C4056" s="20" t="s">
        <v>7247</v>
      </c>
      <c r="D4056">
        <v>820001089</v>
      </c>
      <c r="E4056" t="s">
        <v>7248</v>
      </c>
      <c r="F4056" t="s">
        <v>7228</v>
      </c>
      <c r="G4056" t="s">
        <v>7249</v>
      </c>
      <c r="H4056" t="s">
        <v>59</v>
      </c>
      <c r="J4056">
        <v>1</v>
      </c>
      <c r="K4056">
        <v>6</v>
      </c>
      <c r="M4056">
        <v>1</v>
      </c>
      <c r="N4056">
        <v>1</v>
      </c>
    </row>
    <row r="4057" spans="1:15" x14ac:dyDescent="0.25">
      <c r="A4057">
        <v>4054</v>
      </c>
      <c r="B4057">
        <v>110</v>
      </c>
      <c r="C4057" s="20" t="s">
        <v>7250</v>
      </c>
      <c r="D4057">
        <v>820001091</v>
      </c>
      <c r="E4057" t="s">
        <v>5525</v>
      </c>
      <c r="F4057" t="s">
        <v>5526</v>
      </c>
      <c r="H4057" t="s">
        <v>2706</v>
      </c>
      <c r="I4057" t="s">
        <v>7251</v>
      </c>
      <c r="J4057">
        <v>4</v>
      </c>
      <c r="M4057">
        <v>1</v>
      </c>
    </row>
    <row r="4058" spans="1:15" x14ac:dyDescent="0.25">
      <c r="A4058">
        <v>4055</v>
      </c>
      <c r="B4058">
        <v>366</v>
      </c>
      <c r="C4058" s="20" t="s">
        <v>7252</v>
      </c>
      <c r="D4058">
        <v>820001092</v>
      </c>
      <c r="E4058" t="s">
        <v>7103</v>
      </c>
      <c r="F4058" t="s">
        <v>7104</v>
      </c>
      <c r="H4058" t="s">
        <v>7105</v>
      </c>
      <c r="I4058" t="s">
        <v>7253</v>
      </c>
      <c r="J4058">
        <v>4</v>
      </c>
      <c r="M4058">
        <v>1</v>
      </c>
    </row>
    <row r="4059" spans="1:15" x14ac:dyDescent="0.25">
      <c r="A4059">
        <v>4056</v>
      </c>
      <c r="B4059">
        <v>622</v>
      </c>
      <c r="C4059" s="20" t="s">
        <v>7254</v>
      </c>
      <c r="D4059">
        <v>820001093</v>
      </c>
      <c r="E4059" t="s">
        <v>7002</v>
      </c>
      <c r="F4059" t="s">
        <v>7003</v>
      </c>
      <c r="H4059" t="s">
        <v>2617</v>
      </c>
      <c r="I4059">
        <v>71204084</v>
      </c>
      <c r="J4059">
        <v>4</v>
      </c>
      <c r="M4059">
        <v>1</v>
      </c>
    </row>
    <row r="4060" spans="1:15" x14ac:dyDescent="0.25">
      <c r="A4060">
        <v>4057</v>
      </c>
      <c r="B4060">
        <v>878</v>
      </c>
      <c r="C4060" s="20" t="s">
        <v>1237</v>
      </c>
      <c r="D4060">
        <v>820001094</v>
      </c>
      <c r="E4060" t="s">
        <v>7255</v>
      </c>
      <c r="F4060" t="s">
        <v>7256</v>
      </c>
      <c r="H4060">
        <v>0</v>
      </c>
      <c r="I4060">
        <v>0</v>
      </c>
      <c r="J4060">
        <v>2</v>
      </c>
      <c r="K4060">
        <v>14</v>
      </c>
      <c r="M4060">
        <v>1</v>
      </c>
      <c r="O4060">
        <v>1</v>
      </c>
    </row>
    <row r="4061" spans="1:15" x14ac:dyDescent="0.25">
      <c r="A4061">
        <v>4058</v>
      </c>
      <c r="B4061">
        <v>1134</v>
      </c>
      <c r="C4061" s="20" t="s">
        <v>11454</v>
      </c>
      <c r="D4061">
        <v>820001095</v>
      </c>
      <c r="E4061" t="s">
        <v>7257</v>
      </c>
      <c r="F4061" t="s">
        <v>7258</v>
      </c>
      <c r="G4061" t="s">
        <v>7259</v>
      </c>
      <c r="H4061" t="s">
        <v>59</v>
      </c>
      <c r="J4061">
        <v>1</v>
      </c>
      <c r="K4061">
        <v>1</v>
      </c>
      <c r="M4061">
        <v>1</v>
      </c>
      <c r="N4061">
        <v>1</v>
      </c>
    </row>
    <row r="4062" spans="1:15" x14ac:dyDescent="0.25">
      <c r="A4062">
        <v>4059</v>
      </c>
      <c r="B4062">
        <v>1390</v>
      </c>
      <c r="C4062" s="20" t="s">
        <v>7260</v>
      </c>
      <c r="D4062">
        <v>820001096</v>
      </c>
      <c r="E4062" t="s">
        <v>5344</v>
      </c>
      <c r="F4062" t="s">
        <v>5345</v>
      </c>
      <c r="H4062" t="s">
        <v>59</v>
      </c>
      <c r="J4062">
        <v>1</v>
      </c>
      <c r="K4062">
        <v>1</v>
      </c>
      <c r="M4062">
        <v>1</v>
      </c>
      <c r="N4062">
        <v>1</v>
      </c>
    </row>
    <row r="4063" spans="1:15" x14ac:dyDescent="0.25">
      <c r="A4063">
        <v>4060</v>
      </c>
      <c r="B4063">
        <v>1646</v>
      </c>
      <c r="C4063" s="20" t="s">
        <v>7261</v>
      </c>
      <c r="D4063">
        <v>820001097</v>
      </c>
      <c r="E4063" t="s">
        <v>7262</v>
      </c>
      <c r="F4063" t="s">
        <v>6808</v>
      </c>
      <c r="G4063" t="s">
        <v>7263</v>
      </c>
      <c r="H4063" t="s">
        <v>59</v>
      </c>
      <c r="J4063">
        <v>1</v>
      </c>
      <c r="K4063">
        <v>1</v>
      </c>
      <c r="M4063">
        <v>1</v>
      </c>
      <c r="N4063">
        <v>1</v>
      </c>
      <c r="O4063">
        <v>1</v>
      </c>
    </row>
    <row r="4064" spans="1:15" x14ac:dyDescent="0.25">
      <c r="A4064">
        <v>4061</v>
      </c>
      <c r="B4064">
        <v>1902</v>
      </c>
      <c r="C4064" s="20" t="s">
        <v>7264</v>
      </c>
      <c r="D4064">
        <v>820001098</v>
      </c>
      <c r="E4064" t="s">
        <v>7265</v>
      </c>
      <c r="F4064" t="s">
        <v>7228</v>
      </c>
      <c r="G4064" t="s">
        <v>5346</v>
      </c>
      <c r="H4064" t="s">
        <v>59</v>
      </c>
      <c r="J4064">
        <v>1</v>
      </c>
      <c r="K4064">
        <v>6</v>
      </c>
      <c r="M4064">
        <v>1</v>
      </c>
      <c r="N4064">
        <v>1</v>
      </c>
    </row>
    <row r="4065" spans="1:15" x14ac:dyDescent="0.25">
      <c r="A4065">
        <v>4062</v>
      </c>
      <c r="B4065">
        <v>2158</v>
      </c>
      <c r="C4065" s="20" t="s">
        <v>5</v>
      </c>
      <c r="D4065">
        <v>820001099</v>
      </c>
      <c r="E4065" t="s">
        <v>7266</v>
      </c>
      <c r="G4065" t="s">
        <v>7267</v>
      </c>
      <c r="H4065" t="s">
        <v>59</v>
      </c>
      <c r="J4065">
        <v>1</v>
      </c>
      <c r="M4065">
        <v>1</v>
      </c>
    </row>
    <row r="4066" spans="1:15" x14ac:dyDescent="0.25">
      <c r="A4066">
        <v>4063</v>
      </c>
      <c r="B4066">
        <v>111</v>
      </c>
      <c r="C4066" s="20" t="s">
        <v>7268</v>
      </c>
      <c r="D4066">
        <v>820001100</v>
      </c>
      <c r="E4066" t="s">
        <v>5525</v>
      </c>
      <c r="F4066" t="s">
        <v>5526</v>
      </c>
      <c r="H4066" t="s">
        <v>2706</v>
      </c>
      <c r="I4066" t="s">
        <v>7269</v>
      </c>
      <c r="J4066">
        <v>4</v>
      </c>
      <c r="M4066">
        <v>1</v>
      </c>
    </row>
    <row r="4067" spans="1:15" x14ac:dyDescent="0.25">
      <c r="A4067">
        <v>4064</v>
      </c>
      <c r="B4067">
        <v>367</v>
      </c>
      <c r="C4067" s="20" t="s">
        <v>7270</v>
      </c>
      <c r="D4067">
        <v>820001101</v>
      </c>
      <c r="E4067" t="s">
        <v>7103</v>
      </c>
      <c r="F4067" t="s">
        <v>7104</v>
      </c>
      <c r="H4067" t="s">
        <v>7105</v>
      </c>
      <c r="I4067" t="s">
        <v>7271</v>
      </c>
      <c r="J4067">
        <v>4</v>
      </c>
      <c r="M4067">
        <v>1</v>
      </c>
    </row>
    <row r="4068" spans="1:15" x14ac:dyDescent="0.25">
      <c r="A4068">
        <v>4065</v>
      </c>
      <c r="B4068">
        <v>623</v>
      </c>
      <c r="C4068" s="20" t="s">
        <v>7272</v>
      </c>
      <c r="D4068">
        <v>820001102</v>
      </c>
      <c r="E4068" t="s">
        <v>6969</v>
      </c>
      <c r="F4068" t="s">
        <v>6970</v>
      </c>
      <c r="H4068" t="s">
        <v>278</v>
      </c>
      <c r="I4068">
        <v>80207586</v>
      </c>
      <c r="J4068">
        <v>4</v>
      </c>
      <c r="M4068">
        <v>1</v>
      </c>
    </row>
    <row r="4069" spans="1:15" x14ac:dyDescent="0.25">
      <c r="A4069">
        <v>4066</v>
      </c>
      <c r="B4069">
        <v>879</v>
      </c>
      <c r="C4069" s="20" t="s">
        <v>1237</v>
      </c>
      <c r="D4069">
        <v>820001103</v>
      </c>
      <c r="E4069" t="s">
        <v>7273</v>
      </c>
      <c r="F4069" t="s">
        <v>7274</v>
      </c>
      <c r="H4069" t="s">
        <v>7275</v>
      </c>
      <c r="I4069">
        <v>0</v>
      </c>
      <c r="J4069">
        <v>2</v>
      </c>
      <c r="K4069">
        <v>14</v>
      </c>
      <c r="M4069">
        <v>1</v>
      </c>
      <c r="O4069">
        <v>1</v>
      </c>
    </row>
    <row r="4070" spans="1:15" x14ac:dyDescent="0.25">
      <c r="A4070">
        <v>4067</v>
      </c>
      <c r="B4070">
        <v>1135</v>
      </c>
      <c r="C4070" s="20" t="s">
        <v>11455</v>
      </c>
      <c r="D4070">
        <v>820001104</v>
      </c>
      <c r="E4070" t="s">
        <v>7276</v>
      </c>
      <c r="F4070" t="s">
        <v>7277</v>
      </c>
      <c r="G4070" t="s">
        <v>7278</v>
      </c>
      <c r="H4070" t="s">
        <v>59</v>
      </c>
      <c r="J4070">
        <v>1</v>
      </c>
      <c r="K4070">
        <v>1</v>
      </c>
      <c r="M4070">
        <v>1</v>
      </c>
      <c r="N4070">
        <v>1</v>
      </c>
    </row>
    <row r="4071" spans="1:15" x14ac:dyDescent="0.25">
      <c r="A4071">
        <v>4068</v>
      </c>
      <c r="B4071">
        <v>1391</v>
      </c>
      <c r="C4071" s="20" t="s">
        <v>11456</v>
      </c>
      <c r="D4071">
        <v>820001105</v>
      </c>
      <c r="E4071" t="s">
        <v>6930</v>
      </c>
      <c r="F4071" t="s">
        <v>6931</v>
      </c>
      <c r="G4071" t="s">
        <v>7279</v>
      </c>
      <c r="H4071" t="s">
        <v>59</v>
      </c>
      <c r="J4071">
        <v>1</v>
      </c>
      <c r="K4071">
        <v>1</v>
      </c>
      <c r="M4071">
        <v>1</v>
      </c>
      <c r="N4071">
        <v>1</v>
      </c>
    </row>
    <row r="4072" spans="1:15" x14ac:dyDescent="0.25">
      <c r="A4072">
        <v>4069</v>
      </c>
      <c r="B4072">
        <v>1647</v>
      </c>
      <c r="C4072" s="20" t="s">
        <v>7280</v>
      </c>
      <c r="D4072">
        <v>820001106</v>
      </c>
      <c r="E4072" t="s">
        <v>7281</v>
      </c>
      <c r="F4072" t="s">
        <v>6808</v>
      </c>
      <c r="G4072" t="s">
        <v>7282</v>
      </c>
      <c r="H4072" t="s">
        <v>59</v>
      </c>
      <c r="J4072">
        <v>1</v>
      </c>
      <c r="K4072">
        <v>1</v>
      </c>
      <c r="M4072">
        <v>1</v>
      </c>
      <c r="N4072">
        <v>1</v>
      </c>
      <c r="O4072">
        <v>1</v>
      </c>
    </row>
    <row r="4073" spans="1:15" x14ac:dyDescent="0.25">
      <c r="A4073">
        <v>4070</v>
      </c>
      <c r="B4073">
        <v>1903</v>
      </c>
      <c r="C4073" s="20" t="s">
        <v>11457</v>
      </c>
      <c r="D4073">
        <v>820001107</v>
      </c>
      <c r="E4073" t="s">
        <v>7283</v>
      </c>
      <c r="F4073" t="s">
        <v>7284</v>
      </c>
      <c r="G4073">
        <v>17015</v>
      </c>
      <c r="H4073" t="s">
        <v>59</v>
      </c>
      <c r="J4073">
        <v>1</v>
      </c>
      <c r="K4073">
        <v>1</v>
      </c>
      <c r="M4073">
        <v>1</v>
      </c>
      <c r="N4073">
        <v>1</v>
      </c>
    </row>
    <row r="4074" spans="1:15" x14ac:dyDescent="0.25">
      <c r="A4074">
        <v>4071</v>
      </c>
      <c r="B4074">
        <v>112</v>
      </c>
      <c r="C4074" s="20" t="s">
        <v>7285</v>
      </c>
      <c r="D4074">
        <v>820001108</v>
      </c>
      <c r="E4074" t="s">
        <v>5525</v>
      </c>
      <c r="F4074" t="s">
        <v>5526</v>
      </c>
      <c r="H4074" t="s">
        <v>2706</v>
      </c>
      <c r="I4074" t="s">
        <v>7286</v>
      </c>
      <c r="J4074">
        <v>4</v>
      </c>
      <c r="M4074">
        <v>1</v>
      </c>
    </row>
    <row r="4075" spans="1:15" x14ac:dyDescent="0.25">
      <c r="A4075">
        <v>4072</v>
      </c>
      <c r="B4075">
        <v>368</v>
      </c>
      <c r="C4075" s="20" t="s">
        <v>7287</v>
      </c>
      <c r="D4075">
        <v>820001109</v>
      </c>
      <c r="E4075" t="s">
        <v>7103</v>
      </c>
      <c r="F4075" t="s">
        <v>7104</v>
      </c>
      <c r="H4075" t="s">
        <v>7105</v>
      </c>
      <c r="I4075" t="s">
        <v>7288</v>
      </c>
      <c r="J4075">
        <v>4</v>
      </c>
      <c r="M4075">
        <v>1</v>
      </c>
    </row>
    <row r="4076" spans="1:15" x14ac:dyDescent="0.25">
      <c r="A4076">
        <v>4073</v>
      </c>
      <c r="B4076">
        <v>624</v>
      </c>
      <c r="C4076" s="20" t="s">
        <v>7289</v>
      </c>
      <c r="D4076">
        <v>820001110</v>
      </c>
      <c r="E4076" t="s">
        <v>6969</v>
      </c>
      <c r="F4076" t="s">
        <v>6970</v>
      </c>
      <c r="H4076" t="s">
        <v>278</v>
      </c>
      <c r="I4076">
        <v>80207602</v>
      </c>
      <c r="J4076">
        <v>4</v>
      </c>
      <c r="M4076">
        <v>1</v>
      </c>
    </row>
    <row r="4077" spans="1:15" x14ac:dyDescent="0.25">
      <c r="A4077">
        <v>4074</v>
      </c>
      <c r="B4077">
        <v>880</v>
      </c>
      <c r="C4077" s="20" t="s">
        <v>5</v>
      </c>
      <c r="D4077">
        <v>820001111</v>
      </c>
      <c r="E4077" t="s">
        <v>7290</v>
      </c>
      <c r="F4077" t="s">
        <v>7291</v>
      </c>
      <c r="H4077" t="s">
        <v>7291</v>
      </c>
      <c r="I4077">
        <v>0</v>
      </c>
      <c r="J4077">
        <v>2</v>
      </c>
      <c r="K4077">
        <v>5</v>
      </c>
      <c r="M4077">
        <v>1</v>
      </c>
    </row>
    <row r="4078" spans="1:15" x14ac:dyDescent="0.25">
      <c r="A4078">
        <v>4075</v>
      </c>
      <c r="B4078">
        <v>1136</v>
      </c>
      <c r="C4078" s="20" t="s">
        <v>11458</v>
      </c>
      <c r="D4078">
        <v>820001112</v>
      </c>
      <c r="E4078" t="s">
        <v>7292</v>
      </c>
      <c r="F4078" t="s">
        <v>7293</v>
      </c>
      <c r="G4078" t="s">
        <v>7294</v>
      </c>
      <c r="H4078" t="s">
        <v>59</v>
      </c>
      <c r="J4078">
        <v>1</v>
      </c>
      <c r="K4078">
        <v>1</v>
      </c>
      <c r="M4078">
        <v>1</v>
      </c>
      <c r="N4078">
        <v>1</v>
      </c>
    </row>
    <row r="4079" spans="1:15" x14ac:dyDescent="0.25">
      <c r="A4079">
        <v>4076</v>
      </c>
      <c r="B4079">
        <v>1392</v>
      </c>
      <c r="C4079" s="20" t="s">
        <v>11459</v>
      </c>
      <c r="D4079">
        <v>820001113</v>
      </c>
      <c r="E4079" t="s">
        <v>7295</v>
      </c>
      <c r="F4079" t="s">
        <v>6471</v>
      </c>
      <c r="G4079" t="s">
        <v>7296</v>
      </c>
      <c r="H4079" t="s">
        <v>3891</v>
      </c>
      <c r="J4079">
        <v>1</v>
      </c>
      <c r="K4079">
        <v>1</v>
      </c>
      <c r="M4079">
        <v>1</v>
      </c>
      <c r="N4079">
        <v>6</v>
      </c>
    </row>
    <row r="4080" spans="1:15" x14ac:dyDescent="0.25">
      <c r="A4080">
        <v>4077</v>
      </c>
      <c r="B4080">
        <v>1648</v>
      </c>
      <c r="C4080" s="20" t="s">
        <v>7297</v>
      </c>
      <c r="D4080">
        <v>820001114</v>
      </c>
      <c r="E4080" t="s">
        <v>6808</v>
      </c>
      <c r="F4080" t="s">
        <v>6808</v>
      </c>
      <c r="G4080" t="s">
        <v>7298</v>
      </c>
      <c r="H4080" t="s">
        <v>59</v>
      </c>
      <c r="J4080">
        <v>1</v>
      </c>
      <c r="K4080">
        <v>1</v>
      </c>
      <c r="M4080">
        <v>1</v>
      </c>
      <c r="N4080">
        <v>1</v>
      </c>
      <c r="O4080">
        <v>1</v>
      </c>
    </row>
    <row r="4081" spans="1:15" x14ac:dyDescent="0.25">
      <c r="A4081">
        <v>4078</v>
      </c>
      <c r="B4081">
        <v>1904</v>
      </c>
      <c r="C4081" s="20" t="s">
        <v>7299</v>
      </c>
      <c r="D4081">
        <v>820001115</v>
      </c>
      <c r="E4081" t="s">
        <v>7300</v>
      </c>
      <c r="F4081" t="s">
        <v>7301</v>
      </c>
      <c r="G4081" t="s">
        <v>7302</v>
      </c>
      <c r="H4081" t="s">
        <v>59</v>
      </c>
      <c r="J4081">
        <v>1</v>
      </c>
      <c r="K4081">
        <v>9</v>
      </c>
      <c r="M4081">
        <v>1</v>
      </c>
      <c r="N4081">
        <v>1</v>
      </c>
    </row>
    <row r="4082" spans="1:15" x14ac:dyDescent="0.25">
      <c r="A4082">
        <v>4079</v>
      </c>
      <c r="B4082">
        <v>2160</v>
      </c>
      <c r="C4082" s="20" t="s">
        <v>5</v>
      </c>
      <c r="D4082">
        <v>820001116</v>
      </c>
      <c r="E4082" t="s">
        <v>7303</v>
      </c>
      <c r="F4082" t="s">
        <v>7304</v>
      </c>
      <c r="H4082" t="s">
        <v>59</v>
      </c>
      <c r="J4082">
        <v>2</v>
      </c>
      <c r="K4082">
        <v>14</v>
      </c>
      <c r="M4082">
        <v>2</v>
      </c>
      <c r="O4082">
        <v>2</v>
      </c>
    </row>
    <row r="4083" spans="1:15" x14ac:dyDescent="0.25">
      <c r="A4083">
        <v>4080</v>
      </c>
      <c r="B4083">
        <v>113</v>
      </c>
      <c r="C4083" s="20" t="s">
        <v>7305</v>
      </c>
      <c r="D4083">
        <v>820001117</v>
      </c>
      <c r="E4083" t="s">
        <v>5525</v>
      </c>
      <c r="F4083" t="s">
        <v>5526</v>
      </c>
      <c r="H4083" t="s">
        <v>2706</v>
      </c>
      <c r="I4083" t="s">
        <v>7306</v>
      </c>
      <c r="J4083">
        <v>4</v>
      </c>
      <c r="M4083">
        <v>1</v>
      </c>
    </row>
    <row r="4084" spans="1:15" x14ac:dyDescent="0.25">
      <c r="A4084">
        <v>4081</v>
      </c>
      <c r="B4084">
        <v>369</v>
      </c>
      <c r="C4084" s="20" t="s">
        <v>7307</v>
      </c>
      <c r="D4084">
        <v>820001118</v>
      </c>
      <c r="E4084" t="s">
        <v>7103</v>
      </c>
      <c r="F4084" t="s">
        <v>7104</v>
      </c>
      <c r="H4084" t="s">
        <v>7105</v>
      </c>
      <c r="I4084" t="s">
        <v>7308</v>
      </c>
      <c r="J4084">
        <v>4</v>
      </c>
      <c r="M4084">
        <v>1</v>
      </c>
    </row>
    <row r="4085" spans="1:15" x14ac:dyDescent="0.25">
      <c r="A4085">
        <v>4082</v>
      </c>
      <c r="B4085">
        <v>625</v>
      </c>
      <c r="C4085" s="20" t="s">
        <v>7309</v>
      </c>
      <c r="D4085">
        <v>820001119</v>
      </c>
      <c r="E4085" t="s">
        <v>6969</v>
      </c>
      <c r="F4085" t="s">
        <v>6970</v>
      </c>
      <c r="H4085" t="s">
        <v>278</v>
      </c>
      <c r="I4085">
        <v>41101687</v>
      </c>
      <c r="J4085">
        <v>4</v>
      </c>
      <c r="M4085">
        <v>1</v>
      </c>
    </row>
    <row r="4086" spans="1:15" x14ac:dyDescent="0.25">
      <c r="A4086">
        <v>4083</v>
      </c>
      <c r="B4086">
        <v>881</v>
      </c>
      <c r="C4086" s="20" t="s">
        <v>1237</v>
      </c>
      <c r="D4086">
        <v>820001120</v>
      </c>
      <c r="E4086" t="s">
        <v>7310</v>
      </c>
      <c r="F4086" t="s">
        <v>7311</v>
      </c>
      <c r="H4086" t="s">
        <v>7312</v>
      </c>
      <c r="I4086">
        <v>0</v>
      </c>
      <c r="J4086">
        <v>2</v>
      </c>
      <c r="K4086">
        <v>14</v>
      </c>
      <c r="M4086">
        <v>1</v>
      </c>
      <c r="O4086">
        <v>1</v>
      </c>
    </row>
    <row r="4087" spans="1:15" x14ac:dyDescent="0.25">
      <c r="A4087">
        <v>4084</v>
      </c>
      <c r="B4087">
        <v>1137</v>
      </c>
      <c r="C4087" s="20" t="s">
        <v>11460</v>
      </c>
      <c r="D4087">
        <v>820001121</v>
      </c>
      <c r="E4087" t="s">
        <v>7313</v>
      </c>
      <c r="F4087" t="s">
        <v>7314</v>
      </c>
      <c r="G4087" t="s">
        <v>7315</v>
      </c>
      <c r="H4087" t="s">
        <v>59</v>
      </c>
      <c r="J4087">
        <v>1</v>
      </c>
      <c r="K4087">
        <v>1</v>
      </c>
      <c r="M4087">
        <v>1</v>
      </c>
      <c r="N4087">
        <v>1</v>
      </c>
      <c r="O4087">
        <v>1</v>
      </c>
    </row>
    <row r="4088" spans="1:15" x14ac:dyDescent="0.25">
      <c r="A4088">
        <v>4085</v>
      </c>
      <c r="B4088">
        <v>1393</v>
      </c>
      <c r="C4088" s="20" t="s">
        <v>11461</v>
      </c>
      <c r="D4088">
        <v>820001122</v>
      </c>
      <c r="E4088" t="s">
        <v>7316</v>
      </c>
      <c r="F4088" t="s">
        <v>7317</v>
      </c>
      <c r="G4088" t="s">
        <v>7318</v>
      </c>
      <c r="H4088" t="s">
        <v>59</v>
      </c>
      <c r="J4088">
        <v>1</v>
      </c>
      <c r="K4088">
        <v>1</v>
      </c>
      <c r="M4088">
        <v>1</v>
      </c>
      <c r="N4088">
        <v>1</v>
      </c>
    </row>
    <row r="4089" spans="1:15" x14ac:dyDescent="0.25">
      <c r="A4089">
        <v>4086</v>
      </c>
      <c r="B4089">
        <v>1649</v>
      </c>
      <c r="C4089" s="20" t="s">
        <v>7319</v>
      </c>
      <c r="D4089">
        <v>820001123</v>
      </c>
      <c r="E4089" t="s">
        <v>7320</v>
      </c>
      <c r="F4089" t="s">
        <v>6808</v>
      </c>
      <c r="G4089" t="s">
        <v>7321</v>
      </c>
      <c r="H4089" t="s">
        <v>59</v>
      </c>
      <c r="J4089">
        <v>1</v>
      </c>
      <c r="K4089">
        <v>1</v>
      </c>
      <c r="M4089">
        <v>1</v>
      </c>
      <c r="N4089">
        <v>1</v>
      </c>
      <c r="O4089">
        <v>1</v>
      </c>
    </row>
    <row r="4090" spans="1:15" x14ac:dyDescent="0.25">
      <c r="A4090">
        <v>4087</v>
      </c>
      <c r="B4090">
        <v>1905</v>
      </c>
      <c r="C4090" s="20" t="s">
        <v>7322</v>
      </c>
      <c r="D4090">
        <v>820001124</v>
      </c>
      <c r="E4090" t="s">
        <v>7323</v>
      </c>
      <c r="F4090" t="s">
        <v>7301</v>
      </c>
      <c r="G4090" t="s">
        <v>7324</v>
      </c>
      <c r="H4090" t="s">
        <v>59</v>
      </c>
      <c r="J4090">
        <v>1</v>
      </c>
      <c r="K4090">
        <v>9</v>
      </c>
      <c r="M4090">
        <v>1</v>
      </c>
      <c r="N4090">
        <v>1</v>
      </c>
    </row>
    <row r="4091" spans="1:15" x14ac:dyDescent="0.25">
      <c r="A4091">
        <v>4088</v>
      </c>
      <c r="B4091">
        <v>114</v>
      </c>
      <c r="C4091" s="20" t="s">
        <v>7325</v>
      </c>
      <c r="D4091">
        <v>820001126</v>
      </c>
      <c r="E4091" t="s">
        <v>5525</v>
      </c>
      <c r="F4091" t="s">
        <v>5526</v>
      </c>
      <c r="H4091" t="s">
        <v>2706</v>
      </c>
      <c r="I4091" t="s">
        <v>7326</v>
      </c>
      <c r="J4091">
        <v>4</v>
      </c>
      <c r="M4091">
        <v>1</v>
      </c>
    </row>
    <row r="4092" spans="1:15" x14ac:dyDescent="0.25">
      <c r="A4092">
        <v>4089</v>
      </c>
      <c r="B4092">
        <v>370</v>
      </c>
      <c r="C4092" s="20" t="s">
        <v>7327</v>
      </c>
      <c r="D4092">
        <v>820001127</v>
      </c>
      <c r="E4092" t="s">
        <v>7103</v>
      </c>
      <c r="F4092" t="s">
        <v>7104</v>
      </c>
      <c r="H4092" t="s">
        <v>7105</v>
      </c>
      <c r="I4092" t="s">
        <v>7328</v>
      </c>
      <c r="J4092">
        <v>4</v>
      </c>
      <c r="M4092">
        <v>1</v>
      </c>
    </row>
    <row r="4093" spans="1:15" x14ac:dyDescent="0.25">
      <c r="A4093">
        <v>4090</v>
      </c>
      <c r="B4093">
        <v>626</v>
      </c>
      <c r="C4093" s="20" t="s">
        <v>7329</v>
      </c>
      <c r="D4093">
        <v>820001128</v>
      </c>
      <c r="E4093" t="s">
        <v>7330</v>
      </c>
      <c r="F4093" t="s">
        <v>7331</v>
      </c>
      <c r="H4093" t="s">
        <v>2617</v>
      </c>
      <c r="I4093">
        <v>80207770</v>
      </c>
      <c r="J4093">
        <v>4</v>
      </c>
      <c r="M4093">
        <v>1</v>
      </c>
    </row>
    <row r="4094" spans="1:15" x14ac:dyDescent="0.25">
      <c r="A4094">
        <v>4091</v>
      </c>
      <c r="B4094">
        <v>882</v>
      </c>
      <c r="C4094" s="20" t="s">
        <v>1237</v>
      </c>
      <c r="D4094">
        <v>820001129</v>
      </c>
      <c r="E4094" t="s">
        <v>7332</v>
      </c>
      <c r="F4094" t="s">
        <v>7333</v>
      </c>
      <c r="H4094" t="s">
        <v>7275</v>
      </c>
      <c r="I4094">
        <v>0</v>
      </c>
      <c r="J4094">
        <v>2</v>
      </c>
      <c r="K4094">
        <v>14</v>
      </c>
      <c r="M4094">
        <v>1</v>
      </c>
      <c r="O4094">
        <v>1</v>
      </c>
    </row>
    <row r="4095" spans="1:15" x14ac:dyDescent="0.25">
      <c r="A4095">
        <v>4092</v>
      </c>
      <c r="B4095">
        <v>1138</v>
      </c>
      <c r="C4095" s="20" t="s">
        <v>11462</v>
      </c>
      <c r="D4095">
        <v>820001130</v>
      </c>
      <c r="E4095" t="s">
        <v>7334</v>
      </c>
      <c r="F4095" t="s">
        <v>7335</v>
      </c>
      <c r="G4095" t="s">
        <v>7336</v>
      </c>
      <c r="H4095" t="s">
        <v>59</v>
      </c>
      <c r="J4095">
        <v>1</v>
      </c>
      <c r="K4095">
        <v>1</v>
      </c>
      <c r="M4095">
        <v>1</v>
      </c>
      <c r="N4095">
        <v>1</v>
      </c>
    </row>
    <row r="4096" spans="1:15" x14ac:dyDescent="0.25">
      <c r="A4096">
        <v>4093</v>
      </c>
      <c r="B4096">
        <v>1394</v>
      </c>
      <c r="C4096" s="20" t="s">
        <v>11463</v>
      </c>
      <c r="D4096">
        <v>820001131</v>
      </c>
      <c r="E4096" t="s">
        <v>7337</v>
      </c>
      <c r="F4096" t="s">
        <v>7338</v>
      </c>
      <c r="G4096" t="s">
        <v>7339</v>
      </c>
      <c r="H4096" t="s">
        <v>59</v>
      </c>
      <c r="J4096">
        <v>1</v>
      </c>
      <c r="K4096">
        <v>1</v>
      </c>
      <c r="M4096">
        <v>1</v>
      </c>
      <c r="N4096">
        <v>1</v>
      </c>
    </row>
    <row r="4097" spans="1:15" x14ac:dyDescent="0.25">
      <c r="A4097">
        <v>4094</v>
      </c>
      <c r="B4097">
        <v>1650</v>
      </c>
      <c r="C4097" s="20" t="s">
        <v>7340</v>
      </c>
      <c r="D4097">
        <v>820001132</v>
      </c>
      <c r="E4097" t="s">
        <v>7341</v>
      </c>
      <c r="F4097" t="s">
        <v>6808</v>
      </c>
      <c r="G4097" t="s">
        <v>7342</v>
      </c>
      <c r="H4097" t="s">
        <v>59</v>
      </c>
      <c r="J4097">
        <v>1</v>
      </c>
      <c r="K4097">
        <v>1</v>
      </c>
      <c r="M4097">
        <v>1</v>
      </c>
      <c r="N4097">
        <v>1</v>
      </c>
      <c r="O4097">
        <v>1</v>
      </c>
    </row>
    <row r="4098" spans="1:15" x14ac:dyDescent="0.25">
      <c r="A4098">
        <v>4095</v>
      </c>
      <c r="B4098">
        <v>1906</v>
      </c>
      <c r="C4098" s="20" t="s">
        <v>11464</v>
      </c>
      <c r="D4098">
        <v>820001133</v>
      </c>
      <c r="E4098" t="s">
        <v>7343</v>
      </c>
      <c r="F4098" t="s">
        <v>7344</v>
      </c>
      <c r="G4098" t="s">
        <v>7345</v>
      </c>
      <c r="H4098" t="s">
        <v>59</v>
      </c>
      <c r="J4098">
        <v>1</v>
      </c>
      <c r="K4098">
        <v>1</v>
      </c>
      <c r="M4098">
        <v>1</v>
      </c>
      <c r="N4098">
        <v>1</v>
      </c>
    </row>
    <row r="4099" spans="1:15" x14ac:dyDescent="0.25">
      <c r="A4099">
        <v>4096</v>
      </c>
      <c r="B4099">
        <v>2162</v>
      </c>
      <c r="C4099" s="20" t="s">
        <v>1237</v>
      </c>
      <c r="D4099">
        <v>820001134</v>
      </c>
      <c r="E4099" t="s">
        <v>7346</v>
      </c>
      <c r="F4099" t="s">
        <v>7347</v>
      </c>
      <c r="H4099" t="s">
        <v>59</v>
      </c>
      <c r="J4099">
        <v>2</v>
      </c>
      <c r="K4099">
        <v>14</v>
      </c>
      <c r="M4099">
        <v>1</v>
      </c>
      <c r="O4099">
        <v>1</v>
      </c>
    </row>
    <row r="4100" spans="1:15" x14ac:dyDescent="0.25">
      <c r="A4100">
        <v>4097</v>
      </c>
      <c r="B4100">
        <v>115</v>
      </c>
      <c r="C4100" s="20" t="s">
        <v>7348</v>
      </c>
      <c r="D4100">
        <v>820001135</v>
      </c>
      <c r="E4100" t="s">
        <v>5525</v>
      </c>
      <c r="F4100" t="s">
        <v>5526</v>
      </c>
      <c r="H4100" t="s">
        <v>2706</v>
      </c>
      <c r="I4100" t="s">
        <v>7349</v>
      </c>
      <c r="J4100">
        <v>4</v>
      </c>
      <c r="M4100">
        <v>1</v>
      </c>
    </row>
    <row r="4101" spans="1:15" x14ac:dyDescent="0.25">
      <c r="A4101">
        <v>4098</v>
      </c>
      <c r="B4101">
        <v>371</v>
      </c>
      <c r="C4101" s="20" t="s">
        <v>7350</v>
      </c>
      <c r="D4101">
        <v>820001136</v>
      </c>
      <c r="E4101" t="s">
        <v>7103</v>
      </c>
      <c r="F4101" t="s">
        <v>7104</v>
      </c>
      <c r="H4101" t="s">
        <v>7105</v>
      </c>
      <c r="I4101" t="s">
        <v>7351</v>
      </c>
      <c r="J4101">
        <v>4</v>
      </c>
      <c r="M4101">
        <v>1</v>
      </c>
    </row>
    <row r="4102" spans="1:15" x14ac:dyDescent="0.25">
      <c r="A4102">
        <v>4099</v>
      </c>
      <c r="B4102">
        <v>627</v>
      </c>
      <c r="C4102" s="20" t="s">
        <v>7352</v>
      </c>
      <c r="D4102">
        <v>820001137</v>
      </c>
      <c r="E4102" t="s">
        <v>6969</v>
      </c>
      <c r="F4102" t="s">
        <v>6970</v>
      </c>
      <c r="H4102" t="s">
        <v>278</v>
      </c>
      <c r="I4102">
        <v>80207603</v>
      </c>
      <c r="J4102">
        <v>4</v>
      </c>
      <c r="M4102">
        <v>1</v>
      </c>
    </row>
    <row r="4103" spans="1:15" x14ac:dyDescent="0.25">
      <c r="A4103">
        <v>4100</v>
      </c>
      <c r="B4103">
        <v>883</v>
      </c>
      <c r="C4103" s="20" t="s">
        <v>1237</v>
      </c>
      <c r="D4103">
        <v>820001138</v>
      </c>
      <c r="E4103" t="s">
        <v>7353</v>
      </c>
      <c r="F4103" t="s">
        <v>7354</v>
      </c>
      <c r="H4103" t="s">
        <v>7312</v>
      </c>
      <c r="I4103">
        <v>0</v>
      </c>
      <c r="J4103">
        <v>2</v>
      </c>
      <c r="K4103">
        <v>14</v>
      </c>
      <c r="M4103">
        <v>1</v>
      </c>
      <c r="O4103">
        <v>1</v>
      </c>
    </row>
    <row r="4104" spans="1:15" x14ac:dyDescent="0.25">
      <c r="A4104">
        <v>4101</v>
      </c>
      <c r="B4104">
        <v>1139</v>
      </c>
      <c r="C4104" s="20" t="s">
        <v>11465</v>
      </c>
      <c r="D4104">
        <v>820001139</v>
      </c>
      <c r="E4104" t="s">
        <v>7355</v>
      </c>
      <c r="F4104" t="s">
        <v>7356</v>
      </c>
      <c r="G4104" t="s">
        <v>7357</v>
      </c>
      <c r="H4104" t="s">
        <v>59</v>
      </c>
      <c r="J4104">
        <v>1</v>
      </c>
      <c r="K4104">
        <v>1</v>
      </c>
      <c r="M4104">
        <v>1</v>
      </c>
      <c r="N4104">
        <v>1</v>
      </c>
    </row>
    <row r="4105" spans="1:15" x14ac:dyDescent="0.25">
      <c r="A4105">
        <v>4102</v>
      </c>
      <c r="B4105">
        <v>1395</v>
      </c>
      <c r="C4105" s="20" t="s">
        <v>11466</v>
      </c>
      <c r="D4105">
        <v>820001140</v>
      </c>
      <c r="E4105" t="s">
        <v>7358</v>
      </c>
      <c r="F4105" t="s">
        <v>7359</v>
      </c>
      <c r="G4105">
        <v>40010573</v>
      </c>
      <c r="H4105" t="s">
        <v>59</v>
      </c>
      <c r="J4105">
        <v>1</v>
      </c>
      <c r="K4105">
        <v>1</v>
      </c>
      <c r="M4105">
        <v>1</v>
      </c>
      <c r="N4105">
        <v>1</v>
      </c>
    </row>
    <row r="4106" spans="1:15" x14ac:dyDescent="0.25">
      <c r="A4106">
        <v>4103</v>
      </c>
      <c r="B4106">
        <v>1651</v>
      </c>
      <c r="C4106" s="20" t="s">
        <v>7360</v>
      </c>
      <c r="D4106">
        <v>820001141</v>
      </c>
      <c r="E4106" t="s">
        <v>7361</v>
      </c>
      <c r="F4106" t="s">
        <v>6808</v>
      </c>
      <c r="G4106" t="s">
        <v>7362</v>
      </c>
      <c r="H4106" t="s">
        <v>59</v>
      </c>
      <c r="J4106">
        <v>1</v>
      </c>
      <c r="K4106">
        <v>1</v>
      </c>
      <c r="M4106">
        <v>1</v>
      </c>
      <c r="N4106">
        <v>1</v>
      </c>
      <c r="O4106">
        <v>1</v>
      </c>
    </row>
    <row r="4107" spans="1:15" x14ac:dyDescent="0.25">
      <c r="A4107">
        <v>4104</v>
      </c>
      <c r="B4107">
        <v>1907</v>
      </c>
      <c r="C4107" s="20" t="s">
        <v>11467</v>
      </c>
      <c r="D4107">
        <v>820001142</v>
      </c>
      <c r="E4107" t="s">
        <v>7363</v>
      </c>
      <c r="F4107" t="s">
        <v>7364</v>
      </c>
      <c r="G4107" t="s">
        <v>7365</v>
      </c>
      <c r="H4107" t="s">
        <v>59</v>
      </c>
      <c r="J4107">
        <v>1</v>
      </c>
      <c r="K4107">
        <v>1</v>
      </c>
      <c r="M4107">
        <v>1</v>
      </c>
      <c r="N4107">
        <v>1</v>
      </c>
    </row>
    <row r="4108" spans="1:15" x14ac:dyDescent="0.25">
      <c r="A4108">
        <v>4105</v>
      </c>
      <c r="B4108">
        <v>2163</v>
      </c>
      <c r="C4108" s="20" t="s">
        <v>7366</v>
      </c>
      <c r="D4108">
        <v>820001143</v>
      </c>
      <c r="E4108" t="s">
        <v>7367</v>
      </c>
      <c r="H4108" t="s">
        <v>59</v>
      </c>
      <c r="J4108">
        <v>1</v>
      </c>
      <c r="K4108">
        <v>6</v>
      </c>
      <c r="M4108">
        <v>1</v>
      </c>
      <c r="N4108">
        <v>1</v>
      </c>
      <c r="O4108">
        <v>1</v>
      </c>
    </row>
    <row r="4109" spans="1:15" x14ac:dyDescent="0.25">
      <c r="A4109">
        <v>4106</v>
      </c>
      <c r="B4109">
        <v>116</v>
      </c>
      <c r="C4109" s="20" t="s">
        <v>7368</v>
      </c>
      <c r="D4109">
        <v>820001144</v>
      </c>
      <c r="E4109" t="s">
        <v>5525</v>
      </c>
      <c r="F4109" t="s">
        <v>5526</v>
      </c>
      <c r="H4109" t="s">
        <v>2706</v>
      </c>
      <c r="I4109" t="s">
        <v>7369</v>
      </c>
      <c r="J4109">
        <v>4</v>
      </c>
      <c r="M4109">
        <v>1</v>
      </c>
    </row>
    <row r="4110" spans="1:15" x14ac:dyDescent="0.25">
      <c r="A4110">
        <v>4107</v>
      </c>
      <c r="B4110">
        <v>372</v>
      </c>
      <c r="C4110" s="20" t="s">
        <v>7370</v>
      </c>
      <c r="D4110">
        <v>820001145</v>
      </c>
      <c r="E4110" t="s">
        <v>7103</v>
      </c>
      <c r="F4110" t="s">
        <v>7104</v>
      </c>
      <c r="H4110" t="s">
        <v>7105</v>
      </c>
      <c r="I4110" t="s">
        <v>7371</v>
      </c>
      <c r="J4110">
        <v>4</v>
      </c>
      <c r="M4110">
        <v>1</v>
      </c>
    </row>
    <row r="4111" spans="1:15" x14ac:dyDescent="0.25">
      <c r="A4111">
        <v>4108</v>
      </c>
      <c r="B4111">
        <v>628</v>
      </c>
      <c r="C4111" s="20" t="s">
        <v>7372</v>
      </c>
      <c r="D4111">
        <v>820001146</v>
      </c>
      <c r="E4111" t="s">
        <v>7373</v>
      </c>
      <c r="F4111" t="s">
        <v>7374</v>
      </c>
      <c r="H4111" t="s">
        <v>278</v>
      </c>
      <c r="I4111">
        <v>91105957</v>
      </c>
      <c r="J4111">
        <v>4</v>
      </c>
      <c r="M4111">
        <v>1</v>
      </c>
    </row>
    <row r="4112" spans="1:15" x14ac:dyDescent="0.25">
      <c r="A4112">
        <v>4109</v>
      </c>
      <c r="B4112">
        <v>884</v>
      </c>
      <c r="C4112" s="20" t="s">
        <v>1237</v>
      </c>
      <c r="D4112">
        <v>820001147</v>
      </c>
      <c r="E4112" t="s">
        <v>7375</v>
      </c>
      <c r="F4112" t="s">
        <v>7376</v>
      </c>
      <c r="H4112" t="s">
        <v>7291</v>
      </c>
      <c r="I4112">
        <v>0</v>
      </c>
      <c r="J4112">
        <v>2</v>
      </c>
      <c r="K4112">
        <v>14</v>
      </c>
      <c r="M4112">
        <v>1</v>
      </c>
      <c r="O4112">
        <v>1</v>
      </c>
    </row>
    <row r="4113" spans="1:15" x14ac:dyDescent="0.25">
      <c r="A4113">
        <v>4110</v>
      </c>
      <c r="B4113">
        <v>1140</v>
      </c>
      <c r="C4113" s="20" t="s">
        <v>11468</v>
      </c>
      <c r="D4113">
        <v>820001148</v>
      </c>
      <c r="E4113" t="s">
        <v>7377</v>
      </c>
      <c r="F4113" t="s">
        <v>7378</v>
      </c>
      <c r="G4113" t="s">
        <v>7379</v>
      </c>
      <c r="H4113" t="s">
        <v>59</v>
      </c>
      <c r="J4113">
        <v>1</v>
      </c>
      <c r="K4113">
        <v>1</v>
      </c>
      <c r="M4113">
        <v>1</v>
      </c>
      <c r="N4113">
        <v>1</v>
      </c>
    </row>
    <row r="4114" spans="1:15" x14ac:dyDescent="0.25">
      <c r="A4114">
        <v>4111</v>
      </c>
      <c r="B4114">
        <v>1396</v>
      </c>
      <c r="C4114" s="20" t="s">
        <v>11469</v>
      </c>
      <c r="D4114">
        <v>820001149</v>
      </c>
      <c r="E4114" t="s">
        <v>4900</v>
      </c>
      <c r="F4114" t="s">
        <v>4900</v>
      </c>
      <c r="G4114" t="s">
        <v>7380</v>
      </c>
      <c r="H4114" t="s">
        <v>59</v>
      </c>
      <c r="J4114">
        <v>1</v>
      </c>
      <c r="K4114">
        <v>1</v>
      </c>
      <c r="M4114">
        <v>1</v>
      </c>
      <c r="N4114">
        <v>1</v>
      </c>
    </row>
    <row r="4115" spans="1:15" x14ac:dyDescent="0.25">
      <c r="A4115">
        <v>4112</v>
      </c>
      <c r="B4115">
        <v>1652</v>
      </c>
      <c r="C4115" s="20" t="s">
        <v>7381</v>
      </c>
      <c r="D4115">
        <v>820001150</v>
      </c>
      <c r="E4115" t="s">
        <v>7382</v>
      </c>
      <c r="F4115" t="s">
        <v>6808</v>
      </c>
      <c r="G4115" t="s">
        <v>7383</v>
      </c>
      <c r="H4115" t="s">
        <v>59</v>
      </c>
      <c r="J4115">
        <v>1</v>
      </c>
      <c r="K4115">
        <v>1</v>
      </c>
      <c r="M4115">
        <v>1</v>
      </c>
      <c r="N4115">
        <v>1</v>
      </c>
      <c r="O4115">
        <v>1</v>
      </c>
    </row>
    <row r="4116" spans="1:15" x14ac:dyDescent="0.25">
      <c r="A4116">
        <v>4113</v>
      </c>
      <c r="B4116">
        <v>1908</v>
      </c>
      <c r="C4116" s="20" t="s">
        <v>11470</v>
      </c>
      <c r="D4116">
        <v>820001151</v>
      </c>
      <c r="E4116" t="s">
        <v>7363</v>
      </c>
      <c r="F4116" t="s">
        <v>7364</v>
      </c>
      <c r="G4116" t="s">
        <v>5346</v>
      </c>
      <c r="H4116" t="s">
        <v>59</v>
      </c>
      <c r="J4116">
        <v>1</v>
      </c>
      <c r="K4116">
        <v>1</v>
      </c>
      <c r="M4116">
        <v>1</v>
      </c>
      <c r="N4116">
        <v>1</v>
      </c>
    </row>
    <row r="4117" spans="1:15" x14ac:dyDescent="0.25">
      <c r="A4117">
        <v>4114</v>
      </c>
      <c r="B4117">
        <v>2164</v>
      </c>
      <c r="C4117" s="20" t="s">
        <v>7384</v>
      </c>
      <c r="D4117">
        <v>820001152</v>
      </c>
      <c r="E4117" t="s">
        <v>7385</v>
      </c>
      <c r="H4117" t="s">
        <v>59</v>
      </c>
      <c r="J4117">
        <v>1</v>
      </c>
      <c r="K4117">
        <v>6</v>
      </c>
      <c r="M4117">
        <v>1</v>
      </c>
      <c r="N4117">
        <v>1</v>
      </c>
    </row>
    <row r="4118" spans="1:15" x14ac:dyDescent="0.25">
      <c r="A4118">
        <v>4115</v>
      </c>
      <c r="B4118">
        <v>117</v>
      </c>
      <c r="C4118" s="20" t="s">
        <v>7386</v>
      </c>
      <c r="D4118">
        <v>820001153</v>
      </c>
      <c r="E4118" t="s">
        <v>5525</v>
      </c>
      <c r="F4118" t="s">
        <v>5526</v>
      </c>
      <c r="H4118" t="s">
        <v>2706</v>
      </c>
      <c r="I4118" t="s">
        <v>7387</v>
      </c>
      <c r="J4118">
        <v>4</v>
      </c>
      <c r="M4118">
        <v>1</v>
      </c>
    </row>
    <row r="4119" spans="1:15" x14ac:dyDescent="0.25">
      <c r="A4119">
        <v>4116</v>
      </c>
      <c r="B4119">
        <v>373</v>
      </c>
      <c r="C4119" s="20" t="s">
        <v>7388</v>
      </c>
      <c r="D4119">
        <v>820001154</v>
      </c>
      <c r="E4119" t="s">
        <v>7103</v>
      </c>
      <c r="F4119" t="s">
        <v>7104</v>
      </c>
      <c r="H4119" t="s">
        <v>7105</v>
      </c>
      <c r="I4119" t="s">
        <v>7389</v>
      </c>
      <c r="J4119">
        <v>4</v>
      </c>
      <c r="M4119">
        <v>1</v>
      </c>
    </row>
    <row r="4120" spans="1:15" x14ac:dyDescent="0.25">
      <c r="A4120">
        <v>4117</v>
      </c>
      <c r="B4120">
        <v>629</v>
      </c>
      <c r="C4120" s="20" t="s">
        <v>7390</v>
      </c>
      <c r="D4120">
        <v>820001155</v>
      </c>
      <c r="E4120" t="s">
        <v>7373</v>
      </c>
      <c r="F4120" t="s">
        <v>7374</v>
      </c>
      <c r="H4120" t="s">
        <v>278</v>
      </c>
      <c r="I4120">
        <v>80207558</v>
      </c>
      <c r="J4120">
        <v>4</v>
      </c>
      <c r="M4120">
        <v>1</v>
      </c>
    </row>
    <row r="4121" spans="1:15" x14ac:dyDescent="0.25">
      <c r="A4121">
        <v>4118</v>
      </c>
      <c r="B4121">
        <v>885</v>
      </c>
      <c r="C4121" s="20" t="s">
        <v>1237</v>
      </c>
      <c r="D4121">
        <v>820001156</v>
      </c>
      <c r="E4121" t="s">
        <v>7391</v>
      </c>
      <c r="F4121" t="s">
        <v>7392</v>
      </c>
      <c r="H4121" t="s">
        <v>7312</v>
      </c>
      <c r="I4121">
        <v>0</v>
      </c>
      <c r="J4121">
        <v>2</v>
      </c>
      <c r="K4121">
        <v>14</v>
      </c>
      <c r="M4121">
        <v>1</v>
      </c>
      <c r="O4121">
        <v>1</v>
      </c>
    </row>
    <row r="4122" spans="1:15" x14ac:dyDescent="0.25">
      <c r="A4122">
        <v>4119</v>
      </c>
      <c r="B4122">
        <v>1141</v>
      </c>
      <c r="C4122" s="20" t="s">
        <v>11471</v>
      </c>
      <c r="D4122">
        <v>820001157</v>
      </c>
      <c r="E4122" t="s">
        <v>7393</v>
      </c>
      <c r="F4122" t="s">
        <v>7394</v>
      </c>
      <c r="H4122" t="s">
        <v>59</v>
      </c>
      <c r="J4122">
        <v>1</v>
      </c>
      <c r="K4122">
        <v>1</v>
      </c>
      <c r="M4122">
        <v>1</v>
      </c>
      <c r="N4122">
        <v>1</v>
      </c>
    </row>
    <row r="4123" spans="1:15" x14ac:dyDescent="0.25">
      <c r="A4123">
        <v>4120</v>
      </c>
      <c r="B4123">
        <v>1397</v>
      </c>
      <c r="C4123" s="20" t="s">
        <v>11472</v>
      </c>
      <c r="D4123">
        <v>820001158</v>
      </c>
      <c r="E4123" t="s">
        <v>7395</v>
      </c>
      <c r="F4123" t="s">
        <v>7396</v>
      </c>
      <c r="G4123" t="s">
        <v>7397</v>
      </c>
      <c r="H4123" t="s">
        <v>59</v>
      </c>
      <c r="J4123">
        <v>1</v>
      </c>
      <c r="K4123">
        <v>1</v>
      </c>
      <c r="M4123">
        <v>1</v>
      </c>
      <c r="N4123">
        <v>1</v>
      </c>
    </row>
    <row r="4124" spans="1:15" x14ac:dyDescent="0.25">
      <c r="A4124">
        <v>4121</v>
      </c>
      <c r="B4124">
        <v>1653</v>
      </c>
      <c r="C4124" s="20" t="s">
        <v>7398</v>
      </c>
      <c r="D4124">
        <v>820001159</v>
      </c>
      <c r="E4124" t="s">
        <v>7399</v>
      </c>
      <c r="F4124" t="s">
        <v>6808</v>
      </c>
      <c r="G4124" t="s">
        <v>7400</v>
      </c>
      <c r="H4124" t="s">
        <v>59</v>
      </c>
      <c r="J4124">
        <v>1</v>
      </c>
      <c r="K4124">
        <v>1</v>
      </c>
      <c r="M4124">
        <v>1</v>
      </c>
      <c r="N4124">
        <v>1</v>
      </c>
      <c r="O4124">
        <v>1</v>
      </c>
    </row>
    <row r="4125" spans="1:15" x14ac:dyDescent="0.25">
      <c r="A4125">
        <v>4122</v>
      </c>
      <c r="B4125">
        <v>1909</v>
      </c>
      <c r="C4125" s="20" t="s">
        <v>7401</v>
      </c>
      <c r="D4125">
        <v>820001160</v>
      </c>
      <c r="E4125" t="s">
        <v>7402</v>
      </c>
      <c r="F4125" t="s">
        <v>7403</v>
      </c>
      <c r="G4125" t="s">
        <v>7404</v>
      </c>
      <c r="H4125" t="s">
        <v>59</v>
      </c>
      <c r="J4125">
        <v>1</v>
      </c>
      <c r="K4125">
        <v>6</v>
      </c>
      <c r="M4125">
        <v>1</v>
      </c>
      <c r="N4125">
        <v>1</v>
      </c>
    </row>
    <row r="4126" spans="1:15" x14ac:dyDescent="0.25">
      <c r="A4126">
        <v>4123</v>
      </c>
      <c r="B4126">
        <v>2165</v>
      </c>
      <c r="C4126" s="20" t="s">
        <v>2346</v>
      </c>
      <c r="D4126">
        <v>820001161</v>
      </c>
      <c r="E4126" t="s">
        <v>7405</v>
      </c>
      <c r="H4126" t="s">
        <v>59</v>
      </c>
      <c r="J4126">
        <v>1</v>
      </c>
      <c r="M4126">
        <v>9</v>
      </c>
      <c r="N4126">
        <v>9</v>
      </c>
      <c r="O4126">
        <v>9</v>
      </c>
    </row>
    <row r="4127" spans="1:15" x14ac:dyDescent="0.25">
      <c r="A4127">
        <v>4124</v>
      </c>
      <c r="B4127">
        <v>118</v>
      </c>
      <c r="C4127" s="20" t="s">
        <v>7406</v>
      </c>
      <c r="D4127">
        <v>820001162</v>
      </c>
      <c r="E4127" t="s">
        <v>5525</v>
      </c>
      <c r="F4127" t="s">
        <v>5526</v>
      </c>
      <c r="H4127" t="s">
        <v>2706</v>
      </c>
      <c r="I4127" t="s">
        <v>7407</v>
      </c>
      <c r="J4127">
        <v>4</v>
      </c>
      <c r="M4127">
        <v>1</v>
      </c>
    </row>
    <row r="4128" spans="1:15" x14ac:dyDescent="0.25">
      <c r="A4128">
        <v>4125</v>
      </c>
      <c r="B4128">
        <v>374</v>
      </c>
      <c r="C4128" s="20" t="s">
        <v>7408</v>
      </c>
      <c r="D4128">
        <v>820001163</v>
      </c>
      <c r="E4128" t="s">
        <v>7103</v>
      </c>
      <c r="F4128" t="s">
        <v>7104</v>
      </c>
      <c r="H4128" t="s">
        <v>7105</v>
      </c>
      <c r="I4128" t="s">
        <v>7409</v>
      </c>
      <c r="J4128">
        <v>4</v>
      </c>
      <c r="M4128">
        <v>1</v>
      </c>
    </row>
    <row r="4129" spans="1:15" x14ac:dyDescent="0.25">
      <c r="A4129">
        <v>4126</v>
      </c>
      <c r="B4129">
        <v>630</v>
      </c>
      <c r="C4129" s="20" t="s">
        <v>7410</v>
      </c>
      <c r="D4129">
        <v>820001164</v>
      </c>
      <c r="E4129" t="s">
        <v>7373</v>
      </c>
      <c r="F4129" t="s">
        <v>7374</v>
      </c>
      <c r="H4129" t="s">
        <v>278</v>
      </c>
      <c r="I4129">
        <v>71013556</v>
      </c>
      <c r="J4129">
        <v>4</v>
      </c>
      <c r="M4129">
        <v>1</v>
      </c>
    </row>
    <row r="4130" spans="1:15" x14ac:dyDescent="0.25">
      <c r="A4130">
        <v>4127</v>
      </c>
      <c r="B4130">
        <v>886</v>
      </c>
      <c r="C4130" s="20" t="s">
        <v>1237</v>
      </c>
      <c r="D4130">
        <v>820001165</v>
      </c>
      <c r="E4130" t="s">
        <v>7411</v>
      </c>
      <c r="F4130" t="s">
        <v>7412</v>
      </c>
      <c r="H4130" t="s">
        <v>7312</v>
      </c>
      <c r="I4130">
        <v>0</v>
      </c>
      <c r="J4130">
        <v>2</v>
      </c>
      <c r="K4130">
        <v>14</v>
      </c>
      <c r="M4130">
        <v>1</v>
      </c>
      <c r="O4130">
        <v>1</v>
      </c>
    </row>
    <row r="4131" spans="1:15" x14ac:dyDescent="0.25">
      <c r="A4131">
        <v>4128</v>
      </c>
      <c r="B4131">
        <v>1142</v>
      </c>
      <c r="C4131" s="20" t="s">
        <v>11473</v>
      </c>
      <c r="D4131">
        <v>820001166</v>
      </c>
      <c r="E4131" t="s">
        <v>7413</v>
      </c>
      <c r="F4131" t="s">
        <v>7414</v>
      </c>
      <c r="G4131">
        <v>22927602</v>
      </c>
      <c r="H4131" t="s">
        <v>59</v>
      </c>
      <c r="J4131">
        <v>1</v>
      </c>
      <c r="K4131">
        <v>6</v>
      </c>
      <c r="M4131">
        <v>1</v>
      </c>
      <c r="N4131">
        <v>1</v>
      </c>
      <c r="O4131">
        <v>1</v>
      </c>
    </row>
    <row r="4132" spans="1:15" x14ac:dyDescent="0.25">
      <c r="A4132">
        <v>4129</v>
      </c>
      <c r="B4132">
        <v>1398</v>
      </c>
      <c r="C4132" s="20" t="s">
        <v>11474</v>
      </c>
      <c r="D4132">
        <v>820001167</v>
      </c>
      <c r="E4132" t="s">
        <v>7415</v>
      </c>
      <c r="F4132" t="s">
        <v>7415</v>
      </c>
      <c r="G4132" t="s">
        <v>7416</v>
      </c>
      <c r="H4132" t="s">
        <v>59</v>
      </c>
      <c r="J4132">
        <v>1</v>
      </c>
      <c r="K4132">
        <v>1</v>
      </c>
      <c r="M4132">
        <v>1</v>
      </c>
      <c r="N4132">
        <v>1</v>
      </c>
    </row>
    <row r="4133" spans="1:15" x14ac:dyDescent="0.25">
      <c r="A4133">
        <v>4130</v>
      </c>
      <c r="B4133">
        <v>1654</v>
      </c>
      <c r="C4133" s="20" t="s">
        <v>7417</v>
      </c>
      <c r="D4133">
        <v>820001168</v>
      </c>
      <c r="E4133" t="s">
        <v>7418</v>
      </c>
      <c r="F4133" t="s">
        <v>6808</v>
      </c>
      <c r="G4133" t="s">
        <v>7419</v>
      </c>
      <c r="H4133" t="s">
        <v>59</v>
      </c>
      <c r="J4133">
        <v>1</v>
      </c>
      <c r="K4133">
        <v>1</v>
      </c>
      <c r="M4133">
        <v>1</v>
      </c>
      <c r="N4133">
        <v>1</v>
      </c>
      <c r="O4133">
        <v>1</v>
      </c>
    </row>
    <row r="4134" spans="1:15" x14ac:dyDescent="0.25">
      <c r="A4134">
        <v>4131</v>
      </c>
      <c r="B4134">
        <v>1910</v>
      </c>
      <c r="C4134" s="20" t="s">
        <v>11475</v>
      </c>
      <c r="D4134">
        <v>820001169</v>
      </c>
      <c r="E4134" t="s">
        <v>7420</v>
      </c>
      <c r="F4134" t="s">
        <v>7421</v>
      </c>
      <c r="G4134" t="s">
        <v>7422</v>
      </c>
      <c r="H4134" t="s">
        <v>59</v>
      </c>
      <c r="J4134">
        <v>1</v>
      </c>
      <c r="K4134">
        <v>1</v>
      </c>
      <c r="M4134">
        <v>1</v>
      </c>
      <c r="N4134">
        <v>1</v>
      </c>
    </row>
    <row r="4135" spans="1:15" x14ac:dyDescent="0.25">
      <c r="A4135">
        <v>4132</v>
      </c>
      <c r="B4135">
        <v>2166</v>
      </c>
      <c r="C4135" s="20" t="s">
        <v>1237</v>
      </c>
      <c r="D4135">
        <v>820001170</v>
      </c>
      <c r="E4135" t="s">
        <v>15</v>
      </c>
      <c r="F4135" t="s">
        <v>15</v>
      </c>
      <c r="H4135" t="s">
        <v>59</v>
      </c>
      <c r="J4135">
        <v>2</v>
      </c>
      <c r="K4135">
        <v>14</v>
      </c>
      <c r="M4135">
        <v>1</v>
      </c>
      <c r="O4135">
        <v>1</v>
      </c>
    </row>
    <row r="4136" spans="1:15" x14ac:dyDescent="0.25">
      <c r="A4136">
        <v>4133</v>
      </c>
      <c r="B4136">
        <v>119</v>
      </c>
      <c r="C4136" s="20" t="s">
        <v>7423</v>
      </c>
      <c r="D4136">
        <v>820001171</v>
      </c>
      <c r="E4136" t="s">
        <v>5525</v>
      </c>
      <c r="F4136" t="s">
        <v>5526</v>
      </c>
      <c r="H4136" t="s">
        <v>2706</v>
      </c>
      <c r="I4136" t="s">
        <v>7424</v>
      </c>
      <c r="J4136">
        <v>4</v>
      </c>
      <c r="M4136">
        <v>1</v>
      </c>
    </row>
    <row r="4137" spans="1:15" x14ac:dyDescent="0.25">
      <c r="A4137">
        <v>4134</v>
      </c>
      <c r="B4137">
        <v>375</v>
      </c>
      <c r="C4137" s="20" t="s">
        <v>7425</v>
      </c>
      <c r="D4137">
        <v>820001172</v>
      </c>
      <c r="E4137" t="s">
        <v>7103</v>
      </c>
      <c r="F4137" t="s">
        <v>7104</v>
      </c>
      <c r="H4137" t="s">
        <v>7105</v>
      </c>
      <c r="I4137" t="s">
        <v>7426</v>
      </c>
      <c r="J4137">
        <v>4</v>
      </c>
      <c r="M4137">
        <v>1</v>
      </c>
    </row>
    <row r="4138" spans="1:15" x14ac:dyDescent="0.25">
      <c r="A4138">
        <v>4135</v>
      </c>
      <c r="B4138">
        <v>631</v>
      </c>
      <c r="C4138" s="20" t="s">
        <v>7427</v>
      </c>
      <c r="D4138">
        <v>820001173</v>
      </c>
      <c r="E4138" t="s">
        <v>7373</v>
      </c>
      <c r="F4138" t="s">
        <v>7374</v>
      </c>
      <c r="H4138" t="s">
        <v>7038</v>
      </c>
      <c r="I4138">
        <v>80207662</v>
      </c>
      <c r="J4138">
        <v>4</v>
      </c>
      <c r="M4138">
        <v>1</v>
      </c>
    </row>
    <row r="4139" spans="1:15" x14ac:dyDescent="0.25">
      <c r="A4139">
        <v>4136</v>
      </c>
      <c r="B4139">
        <v>887</v>
      </c>
      <c r="C4139" s="20" t="s">
        <v>1237</v>
      </c>
      <c r="D4139">
        <v>820001174</v>
      </c>
      <c r="E4139" t="s">
        <v>7428</v>
      </c>
      <c r="F4139" t="s">
        <v>7429</v>
      </c>
      <c r="H4139" t="s">
        <v>7312</v>
      </c>
      <c r="I4139">
        <v>0</v>
      </c>
      <c r="J4139">
        <v>2</v>
      </c>
      <c r="K4139">
        <v>14</v>
      </c>
      <c r="M4139">
        <v>1</v>
      </c>
      <c r="O4139">
        <v>1</v>
      </c>
    </row>
    <row r="4140" spans="1:15" x14ac:dyDescent="0.25">
      <c r="A4140">
        <v>4137</v>
      </c>
      <c r="B4140">
        <v>1143</v>
      </c>
      <c r="C4140" s="20" t="s">
        <v>11476</v>
      </c>
      <c r="D4140">
        <v>820001175</v>
      </c>
      <c r="E4140" t="s">
        <v>7430</v>
      </c>
      <c r="F4140" t="s">
        <v>7431</v>
      </c>
      <c r="G4140" t="s">
        <v>7432</v>
      </c>
      <c r="H4140" t="s">
        <v>59</v>
      </c>
      <c r="J4140">
        <v>1</v>
      </c>
      <c r="K4140">
        <v>1</v>
      </c>
      <c r="M4140">
        <v>1</v>
      </c>
      <c r="N4140">
        <v>1</v>
      </c>
      <c r="O4140">
        <v>1</v>
      </c>
    </row>
    <row r="4141" spans="1:15" x14ac:dyDescent="0.25">
      <c r="A4141">
        <v>4138</v>
      </c>
      <c r="B4141">
        <v>1399</v>
      </c>
      <c r="C4141" s="20" t="s">
        <v>11477</v>
      </c>
      <c r="D4141">
        <v>820001176</v>
      </c>
      <c r="E4141" t="s">
        <v>7433</v>
      </c>
      <c r="F4141" t="s">
        <v>7434</v>
      </c>
      <c r="G4141" t="s">
        <v>7435</v>
      </c>
      <c r="H4141" t="s">
        <v>59</v>
      </c>
      <c r="J4141">
        <v>1</v>
      </c>
      <c r="K4141">
        <v>1</v>
      </c>
      <c r="M4141">
        <v>1</v>
      </c>
      <c r="N4141">
        <v>1</v>
      </c>
    </row>
    <row r="4142" spans="1:15" x14ac:dyDescent="0.25">
      <c r="A4142">
        <v>4139</v>
      </c>
      <c r="B4142">
        <v>1655</v>
      </c>
      <c r="C4142" s="20" t="s">
        <v>7436</v>
      </c>
      <c r="D4142">
        <v>820001177</v>
      </c>
      <c r="E4142" t="s">
        <v>7437</v>
      </c>
      <c r="F4142" t="s">
        <v>6808</v>
      </c>
      <c r="G4142" t="s">
        <v>7438</v>
      </c>
      <c r="H4142" t="s">
        <v>59</v>
      </c>
      <c r="J4142">
        <v>1</v>
      </c>
      <c r="K4142">
        <v>1</v>
      </c>
      <c r="M4142">
        <v>1</v>
      </c>
      <c r="N4142">
        <v>1</v>
      </c>
      <c r="O4142">
        <v>1</v>
      </c>
    </row>
    <row r="4143" spans="1:15" x14ac:dyDescent="0.25">
      <c r="A4143">
        <v>4140</v>
      </c>
      <c r="B4143">
        <v>1911</v>
      </c>
      <c r="C4143" s="20" t="s">
        <v>11478</v>
      </c>
      <c r="D4143">
        <v>820001178</v>
      </c>
      <c r="E4143" t="s">
        <v>7439</v>
      </c>
      <c r="F4143" t="s">
        <v>7440</v>
      </c>
      <c r="G4143">
        <v>9290650330</v>
      </c>
      <c r="H4143" t="s">
        <v>59</v>
      </c>
      <c r="J4143">
        <v>1</v>
      </c>
      <c r="K4143">
        <v>1</v>
      </c>
      <c r="M4143">
        <v>1</v>
      </c>
      <c r="N4143">
        <v>1</v>
      </c>
      <c r="O4143">
        <v>1</v>
      </c>
    </row>
    <row r="4144" spans="1:15" x14ac:dyDescent="0.25">
      <c r="A4144">
        <v>4141</v>
      </c>
      <c r="B4144">
        <v>2167</v>
      </c>
      <c r="C4144" s="20" t="s">
        <v>1237</v>
      </c>
      <c r="D4144">
        <v>820001179</v>
      </c>
      <c r="E4144" t="s">
        <v>7441</v>
      </c>
      <c r="H4144" t="s">
        <v>59</v>
      </c>
      <c r="J4144">
        <v>2</v>
      </c>
      <c r="K4144">
        <v>14</v>
      </c>
      <c r="M4144">
        <v>1</v>
      </c>
      <c r="O4144">
        <v>1</v>
      </c>
    </row>
    <row r="4145" spans="1:15" x14ac:dyDescent="0.25">
      <c r="A4145">
        <v>4142</v>
      </c>
      <c r="B4145">
        <v>120</v>
      </c>
      <c r="C4145" s="20" t="s">
        <v>7442</v>
      </c>
      <c r="D4145">
        <v>820001180</v>
      </c>
      <c r="E4145" t="s">
        <v>5525</v>
      </c>
      <c r="F4145" t="s">
        <v>5526</v>
      </c>
      <c r="H4145" t="s">
        <v>2706</v>
      </c>
      <c r="I4145" t="s">
        <v>7443</v>
      </c>
      <c r="J4145">
        <v>4</v>
      </c>
      <c r="M4145">
        <v>1</v>
      </c>
    </row>
    <row r="4146" spans="1:15" x14ac:dyDescent="0.25">
      <c r="A4146">
        <v>4143</v>
      </c>
      <c r="B4146">
        <v>376</v>
      </c>
      <c r="C4146" s="20" t="s">
        <v>7444</v>
      </c>
      <c r="D4146">
        <v>820001181</v>
      </c>
      <c r="E4146" t="s">
        <v>7103</v>
      </c>
      <c r="F4146" t="s">
        <v>7104</v>
      </c>
      <c r="H4146" t="s">
        <v>7105</v>
      </c>
      <c r="I4146" t="s">
        <v>7445</v>
      </c>
      <c r="J4146">
        <v>4</v>
      </c>
      <c r="M4146">
        <v>1</v>
      </c>
    </row>
    <row r="4147" spans="1:15" x14ac:dyDescent="0.25">
      <c r="A4147">
        <v>4144</v>
      </c>
      <c r="B4147">
        <v>632</v>
      </c>
      <c r="C4147" s="20" t="s">
        <v>7446</v>
      </c>
      <c r="D4147">
        <v>820001182</v>
      </c>
      <c r="E4147" t="s">
        <v>7373</v>
      </c>
      <c r="F4147" t="s">
        <v>7374</v>
      </c>
      <c r="H4147" t="s">
        <v>278</v>
      </c>
      <c r="I4147">
        <v>91110443</v>
      </c>
      <c r="J4147">
        <v>4</v>
      </c>
      <c r="M4147">
        <v>1</v>
      </c>
    </row>
    <row r="4148" spans="1:15" x14ac:dyDescent="0.25">
      <c r="A4148">
        <v>4145</v>
      </c>
      <c r="B4148">
        <v>888</v>
      </c>
      <c r="C4148" s="20" t="s">
        <v>1237</v>
      </c>
      <c r="D4148">
        <v>820001183</v>
      </c>
      <c r="E4148" t="s">
        <v>7447</v>
      </c>
      <c r="F4148" t="s">
        <v>7448</v>
      </c>
      <c r="H4148" t="s">
        <v>7291</v>
      </c>
      <c r="I4148">
        <v>0</v>
      </c>
      <c r="J4148">
        <v>2</v>
      </c>
      <c r="K4148">
        <v>14</v>
      </c>
      <c r="M4148">
        <v>1</v>
      </c>
      <c r="O4148">
        <v>1</v>
      </c>
    </row>
    <row r="4149" spans="1:15" x14ac:dyDescent="0.25">
      <c r="A4149">
        <v>4146</v>
      </c>
      <c r="B4149">
        <v>1144</v>
      </c>
      <c r="C4149" s="20" t="s">
        <v>11479</v>
      </c>
      <c r="D4149">
        <v>820001184</v>
      </c>
      <c r="E4149" t="s">
        <v>7449</v>
      </c>
      <c r="F4149" t="s">
        <v>7450</v>
      </c>
      <c r="G4149" t="s">
        <v>7451</v>
      </c>
      <c r="H4149" t="s">
        <v>59</v>
      </c>
      <c r="J4149">
        <v>1</v>
      </c>
      <c r="K4149">
        <v>1</v>
      </c>
      <c r="M4149">
        <v>1</v>
      </c>
      <c r="N4149">
        <v>1</v>
      </c>
      <c r="O4149">
        <v>1</v>
      </c>
    </row>
    <row r="4150" spans="1:15" x14ac:dyDescent="0.25">
      <c r="A4150">
        <v>4147</v>
      </c>
      <c r="B4150">
        <v>1400</v>
      </c>
      <c r="C4150" s="20" t="s">
        <v>11480</v>
      </c>
      <c r="D4150">
        <v>820001185</v>
      </c>
      <c r="E4150" t="s">
        <v>6764</v>
      </c>
      <c r="F4150" t="s">
        <v>6764</v>
      </c>
      <c r="G4150" t="s">
        <v>7452</v>
      </c>
      <c r="H4150" t="s">
        <v>59</v>
      </c>
      <c r="J4150">
        <v>1</v>
      </c>
      <c r="K4150">
        <v>1</v>
      </c>
      <c r="M4150">
        <v>1</v>
      </c>
      <c r="N4150">
        <v>1</v>
      </c>
    </row>
    <row r="4151" spans="1:15" x14ac:dyDescent="0.25">
      <c r="A4151">
        <v>4148</v>
      </c>
      <c r="B4151">
        <v>1656</v>
      </c>
      <c r="C4151" s="20" t="s">
        <v>7453</v>
      </c>
      <c r="D4151">
        <v>820001186</v>
      </c>
      <c r="E4151" t="s">
        <v>6808</v>
      </c>
      <c r="F4151" t="s">
        <v>6808</v>
      </c>
      <c r="G4151" t="s">
        <v>7454</v>
      </c>
      <c r="H4151" t="s">
        <v>59</v>
      </c>
      <c r="J4151">
        <v>1</v>
      </c>
      <c r="K4151">
        <v>1</v>
      </c>
      <c r="M4151">
        <v>1</v>
      </c>
      <c r="N4151">
        <v>1</v>
      </c>
      <c r="O4151">
        <v>1</v>
      </c>
    </row>
    <row r="4152" spans="1:15" x14ac:dyDescent="0.25">
      <c r="A4152">
        <v>4149</v>
      </c>
      <c r="B4152">
        <v>1912</v>
      </c>
      <c r="C4152" s="20" t="s">
        <v>11481</v>
      </c>
      <c r="D4152">
        <v>820001187</v>
      </c>
      <c r="E4152" t="s">
        <v>7455</v>
      </c>
      <c r="F4152" t="s">
        <v>7456</v>
      </c>
      <c r="G4152" t="s">
        <v>7457</v>
      </c>
      <c r="H4152" t="s">
        <v>59</v>
      </c>
      <c r="J4152">
        <v>1</v>
      </c>
      <c r="K4152">
        <v>1</v>
      </c>
      <c r="M4152">
        <v>1</v>
      </c>
      <c r="N4152">
        <v>1</v>
      </c>
    </row>
    <row r="4153" spans="1:15" x14ac:dyDescent="0.25">
      <c r="A4153">
        <v>4150</v>
      </c>
      <c r="B4153">
        <v>2168</v>
      </c>
      <c r="C4153" s="20" t="s">
        <v>1237</v>
      </c>
      <c r="D4153">
        <v>820001188</v>
      </c>
      <c r="E4153" t="s">
        <v>7458</v>
      </c>
      <c r="F4153" t="s">
        <v>7458</v>
      </c>
      <c r="H4153" t="s">
        <v>59</v>
      </c>
      <c r="J4153">
        <v>1</v>
      </c>
      <c r="M4153">
        <v>1</v>
      </c>
      <c r="N4153">
        <v>1</v>
      </c>
      <c r="O4153">
        <v>9</v>
      </c>
    </row>
    <row r="4154" spans="1:15" x14ac:dyDescent="0.25">
      <c r="A4154">
        <v>4151</v>
      </c>
      <c r="B4154">
        <v>121</v>
      </c>
      <c r="C4154" s="20" t="s">
        <v>7459</v>
      </c>
      <c r="D4154">
        <v>820001189</v>
      </c>
      <c r="E4154" t="s">
        <v>5525</v>
      </c>
      <c r="F4154" t="s">
        <v>5526</v>
      </c>
      <c r="H4154" t="s">
        <v>2706</v>
      </c>
      <c r="I4154" t="s">
        <v>7460</v>
      </c>
      <c r="J4154">
        <v>4</v>
      </c>
      <c r="M4154">
        <v>1</v>
      </c>
    </row>
    <row r="4155" spans="1:15" x14ac:dyDescent="0.25">
      <c r="A4155">
        <v>4152</v>
      </c>
      <c r="B4155">
        <v>377</v>
      </c>
      <c r="C4155" s="20" t="s">
        <v>7461</v>
      </c>
      <c r="D4155">
        <v>820001190</v>
      </c>
      <c r="E4155" t="s">
        <v>7103</v>
      </c>
      <c r="F4155" t="s">
        <v>7104</v>
      </c>
      <c r="H4155" t="s">
        <v>7105</v>
      </c>
      <c r="I4155" t="s">
        <v>7462</v>
      </c>
      <c r="J4155">
        <v>4</v>
      </c>
      <c r="M4155">
        <v>1</v>
      </c>
    </row>
    <row r="4156" spans="1:15" x14ac:dyDescent="0.25">
      <c r="A4156">
        <v>4153</v>
      </c>
      <c r="B4156">
        <v>633</v>
      </c>
      <c r="C4156" s="20" t="s">
        <v>7463</v>
      </c>
      <c r="D4156">
        <v>820001191</v>
      </c>
      <c r="E4156" t="s">
        <v>7373</v>
      </c>
      <c r="F4156" t="s">
        <v>7374</v>
      </c>
      <c r="H4156" t="s">
        <v>278</v>
      </c>
      <c r="I4156">
        <v>80207566</v>
      </c>
      <c r="J4156">
        <v>4</v>
      </c>
      <c r="M4156">
        <v>1</v>
      </c>
    </row>
    <row r="4157" spans="1:15" x14ac:dyDescent="0.25">
      <c r="A4157">
        <v>4154</v>
      </c>
      <c r="B4157">
        <v>889</v>
      </c>
      <c r="C4157" s="20" t="s">
        <v>1237</v>
      </c>
      <c r="D4157">
        <v>820001192</v>
      </c>
      <c r="E4157" t="s">
        <v>7464</v>
      </c>
      <c r="F4157" t="s">
        <v>7465</v>
      </c>
      <c r="H4157" t="s">
        <v>7291</v>
      </c>
      <c r="I4157">
        <v>0</v>
      </c>
      <c r="J4157">
        <v>2</v>
      </c>
      <c r="K4157">
        <v>14</v>
      </c>
      <c r="M4157">
        <v>1</v>
      </c>
      <c r="O4157">
        <v>1</v>
      </c>
    </row>
    <row r="4158" spans="1:15" x14ac:dyDescent="0.25">
      <c r="A4158">
        <v>4155</v>
      </c>
      <c r="B4158">
        <v>1145</v>
      </c>
      <c r="C4158" s="20" t="s">
        <v>11482</v>
      </c>
      <c r="D4158">
        <v>820001193</v>
      </c>
      <c r="E4158" t="s">
        <v>7466</v>
      </c>
      <c r="F4158" t="s">
        <v>7466</v>
      </c>
      <c r="G4158" t="s">
        <v>7467</v>
      </c>
      <c r="H4158" t="s">
        <v>59</v>
      </c>
      <c r="J4158">
        <v>1</v>
      </c>
      <c r="K4158">
        <v>1</v>
      </c>
      <c r="M4158">
        <v>1</v>
      </c>
      <c r="N4158">
        <v>1</v>
      </c>
      <c r="O4158">
        <v>1</v>
      </c>
    </row>
    <row r="4159" spans="1:15" x14ac:dyDescent="0.25">
      <c r="A4159">
        <v>4156</v>
      </c>
      <c r="B4159">
        <v>1401</v>
      </c>
      <c r="C4159" s="20" t="s">
        <v>11483</v>
      </c>
      <c r="D4159">
        <v>820001194</v>
      </c>
      <c r="E4159" t="s">
        <v>6764</v>
      </c>
      <c r="F4159" t="s">
        <v>6764</v>
      </c>
      <c r="G4159" t="s">
        <v>7468</v>
      </c>
      <c r="H4159" t="s">
        <v>59</v>
      </c>
      <c r="J4159">
        <v>1</v>
      </c>
      <c r="K4159">
        <v>1</v>
      </c>
      <c r="M4159">
        <v>1</v>
      </c>
      <c r="N4159">
        <v>1</v>
      </c>
    </row>
    <row r="4160" spans="1:15" x14ac:dyDescent="0.25">
      <c r="A4160">
        <v>4157</v>
      </c>
      <c r="B4160">
        <v>1657</v>
      </c>
      <c r="C4160" s="20" t="s">
        <v>11484</v>
      </c>
      <c r="D4160">
        <v>820001195</v>
      </c>
      <c r="E4160" t="s">
        <v>7469</v>
      </c>
      <c r="F4160" t="s">
        <v>7470</v>
      </c>
      <c r="G4160" t="s">
        <v>5346</v>
      </c>
      <c r="H4160" t="s">
        <v>7471</v>
      </c>
      <c r="J4160">
        <v>1</v>
      </c>
      <c r="K4160">
        <v>6</v>
      </c>
      <c r="M4160">
        <v>1</v>
      </c>
      <c r="N4160">
        <v>1</v>
      </c>
      <c r="O4160">
        <v>1</v>
      </c>
    </row>
    <row r="4161" spans="1:15" x14ac:dyDescent="0.25">
      <c r="A4161">
        <v>4158</v>
      </c>
      <c r="B4161">
        <v>1913</v>
      </c>
      <c r="C4161" s="20" t="s">
        <v>11485</v>
      </c>
      <c r="D4161">
        <v>820001196</v>
      </c>
      <c r="E4161" t="s">
        <v>7472</v>
      </c>
      <c r="F4161" t="s">
        <v>7473</v>
      </c>
      <c r="G4161" t="s">
        <v>7474</v>
      </c>
      <c r="H4161" t="s">
        <v>59</v>
      </c>
      <c r="J4161">
        <v>1</v>
      </c>
      <c r="K4161">
        <v>1</v>
      </c>
      <c r="M4161">
        <v>1</v>
      </c>
      <c r="N4161">
        <v>1</v>
      </c>
    </row>
    <row r="4162" spans="1:15" x14ac:dyDescent="0.25">
      <c r="A4162">
        <v>4159</v>
      </c>
      <c r="B4162">
        <v>2169</v>
      </c>
      <c r="C4162" s="20" t="s">
        <v>1237</v>
      </c>
      <c r="D4162">
        <v>820001197</v>
      </c>
      <c r="E4162" t="s">
        <v>7475</v>
      </c>
      <c r="F4162" t="s">
        <v>7476</v>
      </c>
      <c r="H4162" t="s">
        <v>59</v>
      </c>
      <c r="J4162">
        <v>2</v>
      </c>
      <c r="K4162">
        <v>14</v>
      </c>
      <c r="M4162">
        <v>1</v>
      </c>
      <c r="O4162">
        <v>1</v>
      </c>
    </row>
    <row r="4163" spans="1:15" x14ac:dyDescent="0.25">
      <c r="A4163">
        <v>4160</v>
      </c>
      <c r="B4163">
        <v>122</v>
      </c>
      <c r="C4163" s="20" t="s">
        <v>7477</v>
      </c>
      <c r="D4163">
        <v>820001198</v>
      </c>
      <c r="E4163" t="s">
        <v>5525</v>
      </c>
      <c r="F4163" t="s">
        <v>5526</v>
      </c>
      <c r="H4163" t="s">
        <v>2706</v>
      </c>
      <c r="I4163" t="s">
        <v>7478</v>
      </c>
      <c r="J4163">
        <v>4</v>
      </c>
      <c r="M4163">
        <v>1</v>
      </c>
    </row>
    <row r="4164" spans="1:15" x14ac:dyDescent="0.25">
      <c r="A4164">
        <v>4161</v>
      </c>
      <c r="B4164">
        <v>378</v>
      </c>
      <c r="C4164" s="20" t="s">
        <v>7479</v>
      </c>
      <c r="D4164">
        <v>820001199</v>
      </c>
      <c r="E4164" t="s">
        <v>7103</v>
      </c>
      <c r="F4164" t="s">
        <v>7104</v>
      </c>
      <c r="H4164" t="s">
        <v>7105</v>
      </c>
      <c r="I4164" t="s">
        <v>7480</v>
      </c>
      <c r="J4164">
        <v>4</v>
      </c>
      <c r="M4164">
        <v>1</v>
      </c>
    </row>
    <row r="4165" spans="1:15" x14ac:dyDescent="0.25">
      <c r="A4165">
        <v>4162</v>
      </c>
      <c r="B4165">
        <v>634</v>
      </c>
      <c r="C4165" s="20" t="s">
        <v>7481</v>
      </c>
      <c r="D4165">
        <v>820001200</v>
      </c>
      <c r="E4165" t="s">
        <v>7482</v>
      </c>
      <c r="F4165" t="s">
        <v>7483</v>
      </c>
      <c r="H4165" t="s">
        <v>3960</v>
      </c>
      <c r="I4165">
        <v>80207665</v>
      </c>
      <c r="J4165">
        <v>4</v>
      </c>
      <c r="M4165">
        <v>1</v>
      </c>
    </row>
    <row r="4166" spans="1:15" x14ac:dyDescent="0.25">
      <c r="A4166">
        <v>4163</v>
      </c>
      <c r="B4166">
        <v>890</v>
      </c>
      <c r="C4166" s="20" t="s">
        <v>1237</v>
      </c>
      <c r="D4166">
        <v>820001201</v>
      </c>
      <c r="E4166" t="s">
        <v>7484</v>
      </c>
      <c r="F4166" t="s">
        <v>7485</v>
      </c>
      <c r="H4166" t="s">
        <v>7291</v>
      </c>
      <c r="I4166">
        <v>0</v>
      </c>
      <c r="J4166">
        <v>2</v>
      </c>
      <c r="K4166">
        <v>14</v>
      </c>
      <c r="M4166">
        <v>1</v>
      </c>
      <c r="O4166">
        <v>1</v>
      </c>
    </row>
    <row r="4167" spans="1:15" x14ac:dyDescent="0.25">
      <c r="A4167">
        <v>4164</v>
      </c>
      <c r="B4167">
        <v>1146</v>
      </c>
      <c r="C4167" s="20" t="s">
        <v>11486</v>
      </c>
      <c r="D4167">
        <v>820001202</v>
      </c>
      <c r="E4167" t="s">
        <v>7486</v>
      </c>
      <c r="F4167" t="s">
        <v>7487</v>
      </c>
      <c r="G4167" t="s">
        <v>7488</v>
      </c>
      <c r="H4167" t="s">
        <v>59</v>
      </c>
      <c r="J4167">
        <v>1</v>
      </c>
      <c r="K4167">
        <v>1</v>
      </c>
      <c r="M4167">
        <v>1</v>
      </c>
      <c r="N4167">
        <v>1</v>
      </c>
    </row>
    <row r="4168" spans="1:15" x14ac:dyDescent="0.25">
      <c r="A4168">
        <v>4165</v>
      </c>
      <c r="B4168">
        <v>1402</v>
      </c>
      <c r="C4168" s="20" t="s">
        <v>11487</v>
      </c>
      <c r="D4168">
        <v>820001203</v>
      </c>
      <c r="E4168" t="s">
        <v>4900</v>
      </c>
      <c r="F4168" t="s">
        <v>4900</v>
      </c>
      <c r="G4168" t="s">
        <v>7489</v>
      </c>
      <c r="H4168" t="s">
        <v>59</v>
      </c>
      <c r="J4168">
        <v>1</v>
      </c>
      <c r="K4168">
        <v>1</v>
      </c>
      <c r="L4168">
        <v>73181500</v>
      </c>
      <c r="M4168">
        <v>1</v>
      </c>
      <c r="N4168">
        <v>1</v>
      </c>
    </row>
    <row r="4169" spans="1:15" x14ac:dyDescent="0.25">
      <c r="A4169">
        <v>4166</v>
      </c>
      <c r="B4169">
        <v>1658</v>
      </c>
      <c r="C4169" s="20" t="s">
        <v>11488</v>
      </c>
      <c r="D4169">
        <v>820001204</v>
      </c>
      <c r="E4169" t="s">
        <v>7490</v>
      </c>
      <c r="F4169" t="s">
        <v>7491</v>
      </c>
      <c r="G4169" t="s">
        <v>5346</v>
      </c>
      <c r="H4169" t="s">
        <v>59</v>
      </c>
      <c r="J4169">
        <v>1</v>
      </c>
      <c r="K4169">
        <v>6</v>
      </c>
      <c r="L4169">
        <v>68042200</v>
      </c>
      <c r="M4169">
        <v>1</v>
      </c>
      <c r="N4169">
        <v>1</v>
      </c>
      <c r="O4169">
        <v>1</v>
      </c>
    </row>
    <row r="4170" spans="1:15" x14ac:dyDescent="0.25">
      <c r="A4170">
        <v>4167</v>
      </c>
      <c r="B4170">
        <v>1914</v>
      </c>
      <c r="C4170" s="20" t="s">
        <v>11489</v>
      </c>
      <c r="D4170">
        <v>820001205</v>
      </c>
      <c r="E4170" t="s">
        <v>9</v>
      </c>
      <c r="F4170" t="s">
        <v>7492</v>
      </c>
      <c r="G4170">
        <v>40025235</v>
      </c>
      <c r="H4170" t="s">
        <v>59</v>
      </c>
      <c r="J4170">
        <v>1</v>
      </c>
      <c r="K4170">
        <v>1</v>
      </c>
      <c r="M4170">
        <v>1</v>
      </c>
      <c r="N4170">
        <v>1</v>
      </c>
    </row>
    <row r="4171" spans="1:15" x14ac:dyDescent="0.25">
      <c r="A4171">
        <v>4168</v>
      </c>
      <c r="B4171">
        <v>2170</v>
      </c>
      <c r="C4171" s="20" t="s">
        <v>1237</v>
      </c>
      <c r="D4171">
        <v>820001206</v>
      </c>
      <c r="E4171" t="s">
        <v>7493</v>
      </c>
      <c r="F4171" t="s">
        <v>7494</v>
      </c>
      <c r="H4171" t="s">
        <v>59</v>
      </c>
      <c r="J4171">
        <v>2</v>
      </c>
      <c r="K4171">
        <v>14</v>
      </c>
      <c r="M4171">
        <v>1</v>
      </c>
      <c r="O4171">
        <v>1</v>
      </c>
    </row>
    <row r="4172" spans="1:15" x14ac:dyDescent="0.25">
      <c r="A4172">
        <v>4169</v>
      </c>
      <c r="B4172">
        <v>123</v>
      </c>
      <c r="C4172" s="20" t="s">
        <v>7495</v>
      </c>
      <c r="D4172">
        <v>820001207</v>
      </c>
      <c r="E4172" t="s">
        <v>5525</v>
      </c>
      <c r="F4172" t="s">
        <v>5526</v>
      </c>
      <c r="H4172" t="s">
        <v>2706</v>
      </c>
      <c r="I4172" t="s">
        <v>7496</v>
      </c>
      <c r="J4172">
        <v>4</v>
      </c>
      <c r="M4172">
        <v>1</v>
      </c>
    </row>
    <row r="4173" spans="1:15" x14ac:dyDescent="0.25">
      <c r="A4173">
        <v>4170</v>
      </c>
      <c r="B4173">
        <v>379</v>
      </c>
      <c r="C4173" s="20" t="s">
        <v>7497</v>
      </c>
      <c r="D4173">
        <v>820001208</v>
      </c>
      <c r="E4173" t="s">
        <v>7103</v>
      </c>
      <c r="F4173" t="s">
        <v>7104</v>
      </c>
      <c r="H4173" t="s">
        <v>7105</v>
      </c>
      <c r="I4173" t="s">
        <v>7498</v>
      </c>
      <c r="J4173">
        <v>4</v>
      </c>
      <c r="M4173">
        <v>1</v>
      </c>
    </row>
    <row r="4174" spans="1:15" x14ac:dyDescent="0.25">
      <c r="A4174">
        <v>4171</v>
      </c>
      <c r="B4174">
        <v>635</v>
      </c>
      <c r="C4174" s="20" t="s">
        <v>7499</v>
      </c>
      <c r="D4174">
        <v>820001209</v>
      </c>
      <c r="E4174" t="s">
        <v>7482</v>
      </c>
      <c r="F4174" t="s">
        <v>7483</v>
      </c>
      <c r="H4174" t="s">
        <v>3960</v>
      </c>
      <c r="I4174">
        <v>80207669</v>
      </c>
      <c r="J4174">
        <v>4</v>
      </c>
      <c r="M4174">
        <v>1</v>
      </c>
    </row>
    <row r="4175" spans="1:15" x14ac:dyDescent="0.25">
      <c r="A4175">
        <v>4172</v>
      </c>
      <c r="B4175">
        <v>891</v>
      </c>
      <c r="C4175" s="20" t="s">
        <v>1237</v>
      </c>
      <c r="D4175">
        <v>820001210</v>
      </c>
      <c r="E4175" t="s">
        <v>7500</v>
      </c>
      <c r="F4175" t="s">
        <v>7501</v>
      </c>
      <c r="H4175" t="s">
        <v>7275</v>
      </c>
      <c r="I4175">
        <v>0</v>
      </c>
      <c r="J4175">
        <v>2</v>
      </c>
      <c r="K4175">
        <v>14</v>
      </c>
      <c r="M4175">
        <v>1</v>
      </c>
      <c r="O4175">
        <v>1</v>
      </c>
    </row>
    <row r="4176" spans="1:15" x14ac:dyDescent="0.25">
      <c r="A4176">
        <v>4173</v>
      </c>
      <c r="B4176">
        <v>1147</v>
      </c>
      <c r="C4176" s="20" t="s">
        <v>11490</v>
      </c>
      <c r="D4176">
        <v>820001211</v>
      </c>
      <c r="E4176" t="s">
        <v>7502</v>
      </c>
      <c r="F4176" t="s">
        <v>7503</v>
      </c>
      <c r="G4176" t="s">
        <v>7504</v>
      </c>
      <c r="H4176" t="s">
        <v>59</v>
      </c>
      <c r="J4176">
        <v>1</v>
      </c>
      <c r="K4176">
        <v>1</v>
      </c>
      <c r="M4176">
        <v>1</v>
      </c>
      <c r="N4176">
        <v>1</v>
      </c>
      <c r="O4176">
        <v>1</v>
      </c>
    </row>
    <row r="4177" spans="1:15" x14ac:dyDescent="0.25">
      <c r="A4177">
        <v>4174</v>
      </c>
      <c r="B4177">
        <v>1403</v>
      </c>
      <c r="C4177" s="20" t="s">
        <v>11491</v>
      </c>
      <c r="D4177">
        <v>820001212</v>
      </c>
      <c r="E4177" t="s">
        <v>7505</v>
      </c>
      <c r="F4177" t="s">
        <v>7505</v>
      </c>
      <c r="G4177" t="s">
        <v>7506</v>
      </c>
      <c r="H4177" t="s">
        <v>59</v>
      </c>
      <c r="J4177">
        <v>1</v>
      </c>
      <c r="K4177">
        <v>1</v>
      </c>
      <c r="M4177">
        <v>1</v>
      </c>
      <c r="N4177">
        <v>1</v>
      </c>
    </row>
    <row r="4178" spans="1:15" x14ac:dyDescent="0.25">
      <c r="A4178">
        <v>4175</v>
      </c>
      <c r="B4178">
        <v>1659</v>
      </c>
      <c r="C4178" s="20" t="s">
        <v>11492</v>
      </c>
      <c r="D4178">
        <v>820001213</v>
      </c>
      <c r="E4178" t="s">
        <v>7507</v>
      </c>
      <c r="F4178" t="s">
        <v>7508</v>
      </c>
      <c r="G4178">
        <v>4031008</v>
      </c>
      <c r="H4178" t="s">
        <v>7509</v>
      </c>
      <c r="J4178">
        <v>1</v>
      </c>
      <c r="K4178">
        <v>6</v>
      </c>
      <c r="M4178">
        <v>1</v>
      </c>
      <c r="N4178">
        <v>1</v>
      </c>
      <c r="O4178">
        <v>1</v>
      </c>
    </row>
    <row r="4179" spans="1:15" x14ac:dyDescent="0.25">
      <c r="A4179">
        <v>4176</v>
      </c>
      <c r="B4179">
        <v>1915</v>
      </c>
      <c r="C4179" s="20" t="s">
        <v>11493</v>
      </c>
      <c r="D4179">
        <v>820001214</v>
      </c>
      <c r="E4179" t="s">
        <v>7510</v>
      </c>
      <c r="F4179" t="s">
        <v>7511</v>
      </c>
      <c r="G4179">
        <v>40055358</v>
      </c>
      <c r="H4179" t="s">
        <v>6493</v>
      </c>
      <c r="J4179">
        <v>1</v>
      </c>
      <c r="K4179">
        <v>1</v>
      </c>
      <c r="M4179">
        <v>1</v>
      </c>
      <c r="N4179">
        <v>1</v>
      </c>
    </row>
    <row r="4180" spans="1:15" x14ac:dyDescent="0.25">
      <c r="A4180">
        <v>4177</v>
      </c>
      <c r="B4180">
        <v>2171</v>
      </c>
      <c r="C4180" s="20" t="s">
        <v>1237</v>
      </c>
      <c r="D4180">
        <v>820001215</v>
      </c>
      <c r="E4180" t="s">
        <v>7493</v>
      </c>
      <c r="F4180" t="s">
        <v>7494</v>
      </c>
      <c r="H4180" t="s">
        <v>59</v>
      </c>
      <c r="J4180">
        <v>2</v>
      </c>
      <c r="K4180">
        <v>14</v>
      </c>
      <c r="M4180">
        <v>1</v>
      </c>
      <c r="O4180">
        <v>1</v>
      </c>
    </row>
    <row r="4181" spans="1:15" x14ac:dyDescent="0.25">
      <c r="A4181">
        <v>4178</v>
      </c>
      <c r="B4181">
        <v>124</v>
      </c>
      <c r="C4181" s="20" t="s">
        <v>7512</v>
      </c>
      <c r="D4181">
        <v>820001216</v>
      </c>
      <c r="E4181" t="s">
        <v>5525</v>
      </c>
      <c r="F4181" t="s">
        <v>5526</v>
      </c>
      <c r="H4181" t="s">
        <v>2706</v>
      </c>
      <c r="I4181" t="s">
        <v>7513</v>
      </c>
      <c r="J4181">
        <v>4</v>
      </c>
      <c r="M4181">
        <v>1</v>
      </c>
    </row>
    <row r="4182" spans="1:15" x14ac:dyDescent="0.25">
      <c r="A4182">
        <v>4179</v>
      </c>
      <c r="B4182">
        <v>380</v>
      </c>
      <c r="C4182" s="20" t="s">
        <v>7514</v>
      </c>
      <c r="D4182">
        <v>820001217</v>
      </c>
      <c r="E4182" t="s">
        <v>7103</v>
      </c>
      <c r="F4182" t="s">
        <v>7104</v>
      </c>
      <c r="H4182" t="s">
        <v>7105</v>
      </c>
      <c r="I4182" t="s">
        <v>7515</v>
      </c>
      <c r="J4182">
        <v>4</v>
      </c>
      <c r="M4182">
        <v>1</v>
      </c>
    </row>
    <row r="4183" spans="1:15" x14ac:dyDescent="0.25">
      <c r="A4183">
        <v>4180</v>
      </c>
      <c r="B4183">
        <v>636</v>
      </c>
      <c r="C4183" s="20" t="s">
        <v>7516</v>
      </c>
      <c r="D4183">
        <v>820001218</v>
      </c>
      <c r="E4183" t="s">
        <v>7517</v>
      </c>
      <c r="F4183" t="s">
        <v>7518</v>
      </c>
      <c r="H4183" t="s">
        <v>2617</v>
      </c>
      <c r="I4183">
        <v>80207767</v>
      </c>
      <c r="J4183">
        <v>4</v>
      </c>
      <c r="M4183">
        <v>1</v>
      </c>
    </row>
    <row r="4184" spans="1:15" x14ac:dyDescent="0.25">
      <c r="A4184">
        <v>4181</v>
      </c>
      <c r="B4184">
        <v>892</v>
      </c>
      <c r="C4184" s="20" t="s">
        <v>1237</v>
      </c>
      <c r="D4184">
        <v>820001219</v>
      </c>
      <c r="E4184" t="s">
        <v>7519</v>
      </c>
      <c r="F4184" t="s">
        <v>7520</v>
      </c>
      <c r="H4184" t="s">
        <v>7275</v>
      </c>
      <c r="I4184">
        <v>0</v>
      </c>
      <c r="J4184">
        <v>2</v>
      </c>
      <c r="K4184">
        <v>14</v>
      </c>
      <c r="M4184">
        <v>1</v>
      </c>
      <c r="O4184">
        <v>1</v>
      </c>
    </row>
    <row r="4185" spans="1:15" x14ac:dyDescent="0.25">
      <c r="A4185">
        <v>4182</v>
      </c>
      <c r="B4185">
        <v>1148</v>
      </c>
      <c r="C4185" s="20" t="s">
        <v>11494</v>
      </c>
      <c r="D4185">
        <v>820001220</v>
      </c>
      <c r="E4185" t="s">
        <v>7521</v>
      </c>
      <c r="F4185" t="s">
        <v>7522</v>
      </c>
      <c r="G4185" t="s">
        <v>7523</v>
      </c>
      <c r="H4185" t="s">
        <v>59</v>
      </c>
      <c r="J4185">
        <v>1</v>
      </c>
      <c r="K4185">
        <v>1</v>
      </c>
      <c r="M4185">
        <v>1</v>
      </c>
      <c r="N4185">
        <v>1</v>
      </c>
    </row>
    <row r="4186" spans="1:15" x14ac:dyDescent="0.25">
      <c r="A4186">
        <v>4183</v>
      </c>
      <c r="B4186">
        <v>1404</v>
      </c>
      <c r="C4186" s="20" t="s">
        <v>11495</v>
      </c>
      <c r="D4186">
        <v>820001221</v>
      </c>
      <c r="E4186" t="s">
        <v>6010</v>
      </c>
      <c r="F4186" t="s">
        <v>6175</v>
      </c>
      <c r="G4186" t="s">
        <v>7524</v>
      </c>
      <c r="H4186" t="s">
        <v>59</v>
      </c>
      <c r="J4186">
        <v>1</v>
      </c>
      <c r="K4186">
        <v>1</v>
      </c>
      <c r="M4186">
        <v>1</v>
      </c>
      <c r="N4186">
        <v>1</v>
      </c>
    </row>
    <row r="4187" spans="1:15" x14ac:dyDescent="0.25">
      <c r="A4187">
        <v>4184</v>
      </c>
      <c r="B4187">
        <v>1660</v>
      </c>
      <c r="C4187" s="20" t="s">
        <v>1148</v>
      </c>
      <c r="D4187">
        <v>820001222</v>
      </c>
      <c r="E4187" t="s">
        <v>7525</v>
      </c>
      <c r="F4187" t="s">
        <v>7526</v>
      </c>
      <c r="G4187" t="s">
        <v>7527</v>
      </c>
      <c r="H4187" t="s">
        <v>59</v>
      </c>
      <c r="J4187">
        <v>1</v>
      </c>
      <c r="K4187">
        <v>1</v>
      </c>
      <c r="M4187">
        <v>1</v>
      </c>
      <c r="N4187">
        <v>1</v>
      </c>
      <c r="O4187">
        <v>1</v>
      </c>
    </row>
    <row r="4188" spans="1:15" x14ac:dyDescent="0.25">
      <c r="A4188">
        <v>4185</v>
      </c>
      <c r="B4188">
        <v>1916</v>
      </c>
      <c r="C4188" s="20" t="s">
        <v>11496</v>
      </c>
      <c r="D4188">
        <v>820001223</v>
      </c>
      <c r="E4188" t="s">
        <v>7528</v>
      </c>
      <c r="F4188" t="s">
        <v>7529</v>
      </c>
      <c r="G4188" t="s">
        <v>7530</v>
      </c>
      <c r="H4188" t="s">
        <v>59</v>
      </c>
      <c r="J4188">
        <v>1</v>
      </c>
      <c r="K4188">
        <v>1</v>
      </c>
      <c r="M4188">
        <v>1</v>
      </c>
      <c r="N4188">
        <v>1</v>
      </c>
    </row>
    <row r="4189" spans="1:15" x14ac:dyDescent="0.25">
      <c r="A4189">
        <v>4186</v>
      </c>
      <c r="B4189">
        <v>2172</v>
      </c>
      <c r="C4189" s="20" t="s">
        <v>5</v>
      </c>
      <c r="D4189">
        <v>820001224</v>
      </c>
      <c r="E4189" t="s">
        <v>7531</v>
      </c>
      <c r="F4189" t="s">
        <v>7532</v>
      </c>
      <c r="H4189" t="s">
        <v>59</v>
      </c>
      <c r="J4189">
        <v>1</v>
      </c>
      <c r="K4189">
        <v>8</v>
      </c>
      <c r="M4189">
        <v>5</v>
      </c>
      <c r="N4189">
        <v>9</v>
      </c>
      <c r="O4189">
        <v>9</v>
      </c>
    </row>
    <row r="4190" spans="1:15" x14ac:dyDescent="0.25">
      <c r="A4190">
        <v>4187</v>
      </c>
      <c r="B4190">
        <v>125</v>
      </c>
      <c r="C4190" s="20" t="s">
        <v>7533</v>
      </c>
      <c r="D4190">
        <v>820001225</v>
      </c>
      <c r="E4190" t="s">
        <v>5525</v>
      </c>
      <c r="F4190" t="s">
        <v>5526</v>
      </c>
      <c r="H4190" t="s">
        <v>7534</v>
      </c>
      <c r="I4190">
        <v>80906446</v>
      </c>
      <c r="J4190">
        <v>4</v>
      </c>
      <c r="M4190">
        <v>1</v>
      </c>
    </row>
    <row r="4191" spans="1:15" x14ac:dyDescent="0.25">
      <c r="A4191">
        <v>4188</v>
      </c>
      <c r="B4191">
        <v>381</v>
      </c>
      <c r="C4191" s="20" t="s">
        <v>7535</v>
      </c>
      <c r="D4191">
        <v>820001226</v>
      </c>
      <c r="E4191" t="s">
        <v>7103</v>
      </c>
      <c r="F4191" t="s">
        <v>7104</v>
      </c>
      <c r="H4191" t="s">
        <v>7105</v>
      </c>
      <c r="I4191" t="s">
        <v>7536</v>
      </c>
      <c r="J4191">
        <v>4</v>
      </c>
      <c r="M4191">
        <v>1</v>
      </c>
    </row>
    <row r="4192" spans="1:15" x14ac:dyDescent="0.25">
      <c r="A4192">
        <v>4189</v>
      </c>
      <c r="B4192">
        <v>637</v>
      </c>
      <c r="C4192" s="20" t="s">
        <v>7537</v>
      </c>
      <c r="D4192">
        <v>820001227</v>
      </c>
      <c r="E4192" t="s">
        <v>7373</v>
      </c>
      <c r="F4192" t="s">
        <v>7374</v>
      </c>
      <c r="H4192" t="s">
        <v>278</v>
      </c>
      <c r="I4192">
        <v>80207633</v>
      </c>
      <c r="J4192">
        <v>4</v>
      </c>
      <c r="M4192">
        <v>1</v>
      </c>
    </row>
    <row r="4193" spans="1:15" x14ac:dyDescent="0.25">
      <c r="A4193">
        <v>4190</v>
      </c>
      <c r="B4193">
        <v>893</v>
      </c>
      <c r="C4193" s="20" t="s">
        <v>1237</v>
      </c>
      <c r="D4193">
        <v>820001228</v>
      </c>
      <c r="E4193" t="s">
        <v>7538</v>
      </c>
      <c r="F4193" t="s">
        <v>7539</v>
      </c>
      <c r="H4193" t="s">
        <v>7275</v>
      </c>
      <c r="I4193">
        <v>0</v>
      </c>
      <c r="J4193">
        <v>2</v>
      </c>
      <c r="K4193">
        <v>14</v>
      </c>
      <c r="M4193">
        <v>1</v>
      </c>
      <c r="O4193">
        <v>1</v>
      </c>
    </row>
    <row r="4194" spans="1:15" x14ac:dyDescent="0.25">
      <c r="A4194">
        <v>4191</v>
      </c>
      <c r="B4194">
        <v>1149</v>
      </c>
      <c r="C4194" s="20" t="s">
        <v>11497</v>
      </c>
      <c r="D4194">
        <v>820001229</v>
      </c>
      <c r="E4194" t="s">
        <v>7540</v>
      </c>
      <c r="F4194" t="s">
        <v>7541</v>
      </c>
      <c r="G4194" t="s">
        <v>7542</v>
      </c>
      <c r="H4194" t="s">
        <v>59</v>
      </c>
      <c r="J4194">
        <v>1</v>
      </c>
      <c r="K4194">
        <v>1</v>
      </c>
      <c r="M4194">
        <v>1</v>
      </c>
      <c r="N4194">
        <v>1</v>
      </c>
    </row>
    <row r="4195" spans="1:15" x14ac:dyDescent="0.25">
      <c r="A4195">
        <v>4192</v>
      </c>
      <c r="B4195">
        <v>1405</v>
      </c>
      <c r="C4195" s="20" t="s">
        <v>11498</v>
      </c>
      <c r="D4195">
        <v>820001230</v>
      </c>
      <c r="E4195" t="s">
        <v>5344</v>
      </c>
      <c r="G4195" t="s">
        <v>7543</v>
      </c>
      <c r="H4195" t="s">
        <v>59</v>
      </c>
      <c r="J4195">
        <v>1</v>
      </c>
      <c r="K4195">
        <v>1</v>
      </c>
      <c r="M4195">
        <v>1</v>
      </c>
      <c r="N4195">
        <v>1</v>
      </c>
    </row>
    <row r="4196" spans="1:15" x14ac:dyDescent="0.25">
      <c r="A4196">
        <v>4193</v>
      </c>
      <c r="B4196">
        <v>1661</v>
      </c>
      <c r="C4196" s="20" t="s">
        <v>11499</v>
      </c>
      <c r="D4196">
        <v>820001231</v>
      </c>
      <c r="E4196" t="s">
        <v>7544</v>
      </c>
      <c r="F4196" t="s">
        <v>7545</v>
      </c>
      <c r="G4196" t="s">
        <v>7546</v>
      </c>
      <c r="H4196" t="s">
        <v>59</v>
      </c>
      <c r="J4196">
        <v>1</v>
      </c>
      <c r="K4196">
        <v>6</v>
      </c>
      <c r="M4196">
        <v>1</v>
      </c>
      <c r="N4196">
        <v>1</v>
      </c>
      <c r="O4196">
        <v>1</v>
      </c>
    </row>
    <row r="4197" spans="1:15" x14ac:dyDescent="0.25">
      <c r="A4197">
        <v>4194</v>
      </c>
      <c r="B4197">
        <v>1917</v>
      </c>
      <c r="C4197" s="20" t="s">
        <v>11500</v>
      </c>
      <c r="D4197">
        <v>820001232</v>
      </c>
      <c r="E4197" t="s">
        <v>7547</v>
      </c>
      <c r="F4197" t="s">
        <v>7548</v>
      </c>
      <c r="G4197">
        <v>13337902</v>
      </c>
      <c r="H4197" t="s">
        <v>59</v>
      </c>
      <c r="J4197">
        <v>1</v>
      </c>
      <c r="K4197">
        <v>1</v>
      </c>
      <c r="M4197">
        <v>1</v>
      </c>
      <c r="N4197">
        <v>1</v>
      </c>
      <c r="O4197">
        <v>1</v>
      </c>
    </row>
    <row r="4198" spans="1:15" x14ac:dyDescent="0.25">
      <c r="A4198">
        <v>4195</v>
      </c>
      <c r="B4198">
        <v>2173</v>
      </c>
      <c r="C4198" s="20" t="s">
        <v>5</v>
      </c>
      <c r="D4198">
        <v>820001233</v>
      </c>
      <c r="E4198" t="s">
        <v>7549</v>
      </c>
      <c r="H4198" t="s">
        <v>59</v>
      </c>
      <c r="J4198">
        <v>2</v>
      </c>
      <c r="K4198">
        <v>8</v>
      </c>
      <c r="M4198">
        <v>15</v>
      </c>
      <c r="N4198">
        <v>15</v>
      </c>
      <c r="O4198">
        <v>15</v>
      </c>
    </row>
    <row r="4199" spans="1:15" x14ac:dyDescent="0.25">
      <c r="A4199">
        <v>4196</v>
      </c>
      <c r="B4199">
        <v>126</v>
      </c>
      <c r="C4199" s="20" t="s">
        <v>7550</v>
      </c>
      <c r="D4199">
        <v>820001234</v>
      </c>
      <c r="E4199" t="s">
        <v>5525</v>
      </c>
      <c r="F4199" t="s">
        <v>5526</v>
      </c>
      <c r="H4199" t="s">
        <v>7534</v>
      </c>
      <c r="I4199">
        <v>80906459</v>
      </c>
      <c r="J4199">
        <v>4</v>
      </c>
      <c r="M4199">
        <v>1</v>
      </c>
    </row>
    <row r="4200" spans="1:15" x14ac:dyDescent="0.25">
      <c r="A4200">
        <v>4197</v>
      </c>
      <c r="B4200">
        <v>382</v>
      </c>
      <c r="C4200" s="20" t="s">
        <v>7551</v>
      </c>
      <c r="D4200">
        <v>820001235</v>
      </c>
      <c r="E4200" t="s">
        <v>7103</v>
      </c>
      <c r="F4200" t="s">
        <v>7104</v>
      </c>
      <c r="H4200" t="s">
        <v>7105</v>
      </c>
      <c r="I4200" t="s">
        <v>7552</v>
      </c>
      <c r="J4200">
        <v>4</v>
      </c>
      <c r="M4200">
        <v>1</v>
      </c>
    </row>
    <row r="4201" spans="1:15" x14ac:dyDescent="0.25">
      <c r="A4201">
        <v>4198</v>
      </c>
      <c r="B4201">
        <v>638</v>
      </c>
      <c r="C4201" s="20" t="s">
        <v>7553</v>
      </c>
      <c r="D4201">
        <v>820001236</v>
      </c>
      <c r="E4201" t="s">
        <v>7373</v>
      </c>
      <c r="F4201" t="s">
        <v>7374</v>
      </c>
      <c r="H4201" t="s">
        <v>278</v>
      </c>
      <c r="I4201">
        <v>71013070</v>
      </c>
      <c r="J4201">
        <v>4</v>
      </c>
      <c r="M4201">
        <v>1</v>
      </c>
    </row>
    <row r="4202" spans="1:15" x14ac:dyDescent="0.25">
      <c r="A4202">
        <v>4199</v>
      </c>
      <c r="B4202">
        <v>894</v>
      </c>
      <c r="C4202" s="20" t="s">
        <v>1237</v>
      </c>
      <c r="D4202">
        <v>820001237</v>
      </c>
      <c r="E4202" t="s">
        <v>7554</v>
      </c>
      <c r="F4202" t="s">
        <v>7555</v>
      </c>
      <c r="H4202" t="s">
        <v>7275</v>
      </c>
      <c r="I4202">
        <v>0</v>
      </c>
      <c r="J4202">
        <v>2</v>
      </c>
      <c r="K4202">
        <v>14</v>
      </c>
      <c r="M4202">
        <v>1</v>
      </c>
      <c r="O4202">
        <v>1</v>
      </c>
    </row>
    <row r="4203" spans="1:15" x14ac:dyDescent="0.25">
      <c r="A4203">
        <v>4200</v>
      </c>
      <c r="B4203">
        <v>1150</v>
      </c>
      <c r="C4203" s="20" t="s">
        <v>11501</v>
      </c>
      <c r="D4203">
        <v>820001238</v>
      </c>
      <c r="E4203" t="s">
        <v>7556</v>
      </c>
      <c r="F4203" t="s">
        <v>7557</v>
      </c>
      <c r="G4203" t="s">
        <v>7558</v>
      </c>
      <c r="H4203" t="s">
        <v>59</v>
      </c>
      <c r="J4203">
        <v>1</v>
      </c>
      <c r="K4203">
        <v>1</v>
      </c>
      <c r="M4203">
        <v>1</v>
      </c>
      <c r="N4203">
        <v>1</v>
      </c>
    </row>
    <row r="4204" spans="1:15" x14ac:dyDescent="0.25">
      <c r="A4204">
        <v>4201</v>
      </c>
      <c r="B4204">
        <v>1406</v>
      </c>
      <c r="C4204" s="20" t="s">
        <v>11502</v>
      </c>
      <c r="D4204">
        <v>820001239</v>
      </c>
      <c r="E4204" t="s">
        <v>4792</v>
      </c>
      <c r="F4204" t="s">
        <v>4792</v>
      </c>
      <c r="G4204" t="s">
        <v>7559</v>
      </c>
      <c r="H4204" t="s">
        <v>59</v>
      </c>
      <c r="J4204">
        <v>1</v>
      </c>
      <c r="K4204">
        <v>1</v>
      </c>
      <c r="M4204">
        <v>1</v>
      </c>
      <c r="N4204">
        <v>1</v>
      </c>
    </row>
    <row r="4205" spans="1:15" x14ac:dyDescent="0.25">
      <c r="A4205">
        <v>4202</v>
      </c>
      <c r="B4205">
        <v>1662</v>
      </c>
      <c r="C4205" s="20" t="s">
        <v>11503</v>
      </c>
      <c r="D4205">
        <v>820001240</v>
      </c>
      <c r="E4205" t="s">
        <v>7560</v>
      </c>
      <c r="F4205" t="s">
        <v>7561</v>
      </c>
      <c r="G4205" t="s">
        <v>7562</v>
      </c>
      <c r="H4205" t="s">
        <v>59</v>
      </c>
      <c r="J4205">
        <v>1</v>
      </c>
      <c r="K4205">
        <v>6</v>
      </c>
      <c r="M4205">
        <v>1</v>
      </c>
      <c r="N4205">
        <v>1</v>
      </c>
      <c r="O4205">
        <v>1</v>
      </c>
    </row>
    <row r="4206" spans="1:15" x14ac:dyDescent="0.25">
      <c r="A4206">
        <v>4203</v>
      </c>
      <c r="B4206">
        <v>1918</v>
      </c>
      <c r="C4206" s="20" t="s">
        <v>11504</v>
      </c>
      <c r="D4206">
        <v>820001241</v>
      </c>
      <c r="E4206" t="s">
        <v>7563</v>
      </c>
      <c r="F4206" t="s">
        <v>7564</v>
      </c>
      <c r="G4206" t="s">
        <v>7565</v>
      </c>
      <c r="H4206" t="s">
        <v>59</v>
      </c>
      <c r="J4206">
        <v>1</v>
      </c>
      <c r="K4206">
        <v>1</v>
      </c>
      <c r="M4206">
        <v>1</v>
      </c>
      <c r="N4206">
        <v>1</v>
      </c>
    </row>
    <row r="4207" spans="1:15" x14ac:dyDescent="0.25">
      <c r="A4207">
        <v>4204</v>
      </c>
      <c r="B4207">
        <v>2174</v>
      </c>
      <c r="C4207" s="20" t="s">
        <v>5</v>
      </c>
      <c r="D4207">
        <v>820001242</v>
      </c>
      <c r="E4207" t="s">
        <v>7566</v>
      </c>
      <c r="G4207" t="s">
        <v>7567</v>
      </c>
      <c r="H4207" t="s">
        <v>59</v>
      </c>
      <c r="J4207">
        <v>1</v>
      </c>
      <c r="K4207">
        <v>3</v>
      </c>
      <c r="M4207">
        <v>1</v>
      </c>
      <c r="N4207">
        <v>1</v>
      </c>
      <c r="O4207">
        <v>1</v>
      </c>
    </row>
    <row r="4208" spans="1:15" x14ac:dyDescent="0.25">
      <c r="A4208">
        <v>4205</v>
      </c>
      <c r="B4208">
        <v>127</v>
      </c>
      <c r="C4208" s="20" t="s">
        <v>7568</v>
      </c>
      <c r="D4208">
        <v>820001243</v>
      </c>
      <c r="E4208" t="s">
        <v>5525</v>
      </c>
      <c r="F4208" t="s">
        <v>5526</v>
      </c>
      <c r="H4208" t="s">
        <v>7534</v>
      </c>
      <c r="I4208">
        <v>80906486</v>
      </c>
      <c r="J4208">
        <v>4</v>
      </c>
      <c r="M4208">
        <v>1</v>
      </c>
    </row>
    <row r="4209" spans="1:15" x14ac:dyDescent="0.25">
      <c r="A4209">
        <v>4206</v>
      </c>
      <c r="B4209">
        <v>383</v>
      </c>
      <c r="C4209" s="20" t="s">
        <v>7569</v>
      </c>
      <c r="D4209">
        <v>820001244</v>
      </c>
      <c r="E4209" t="s">
        <v>7103</v>
      </c>
      <c r="F4209" t="s">
        <v>7104</v>
      </c>
      <c r="H4209" t="s">
        <v>7105</v>
      </c>
      <c r="I4209" t="s">
        <v>7570</v>
      </c>
      <c r="J4209">
        <v>4</v>
      </c>
      <c r="M4209">
        <v>1</v>
      </c>
    </row>
    <row r="4210" spans="1:15" x14ac:dyDescent="0.25">
      <c r="A4210">
        <v>4207</v>
      </c>
      <c r="B4210">
        <v>639</v>
      </c>
      <c r="C4210" s="20" t="s">
        <v>7571</v>
      </c>
      <c r="D4210">
        <v>820001245</v>
      </c>
      <c r="E4210" t="s">
        <v>7373</v>
      </c>
      <c r="F4210" t="s">
        <v>7374</v>
      </c>
      <c r="H4210" t="s">
        <v>278</v>
      </c>
      <c r="I4210" t="s">
        <v>7572</v>
      </c>
      <c r="J4210">
        <v>4</v>
      </c>
      <c r="M4210">
        <v>1</v>
      </c>
    </row>
    <row r="4211" spans="1:15" x14ac:dyDescent="0.25">
      <c r="A4211">
        <v>4208</v>
      </c>
      <c r="B4211">
        <v>895</v>
      </c>
      <c r="C4211" s="20" t="s">
        <v>1237</v>
      </c>
      <c r="D4211">
        <v>820001246</v>
      </c>
      <c r="E4211" t="s">
        <v>7573</v>
      </c>
      <c r="F4211" t="s">
        <v>7574</v>
      </c>
      <c r="H4211" t="s">
        <v>7275</v>
      </c>
      <c r="I4211">
        <v>0</v>
      </c>
      <c r="J4211">
        <v>2</v>
      </c>
      <c r="K4211">
        <v>14</v>
      </c>
      <c r="M4211">
        <v>1</v>
      </c>
      <c r="O4211">
        <v>1</v>
      </c>
    </row>
    <row r="4212" spans="1:15" x14ac:dyDescent="0.25">
      <c r="A4212">
        <v>4209</v>
      </c>
      <c r="B4212">
        <v>1151</v>
      </c>
      <c r="C4212" s="20" t="s">
        <v>11505</v>
      </c>
      <c r="D4212">
        <v>820001247</v>
      </c>
      <c r="E4212" t="s">
        <v>7575</v>
      </c>
      <c r="F4212" t="s">
        <v>7557</v>
      </c>
      <c r="G4212" t="s">
        <v>7576</v>
      </c>
      <c r="H4212" t="s">
        <v>59</v>
      </c>
      <c r="J4212">
        <v>1</v>
      </c>
      <c r="K4212">
        <v>1</v>
      </c>
      <c r="M4212">
        <v>1</v>
      </c>
      <c r="N4212">
        <v>1</v>
      </c>
    </row>
    <row r="4213" spans="1:15" x14ac:dyDescent="0.25">
      <c r="A4213">
        <v>4210</v>
      </c>
      <c r="B4213">
        <v>1407</v>
      </c>
      <c r="C4213" s="20" t="s">
        <v>11506</v>
      </c>
      <c r="D4213">
        <v>820001248</v>
      </c>
      <c r="E4213" t="s">
        <v>7577</v>
      </c>
      <c r="F4213" t="s">
        <v>6973</v>
      </c>
      <c r="G4213" t="s">
        <v>7578</v>
      </c>
      <c r="H4213" t="s">
        <v>59</v>
      </c>
      <c r="J4213">
        <v>1</v>
      </c>
      <c r="K4213">
        <v>1</v>
      </c>
      <c r="M4213">
        <v>1</v>
      </c>
      <c r="N4213">
        <v>1</v>
      </c>
      <c r="O4213">
        <v>1</v>
      </c>
    </row>
    <row r="4214" spans="1:15" x14ac:dyDescent="0.25">
      <c r="A4214">
        <v>4211</v>
      </c>
      <c r="B4214">
        <v>1663</v>
      </c>
      <c r="C4214" s="20" t="s">
        <v>11507</v>
      </c>
      <c r="D4214">
        <v>820001249</v>
      </c>
      <c r="E4214" t="s">
        <v>7579</v>
      </c>
      <c r="F4214" t="s">
        <v>7579</v>
      </c>
      <c r="G4214" t="s">
        <v>5346</v>
      </c>
      <c r="H4214" t="s">
        <v>59</v>
      </c>
      <c r="J4214">
        <v>1</v>
      </c>
      <c r="K4214">
        <v>6</v>
      </c>
      <c r="M4214">
        <v>1</v>
      </c>
      <c r="N4214">
        <v>1</v>
      </c>
      <c r="O4214">
        <v>1</v>
      </c>
    </row>
    <row r="4215" spans="1:15" x14ac:dyDescent="0.25">
      <c r="A4215">
        <v>4212</v>
      </c>
      <c r="B4215">
        <v>1919</v>
      </c>
      <c r="C4215" s="20" t="s">
        <v>11508</v>
      </c>
      <c r="D4215">
        <v>820001250</v>
      </c>
      <c r="E4215" t="s">
        <v>7580</v>
      </c>
      <c r="F4215" t="s">
        <v>7581</v>
      </c>
      <c r="G4215">
        <v>40003894</v>
      </c>
      <c r="H4215" t="s">
        <v>59</v>
      </c>
      <c r="J4215">
        <v>1</v>
      </c>
      <c r="K4215">
        <v>1</v>
      </c>
      <c r="M4215">
        <v>1</v>
      </c>
      <c r="N4215">
        <v>1</v>
      </c>
      <c r="O4215">
        <v>1</v>
      </c>
    </row>
    <row r="4216" spans="1:15" x14ac:dyDescent="0.25">
      <c r="A4216">
        <v>4213</v>
      </c>
      <c r="B4216">
        <v>2175</v>
      </c>
      <c r="C4216" s="20" t="s">
        <v>1237</v>
      </c>
      <c r="D4216">
        <v>820001251</v>
      </c>
      <c r="E4216" t="s">
        <v>7582</v>
      </c>
      <c r="H4216" t="s">
        <v>59</v>
      </c>
      <c r="J4216">
        <v>2</v>
      </c>
      <c r="K4216">
        <v>14</v>
      </c>
      <c r="M4216">
        <v>1</v>
      </c>
      <c r="O4216">
        <v>1</v>
      </c>
    </row>
    <row r="4217" spans="1:15" x14ac:dyDescent="0.25">
      <c r="A4217">
        <v>4214</v>
      </c>
      <c r="B4217">
        <v>128</v>
      </c>
      <c r="C4217" s="20" t="s">
        <v>7583</v>
      </c>
      <c r="D4217">
        <v>820001252</v>
      </c>
      <c r="E4217" t="s">
        <v>5525</v>
      </c>
      <c r="F4217" t="s">
        <v>5526</v>
      </c>
      <c r="H4217" t="s">
        <v>7534</v>
      </c>
      <c r="I4217">
        <v>80906440</v>
      </c>
      <c r="J4217">
        <v>4</v>
      </c>
      <c r="M4217">
        <v>1</v>
      </c>
    </row>
    <row r="4218" spans="1:15" x14ac:dyDescent="0.25">
      <c r="A4218">
        <v>4215</v>
      </c>
      <c r="B4218">
        <v>384</v>
      </c>
      <c r="C4218" s="20" t="s">
        <v>7584</v>
      </c>
      <c r="D4218">
        <v>820001253</v>
      </c>
      <c r="E4218" t="s">
        <v>7103</v>
      </c>
      <c r="F4218" t="s">
        <v>7104</v>
      </c>
      <c r="H4218" t="s">
        <v>7105</v>
      </c>
      <c r="I4218" t="s">
        <v>7585</v>
      </c>
      <c r="J4218">
        <v>4</v>
      </c>
      <c r="M4218">
        <v>1</v>
      </c>
    </row>
    <row r="4219" spans="1:15" x14ac:dyDescent="0.25">
      <c r="A4219">
        <v>4216</v>
      </c>
      <c r="B4219">
        <v>640</v>
      </c>
      <c r="C4219" s="20" t="s">
        <v>7586</v>
      </c>
      <c r="D4219">
        <v>820001254</v>
      </c>
      <c r="E4219" t="s">
        <v>7373</v>
      </c>
      <c r="F4219" t="s">
        <v>7374</v>
      </c>
      <c r="H4219" t="s">
        <v>278</v>
      </c>
      <c r="I4219" t="s">
        <v>7587</v>
      </c>
      <c r="J4219">
        <v>4</v>
      </c>
      <c r="M4219">
        <v>1</v>
      </c>
    </row>
    <row r="4220" spans="1:15" x14ac:dyDescent="0.25">
      <c r="A4220">
        <v>4217</v>
      </c>
      <c r="B4220">
        <v>896</v>
      </c>
      <c r="C4220" s="20" t="s">
        <v>1237</v>
      </c>
      <c r="D4220">
        <v>820001255</v>
      </c>
      <c r="E4220" t="s">
        <v>7588</v>
      </c>
      <c r="F4220" t="s">
        <v>7589</v>
      </c>
      <c r="H4220" t="s">
        <v>7275</v>
      </c>
      <c r="I4220">
        <v>0</v>
      </c>
      <c r="J4220">
        <v>2</v>
      </c>
      <c r="K4220">
        <v>14</v>
      </c>
      <c r="M4220">
        <v>1</v>
      </c>
      <c r="O4220">
        <v>1</v>
      </c>
    </row>
    <row r="4221" spans="1:15" x14ac:dyDescent="0.25">
      <c r="A4221">
        <v>4218</v>
      </c>
      <c r="B4221">
        <v>1152</v>
      </c>
      <c r="C4221" s="20" t="s">
        <v>11509</v>
      </c>
      <c r="D4221">
        <v>820001256</v>
      </c>
      <c r="E4221" t="s">
        <v>7575</v>
      </c>
      <c r="F4221" t="s">
        <v>7557</v>
      </c>
      <c r="G4221" t="s">
        <v>7590</v>
      </c>
      <c r="H4221" t="s">
        <v>59</v>
      </c>
      <c r="J4221">
        <v>1</v>
      </c>
      <c r="K4221">
        <v>1</v>
      </c>
      <c r="M4221">
        <v>1</v>
      </c>
    </row>
    <row r="4222" spans="1:15" x14ac:dyDescent="0.25">
      <c r="A4222">
        <v>4219</v>
      </c>
      <c r="B4222">
        <v>1408</v>
      </c>
      <c r="C4222" s="20" t="s">
        <v>11510</v>
      </c>
      <c r="D4222">
        <v>820001257</v>
      </c>
      <c r="E4222" t="s">
        <v>7591</v>
      </c>
      <c r="F4222" t="s">
        <v>7592</v>
      </c>
      <c r="G4222" t="s">
        <v>7593</v>
      </c>
      <c r="H4222" t="s">
        <v>59</v>
      </c>
      <c r="J4222">
        <v>1</v>
      </c>
      <c r="K4222">
        <v>1</v>
      </c>
      <c r="M4222">
        <v>1</v>
      </c>
      <c r="N4222">
        <v>1</v>
      </c>
    </row>
    <row r="4223" spans="1:15" x14ac:dyDescent="0.25">
      <c r="A4223">
        <v>4220</v>
      </c>
      <c r="B4223">
        <v>1664</v>
      </c>
      <c r="C4223" s="20" t="s">
        <v>11511</v>
      </c>
      <c r="D4223">
        <v>820001258</v>
      </c>
      <c r="E4223" t="s">
        <v>7594</v>
      </c>
      <c r="F4223" t="s">
        <v>7595</v>
      </c>
      <c r="G4223" t="s">
        <v>5346</v>
      </c>
      <c r="H4223" t="s">
        <v>59</v>
      </c>
      <c r="J4223">
        <v>1</v>
      </c>
      <c r="K4223">
        <v>6</v>
      </c>
      <c r="M4223">
        <v>1</v>
      </c>
      <c r="N4223">
        <v>1</v>
      </c>
    </row>
    <row r="4224" spans="1:15" x14ac:dyDescent="0.25">
      <c r="A4224">
        <v>4221</v>
      </c>
      <c r="B4224">
        <v>1920</v>
      </c>
      <c r="C4224" s="20" t="s">
        <v>11512</v>
      </c>
      <c r="D4224">
        <v>820001259</v>
      </c>
      <c r="E4224" t="s">
        <v>7596</v>
      </c>
      <c r="F4224" t="s">
        <v>7597</v>
      </c>
      <c r="G4224">
        <v>40003896</v>
      </c>
      <c r="H4224" t="s">
        <v>59</v>
      </c>
      <c r="J4224">
        <v>1</v>
      </c>
      <c r="K4224">
        <v>1</v>
      </c>
      <c r="M4224">
        <v>1</v>
      </c>
      <c r="N4224">
        <v>1</v>
      </c>
      <c r="O4224">
        <v>1</v>
      </c>
    </row>
    <row r="4225" spans="1:15" x14ac:dyDescent="0.25">
      <c r="A4225">
        <v>4222</v>
      </c>
      <c r="B4225">
        <v>2176</v>
      </c>
      <c r="C4225" s="20" t="s">
        <v>5</v>
      </c>
      <c r="D4225">
        <v>820001260</v>
      </c>
      <c r="E4225" t="s">
        <v>7598</v>
      </c>
      <c r="H4225" t="s">
        <v>59</v>
      </c>
      <c r="J4225">
        <v>3</v>
      </c>
      <c r="M4225">
        <v>1</v>
      </c>
      <c r="N4225">
        <v>1</v>
      </c>
      <c r="O4225">
        <v>1</v>
      </c>
    </row>
    <row r="4226" spans="1:15" x14ac:dyDescent="0.25">
      <c r="A4226">
        <v>4223</v>
      </c>
      <c r="B4226">
        <v>129</v>
      </c>
      <c r="C4226" s="20" t="s">
        <v>7599</v>
      </c>
      <c r="D4226">
        <v>820001261</v>
      </c>
      <c r="E4226" t="s">
        <v>5525</v>
      </c>
      <c r="F4226" t="s">
        <v>5526</v>
      </c>
      <c r="H4226" t="s">
        <v>7534</v>
      </c>
      <c r="I4226">
        <v>71208949</v>
      </c>
      <c r="J4226">
        <v>4</v>
      </c>
      <c r="M4226">
        <v>1</v>
      </c>
    </row>
    <row r="4227" spans="1:15" x14ac:dyDescent="0.25">
      <c r="A4227">
        <v>4224</v>
      </c>
      <c r="B4227">
        <v>385</v>
      </c>
      <c r="C4227" s="20" t="s">
        <v>7600</v>
      </c>
      <c r="D4227">
        <v>820001262</v>
      </c>
      <c r="E4227" t="s">
        <v>7103</v>
      </c>
      <c r="F4227" t="s">
        <v>7104</v>
      </c>
      <c r="H4227" t="s">
        <v>7105</v>
      </c>
      <c r="I4227" t="s">
        <v>7601</v>
      </c>
      <c r="J4227">
        <v>4</v>
      </c>
      <c r="M4227">
        <v>1</v>
      </c>
    </row>
    <row r="4228" spans="1:15" x14ac:dyDescent="0.25">
      <c r="A4228">
        <v>4225</v>
      </c>
      <c r="B4228">
        <v>641</v>
      </c>
      <c r="C4228" s="20" t="s">
        <v>7602</v>
      </c>
      <c r="D4228">
        <v>820001263</v>
      </c>
      <c r="E4228" t="s">
        <v>7373</v>
      </c>
      <c r="F4228" t="s">
        <v>7374</v>
      </c>
      <c r="H4228" t="s">
        <v>278</v>
      </c>
      <c r="I4228">
        <v>74014020</v>
      </c>
      <c r="J4228">
        <v>4</v>
      </c>
      <c r="M4228">
        <v>1</v>
      </c>
    </row>
    <row r="4229" spans="1:15" x14ac:dyDescent="0.25">
      <c r="A4229">
        <v>4226</v>
      </c>
      <c r="B4229">
        <v>897</v>
      </c>
      <c r="C4229" s="20" t="s">
        <v>1237</v>
      </c>
      <c r="D4229">
        <v>820001264</v>
      </c>
      <c r="E4229" t="s">
        <v>7603</v>
      </c>
      <c r="F4229" t="s">
        <v>7604</v>
      </c>
      <c r="H4229" t="s">
        <v>7275</v>
      </c>
      <c r="I4229">
        <v>0</v>
      </c>
      <c r="J4229">
        <v>2</v>
      </c>
      <c r="K4229">
        <v>14</v>
      </c>
      <c r="M4229">
        <v>1</v>
      </c>
      <c r="O4229">
        <v>1</v>
      </c>
    </row>
    <row r="4230" spans="1:15" x14ac:dyDescent="0.25">
      <c r="A4230">
        <v>4227</v>
      </c>
      <c r="B4230">
        <v>1153</v>
      </c>
      <c r="C4230" s="20" t="s">
        <v>11513</v>
      </c>
      <c r="D4230">
        <v>820001265</v>
      </c>
      <c r="E4230" t="s">
        <v>7605</v>
      </c>
      <c r="F4230" t="s">
        <v>7606</v>
      </c>
      <c r="G4230" t="s">
        <v>7590</v>
      </c>
      <c r="H4230" t="s">
        <v>59</v>
      </c>
      <c r="J4230">
        <v>1</v>
      </c>
      <c r="K4230">
        <v>1</v>
      </c>
      <c r="M4230">
        <v>1</v>
      </c>
      <c r="N4230">
        <v>1</v>
      </c>
    </row>
    <row r="4231" spans="1:15" x14ac:dyDescent="0.25">
      <c r="A4231">
        <v>4228</v>
      </c>
      <c r="B4231">
        <v>1409</v>
      </c>
      <c r="C4231" s="20" t="s">
        <v>11514</v>
      </c>
      <c r="D4231">
        <v>820001266</v>
      </c>
      <c r="E4231" t="s">
        <v>7607</v>
      </c>
      <c r="F4231" t="s">
        <v>7608</v>
      </c>
      <c r="G4231" t="s">
        <v>7609</v>
      </c>
      <c r="H4231" t="s">
        <v>59</v>
      </c>
      <c r="J4231">
        <v>1</v>
      </c>
      <c r="K4231">
        <v>1</v>
      </c>
      <c r="M4231">
        <v>1</v>
      </c>
      <c r="N4231">
        <v>1</v>
      </c>
      <c r="O4231">
        <v>1</v>
      </c>
    </row>
    <row r="4232" spans="1:15" x14ac:dyDescent="0.25">
      <c r="A4232">
        <v>4229</v>
      </c>
      <c r="B4232">
        <v>1665</v>
      </c>
      <c r="C4232" s="20" t="s">
        <v>11515</v>
      </c>
      <c r="D4232">
        <v>820001267</v>
      </c>
      <c r="E4232" t="s">
        <v>7610</v>
      </c>
      <c r="F4232" t="s">
        <v>7610</v>
      </c>
      <c r="G4232" t="s">
        <v>5346</v>
      </c>
      <c r="H4232" t="s">
        <v>59</v>
      </c>
      <c r="J4232">
        <v>1</v>
      </c>
      <c r="K4232">
        <v>6</v>
      </c>
      <c r="M4232">
        <v>1</v>
      </c>
      <c r="N4232">
        <v>1</v>
      </c>
    </row>
    <row r="4233" spans="1:15" x14ac:dyDescent="0.25">
      <c r="A4233">
        <v>4230</v>
      </c>
      <c r="B4233">
        <v>1921</v>
      </c>
      <c r="C4233" s="20" t="s">
        <v>11516</v>
      </c>
      <c r="D4233">
        <v>820001268</v>
      </c>
      <c r="E4233" t="s">
        <v>7611</v>
      </c>
      <c r="F4233" t="s">
        <v>7612</v>
      </c>
      <c r="G4233">
        <v>40068691</v>
      </c>
      <c r="H4233" t="s">
        <v>59</v>
      </c>
      <c r="J4233">
        <v>1</v>
      </c>
      <c r="K4233">
        <v>1</v>
      </c>
      <c r="M4233">
        <v>1</v>
      </c>
      <c r="N4233">
        <v>1</v>
      </c>
    </row>
    <row r="4234" spans="1:15" x14ac:dyDescent="0.25">
      <c r="A4234">
        <v>4231</v>
      </c>
      <c r="B4234">
        <v>2177</v>
      </c>
      <c r="C4234" s="20" t="s">
        <v>1237</v>
      </c>
      <c r="D4234">
        <v>820001269</v>
      </c>
      <c r="E4234" t="s">
        <v>7613</v>
      </c>
      <c r="H4234" t="s">
        <v>59</v>
      </c>
      <c r="J4234">
        <v>2</v>
      </c>
      <c r="K4234">
        <v>14</v>
      </c>
      <c r="M4234">
        <v>1</v>
      </c>
      <c r="O4234">
        <v>1</v>
      </c>
    </row>
    <row r="4235" spans="1:15" x14ac:dyDescent="0.25">
      <c r="A4235">
        <v>4232</v>
      </c>
      <c r="B4235">
        <v>130</v>
      </c>
      <c r="C4235" s="20" t="s">
        <v>7614</v>
      </c>
      <c r="D4235">
        <v>820001270</v>
      </c>
      <c r="E4235" t="s">
        <v>5525</v>
      </c>
      <c r="F4235" t="s">
        <v>5526</v>
      </c>
      <c r="H4235" t="s">
        <v>7534</v>
      </c>
      <c r="I4235">
        <v>71208950</v>
      </c>
      <c r="J4235">
        <v>4</v>
      </c>
      <c r="M4235">
        <v>1</v>
      </c>
    </row>
    <row r="4236" spans="1:15" x14ac:dyDescent="0.25">
      <c r="A4236">
        <v>4233</v>
      </c>
      <c r="B4236">
        <v>386</v>
      </c>
      <c r="C4236" s="20" t="s">
        <v>7615</v>
      </c>
      <c r="D4236">
        <v>820001271</v>
      </c>
      <c r="E4236" t="s">
        <v>7103</v>
      </c>
      <c r="F4236" t="s">
        <v>7104</v>
      </c>
      <c r="H4236" t="s">
        <v>7105</v>
      </c>
      <c r="I4236" t="s">
        <v>7616</v>
      </c>
      <c r="J4236">
        <v>4</v>
      </c>
      <c r="M4236">
        <v>1</v>
      </c>
    </row>
    <row r="4237" spans="1:15" x14ac:dyDescent="0.25">
      <c r="A4237">
        <v>4234</v>
      </c>
      <c r="B4237">
        <v>642</v>
      </c>
      <c r="C4237" s="20" t="s">
        <v>7617</v>
      </c>
      <c r="D4237">
        <v>820001272</v>
      </c>
      <c r="E4237" t="s">
        <v>7517</v>
      </c>
      <c r="F4237" t="s">
        <v>7518</v>
      </c>
      <c r="H4237" t="s">
        <v>5140</v>
      </c>
      <c r="I4237">
        <v>80207224</v>
      </c>
      <c r="J4237">
        <v>4</v>
      </c>
      <c r="M4237">
        <v>1</v>
      </c>
    </row>
    <row r="4238" spans="1:15" x14ac:dyDescent="0.25">
      <c r="A4238">
        <v>4235</v>
      </c>
      <c r="B4238">
        <v>898</v>
      </c>
      <c r="C4238" s="20" t="s">
        <v>1237</v>
      </c>
      <c r="D4238">
        <v>820001273</v>
      </c>
      <c r="E4238" t="s">
        <v>7618</v>
      </c>
      <c r="F4238" t="s">
        <v>7619</v>
      </c>
      <c r="H4238" t="s">
        <v>7275</v>
      </c>
      <c r="I4238">
        <v>0</v>
      </c>
      <c r="J4238">
        <v>2</v>
      </c>
      <c r="K4238">
        <v>14</v>
      </c>
      <c r="M4238">
        <v>1</v>
      </c>
      <c r="O4238">
        <v>1</v>
      </c>
    </row>
    <row r="4239" spans="1:15" x14ac:dyDescent="0.25">
      <c r="A4239">
        <v>4236</v>
      </c>
      <c r="B4239">
        <v>1154</v>
      </c>
      <c r="C4239" s="20" t="s">
        <v>11517</v>
      </c>
      <c r="D4239">
        <v>820001274</v>
      </c>
      <c r="E4239" t="s">
        <v>7620</v>
      </c>
      <c r="F4239" t="s">
        <v>7621</v>
      </c>
      <c r="G4239" t="s">
        <v>7622</v>
      </c>
      <c r="H4239" t="s">
        <v>59</v>
      </c>
      <c r="J4239">
        <v>1</v>
      </c>
      <c r="K4239">
        <v>1</v>
      </c>
      <c r="M4239">
        <v>1</v>
      </c>
      <c r="N4239">
        <v>1</v>
      </c>
      <c r="O4239">
        <v>1</v>
      </c>
    </row>
    <row r="4240" spans="1:15" x14ac:dyDescent="0.25">
      <c r="A4240">
        <v>4237</v>
      </c>
      <c r="B4240">
        <v>1410</v>
      </c>
      <c r="C4240" s="20" t="s">
        <v>11518</v>
      </c>
      <c r="D4240">
        <v>820001275</v>
      </c>
      <c r="E4240" t="s">
        <v>7623</v>
      </c>
      <c r="F4240" t="s">
        <v>7623</v>
      </c>
      <c r="G4240" t="s">
        <v>7624</v>
      </c>
      <c r="H4240" t="s">
        <v>59</v>
      </c>
      <c r="J4240">
        <v>1</v>
      </c>
      <c r="K4240">
        <v>1</v>
      </c>
      <c r="M4240">
        <v>1</v>
      </c>
      <c r="N4240">
        <v>1</v>
      </c>
    </row>
    <row r="4241" spans="1:15" x14ac:dyDescent="0.25">
      <c r="A4241">
        <v>4238</v>
      </c>
      <c r="B4241">
        <v>1666</v>
      </c>
      <c r="C4241" s="20" t="s">
        <v>11519</v>
      </c>
      <c r="D4241">
        <v>820001276</v>
      </c>
      <c r="E4241" t="s">
        <v>7625</v>
      </c>
      <c r="F4241" t="s">
        <v>7625</v>
      </c>
      <c r="G4241" t="s">
        <v>5346</v>
      </c>
      <c r="H4241" t="s">
        <v>59</v>
      </c>
      <c r="J4241">
        <v>1</v>
      </c>
      <c r="K4241">
        <v>6</v>
      </c>
      <c r="M4241">
        <v>1</v>
      </c>
      <c r="N4241">
        <v>1</v>
      </c>
      <c r="O4241">
        <v>1</v>
      </c>
    </row>
    <row r="4242" spans="1:15" x14ac:dyDescent="0.25">
      <c r="A4242">
        <v>4239</v>
      </c>
      <c r="B4242">
        <v>1922</v>
      </c>
      <c r="C4242" s="20" t="s">
        <v>11520</v>
      </c>
      <c r="D4242">
        <v>820001277</v>
      </c>
      <c r="E4242" t="s">
        <v>4156</v>
      </c>
      <c r="F4242" t="s">
        <v>4156</v>
      </c>
      <c r="G4242" t="s">
        <v>5294</v>
      </c>
      <c r="H4242" t="s">
        <v>59</v>
      </c>
      <c r="J4242">
        <v>1</v>
      </c>
      <c r="K4242">
        <v>1</v>
      </c>
      <c r="M4242">
        <v>1</v>
      </c>
      <c r="N4242">
        <v>1</v>
      </c>
    </row>
    <row r="4243" spans="1:15" x14ac:dyDescent="0.25">
      <c r="A4243">
        <v>4240</v>
      </c>
      <c r="B4243">
        <v>131</v>
      </c>
      <c r="C4243" s="20" t="s">
        <v>7626</v>
      </c>
      <c r="D4243">
        <v>820001279</v>
      </c>
      <c r="E4243" t="s">
        <v>5525</v>
      </c>
      <c r="F4243" t="s">
        <v>5526</v>
      </c>
      <c r="H4243" t="s">
        <v>7534</v>
      </c>
      <c r="I4243">
        <v>80906492</v>
      </c>
      <c r="J4243">
        <v>4</v>
      </c>
      <c r="M4243">
        <v>1</v>
      </c>
    </row>
    <row r="4244" spans="1:15" x14ac:dyDescent="0.25">
      <c r="A4244">
        <v>4241</v>
      </c>
      <c r="B4244">
        <v>387</v>
      </c>
      <c r="C4244" s="20" t="s">
        <v>7627</v>
      </c>
      <c r="D4244">
        <v>820001280</v>
      </c>
      <c r="E4244" t="s">
        <v>7103</v>
      </c>
      <c r="F4244" t="s">
        <v>7104</v>
      </c>
      <c r="H4244" t="s">
        <v>7105</v>
      </c>
      <c r="I4244" t="s">
        <v>7628</v>
      </c>
      <c r="J4244">
        <v>4</v>
      </c>
      <c r="M4244">
        <v>1</v>
      </c>
    </row>
    <row r="4245" spans="1:15" x14ac:dyDescent="0.25">
      <c r="A4245">
        <v>4242</v>
      </c>
      <c r="B4245">
        <v>643</v>
      </c>
      <c r="C4245" s="20" t="s">
        <v>7629</v>
      </c>
      <c r="D4245">
        <v>820001281</v>
      </c>
      <c r="E4245" t="s">
        <v>7517</v>
      </c>
      <c r="F4245" t="s">
        <v>7518</v>
      </c>
      <c r="H4245" t="s">
        <v>2617</v>
      </c>
      <c r="I4245">
        <v>71207514</v>
      </c>
      <c r="J4245">
        <v>4</v>
      </c>
      <c r="M4245">
        <v>1</v>
      </c>
    </row>
    <row r="4246" spans="1:15" x14ac:dyDescent="0.25">
      <c r="A4246">
        <v>4243</v>
      </c>
      <c r="B4246">
        <v>899</v>
      </c>
      <c r="C4246" s="20" t="s">
        <v>1237</v>
      </c>
      <c r="D4246">
        <v>820001282</v>
      </c>
      <c r="E4246" t="s">
        <v>7630</v>
      </c>
      <c r="F4246" t="s">
        <v>7631</v>
      </c>
      <c r="H4246" t="s">
        <v>7632</v>
      </c>
      <c r="I4246">
        <v>0</v>
      </c>
      <c r="J4246">
        <v>2</v>
      </c>
      <c r="K4246">
        <v>14</v>
      </c>
      <c r="M4246">
        <v>1</v>
      </c>
      <c r="O4246">
        <v>1</v>
      </c>
    </row>
    <row r="4247" spans="1:15" x14ac:dyDescent="0.25">
      <c r="A4247">
        <v>4244</v>
      </c>
      <c r="B4247">
        <v>1155</v>
      </c>
      <c r="C4247" s="20" t="s">
        <v>11521</v>
      </c>
      <c r="D4247">
        <v>820001283</v>
      </c>
      <c r="E4247" t="s">
        <v>7633</v>
      </c>
      <c r="F4247" t="s">
        <v>7634</v>
      </c>
      <c r="G4247" t="s">
        <v>7635</v>
      </c>
      <c r="H4247" t="s">
        <v>59</v>
      </c>
      <c r="J4247">
        <v>1</v>
      </c>
      <c r="K4247">
        <v>1</v>
      </c>
      <c r="M4247">
        <v>1</v>
      </c>
      <c r="N4247">
        <v>1</v>
      </c>
    </row>
    <row r="4248" spans="1:15" x14ac:dyDescent="0.25">
      <c r="A4248">
        <v>4245</v>
      </c>
      <c r="B4248">
        <v>1411</v>
      </c>
      <c r="C4248" s="20" t="s">
        <v>11522</v>
      </c>
      <c r="D4248">
        <v>820001284</v>
      </c>
      <c r="E4248" t="s">
        <v>7636</v>
      </c>
      <c r="F4248" t="s">
        <v>7228</v>
      </c>
      <c r="G4248" t="s">
        <v>7637</v>
      </c>
      <c r="H4248" t="s">
        <v>59</v>
      </c>
      <c r="J4248">
        <v>1</v>
      </c>
      <c r="K4248">
        <v>1</v>
      </c>
      <c r="M4248">
        <v>1</v>
      </c>
      <c r="N4248">
        <v>1</v>
      </c>
    </row>
    <row r="4249" spans="1:15" x14ac:dyDescent="0.25">
      <c r="A4249">
        <v>4246</v>
      </c>
      <c r="B4249">
        <v>1667</v>
      </c>
      <c r="C4249" s="20" t="s">
        <v>11523</v>
      </c>
      <c r="D4249">
        <v>820001285</v>
      </c>
      <c r="E4249" t="s">
        <v>7638</v>
      </c>
      <c r="F4249" t="s">
        <v>7639</v>
      </c>
      <c r="G4249" t="s">
        <v>5346</v>
      </c>
      <c r="H4249" t="s">
        <v>59</v>
      </c>
      <c r="J4249">
        <v>1</v>
      </c>
      <c r="K4249">
        <v>6</v>
      </c>
      <c r="M4249">
        <v>1</v>
      </c>
      <c r="N4249">
        <v>1</v>
      </c>
      <c r="O4249">
        <v>1</v>
      </c>
    </row>
    <row r="4250" spans="1:15" x14ac:dyDescent="0.25">
      <c r="A4250">
        <v>4247</v>
      </c>
      <c r="B4250">
        <v>1923</v>
      </c>
      <c r="C4250" s="20" t="s">
        <v>11524</v>
      </c>
      <c r="D4250">
        <v>820001286</v>
      </c>
      <c r="E4250" t="s">
        <v>7640</v>
      </c>
      <c r="F4250" t="s">
        <v>7641</v>
      </c>
      <c r="G4250" t="s">
        <v>7642</v>
      </c>
      <c r="H4250" t="s">
        <v>59</v>
      </c>
      <c r="J4250">
        <v>1</v>
      </c>
      <c r="K4250">
        <v>1</v>
      </c>
      <c r="M4250">
        <v>1</v>
      </c>
      <c r="N4250">
        <v>1</v>
      </c>
    </row>
    <row r="4251" spans="1:15" x14ac:dyDescent="0.25">
      <c r="A4251">
        <v>4248</v>
      </c>
      <c r="B4251">
        <v>132</v>
      </c>
      <c r="C4251" s="20" t="s">
        <v>7643</v>
      </c>
      <c r="D4251">
        <v>820001288</v>
      </c>
      <c r="E4251" t="s">
        <v>5525</v>
      </c>
      <c r="F4251" t="s">
        <v>5526</v>
      </c>
      <c r="H4251" t="s">
        <v>7534</v>
      </c>
      <c r="I4251">
        <v>71208975</v>
      </c>
      <c r="J4251">
        <v>4</v>
      </c>
      <c r="M4251">
        <v>1</v>
      </c>
    </row>
    <row r="4252" spans="1:15" x14ac:dyDescent="0.25">
      <c r="A4252">
        <v>4249</v>
      </c>
      <c r="B4252">
        <v>388</v>
      </c>
      <c r="C4252" s="20" t="s">
        <v>7644</v>
      </c>
      <c r="D4252">
        <v>820001289</v>
      </c>
      <c r="E4252" t="s">
        <v>7103</v>
      </c>
      <c r="F4252" t="s">
        <v>7104</v>
      </c>
      <c r="H4252" t="s">
        <v>7105</v>
      </c>
      <c r="I4252" t="s">
        <v>7645</v>
      </c>
      <c r="J4252">
        <v>4</v>
      </c>
      <c r="M4252">
        <v>1</v>
      </c>
    </row>
    <row r="4253" spans="1:15" x14ac:dyDescent="0.25">
      <c r="A4253">
        <v>4250</v>
      </c>
      <c r="B4253">
        <v>644</v>
      </c>
      <c r="C4253" s="20" t="s">
        <v>7646</v>
      </c>
      <c r="D4253">
        <v>820001290</v>
      </c>
      <c r="E4253" t="s">
        <v>7373</v>
      </c>
      <c r="F4253" t="s">
        <v>7374</v>
      </c>
      <c r="H4253" t="s">
        <v>278</v>
      </c>
      <c r="I4253">
        <v>71014019</v>
      </c>
      <c r="J4253">
        <v>4</v>
      </c>
      <c r="M4253">
        <v>1</v>
      </c>
    </row>
    <row r="4254" spans="1:15" x14ac:dyDescent="0.25">
      <c r="A4254">
        <v>4251</v>
      </c>
      <c r="B4254">
        <v>900</v>
      </c>
      <c r="C4254" s="20" t="s">
        <v>1237</v>
      </c>
      <c r="D4254">
        <v>820001291</v>
      </c>
      <c r="E4254" t="s">
        <v>7647</v>
      </c>
      <c r="F4254" t="s">
        <v>7648</v>
      </c>
      <c r="H4254" t="s">
        <v>7649</v>
      </c>
      <c r="I4254">
        <v>0</v>
      </c>
      <c r="J4254">
        <v>2</v>
      </c>
      <c r="K4254">
        <v>14</v>
      </c>
      <c r="M4254">
        <v>1</v>
      </c>
      <c r="O4254">
        <v>1</v>
      </c>
    </row>
    <row r="4255" spans="1:15" x14ac:dyDescent="0.25">
      <c r="A4255">
        <v>4252</v>
      </c>
      <c r="B4255">
        <v>1156</v>
      </c>
      <c r="C4255" s="20" t="s">
        <v>11525</v>
      </c>
      <c r="D4255">
        <v>820001292</v>
      </c>
      <c r="E4255" t="s">
        <v>7650</v>
      </c>
      <c r="F4255" t="s">
        <v>7651</v>
      </c>
      <c r="G4255" t="s">
        <v>7652</v>
      </c>
      <c r="H4255" t="s">
        <v>59</v>
      </c>
      <c r="J4255">
        <v>1</v>
      </c>
      <c r="K4255">
        <v>1</v>
      </c>
      <c r="M4255">
        <v>1</v>
      </c>
      <c r="N4255">
        <v>1</v>
      </c>
    </row>
    <row r="4256" spans="1:15" x14ac:dyDescent="0.25">
      <c r="A4256">
        <v>4253</v>
      </c>
      <c r="B4256">
        <v>1412</v>
      </c>
      <c r="C4256" s="20" t="s">
        <v>11526</v>
      </c>
      <c r="D4256">
        <v>820001293</v>
      </c>
      <c r="E4256" t="s">
        <v>7653</v>
      </c>
      <c r="F4256" t="s">
        <v>7653</v>
      </c>
      <c r="G4256" t="s">
        <v>7654</v>
      </c>
      <c r="H4256" t="s">
        <v>59</v>
      </c>
      <c r="J4256">
        <v>1</v>
      </c>
      <c r="K4256">
        <v>1</v>
      </c>
      <c r="M4256">
        <v>1</v>
      </c>
      <c r="N4256">
        <v>1</v>
      </c>
    </row>
    <row r="4257" spans="1:15" x14ac:dyDescent="0.25">
      <c r="A4257">
        <v>4254</v>
      </c>
      <c r="B4257">
        <v>1924</v>
      </c>
      <c r="C4257" s="20" t="s">
        <v>11527</v>
      </c>
      <c r="D4257">
        <v>820001295</v>
      </c>
      <c r="E4257" t="s">
        <v>7655</v>
      </c>
      <c r="F4257" t="s">
        <v>7655</v>
      </c>
      <c r="G4257">
        <v>40024064</v>
      </c>
      <c r="H4257" t="s">
        <v>59</v>
      </c>
      <c r="J4257">
        <v>1</v>
      </c>
      <c r="K4257">
        <v>1</v>
      </c>
      <c r="M4257">
        <v>1</v>
      </c>
      <c r="N4257">
        <v>1</v>
      </c>
      <c r="O4257">
        <v>1</v>
      </c>
    </row>
    <row r="4258" spans="1:15" x14ac:dyDescent="0.25">
      <c r="A4258">
        <v>4255</v>
      </c>
      <c r="B4258">
        <v>133</v>
      </c>
      <c r="C4258" s="20" t="s">
        <v>7656</v>
      </c>
      <c r="D4258">
        <v>820001297</v>
      </c>
      <c r="E4258" t="s">
        <v>5525</v>
      </c>
      <c r="F4258" t="s">
        <v>5526</v>
      </c>
      <c r="H4258" t="s">
        <v>7534</v>
      </c>
      <c r="I4258">
        <v>80906481</v>
      </c>
      <c r="J4258">
        <v>4</v>
      </c>
      <c r="M4258">
        <v>1</v>
      </c>
    </row>
    <row r="4259" spans="1:15" x14ac:dyDescent="0.25">
      <c r="A4259">
        <v>4256</v>
      </c>
      <c r="B4259">
        <v>389</v>
      </c>
      <c r="C4259" s="20" t="s">
        <v>7657</v>
      </c>
      <c r="D4259">
        <v>820001298</v>
      </c>
      <c r="E4259" t="s">
        <v>7103</v>
      </c>
      <c r="F4259" t="s">
        <v>7104</v>
      </c>
      <c r="H4259" t="s">
        <v>7105</v>
      </c>
      <c r="I4259" t="s">
        <v>7658</v>
      </c>
      <c r="J4259">
        <v>4</v>
      </c>
      <c r="M4259">
        <v>1</v>
      </c>
    </row>
    <row r="4260" spans="1:15" x14ac:dyDescent="0.25">
      <c r="A4260">
        <v>4257</v>
      </c>
      <c r="B4260">
        <v>645</v>
      </c>
      <c r="C4260" s="20" t="s">
        <v>7659</v>
      </c>
      <c r="D4260">
        <v>820001299</v>
      </c>
      <c r="E4260" t="s">
        <v>7517</v>
      </c>
      <c r="F4260" t="s">
        <v>7518</v>
      </c>
      <c r="H4260" t="s">
        <v>2617</v>
      </c>
      <c r="I4260">
        <v>80207774</v>
      </c>
      <c r="J4260">
        <v>4</v>
      </c>
      <c r="M4260">
        <v>1</v>
      </c>
    </row>
    <row r="4261" spans="1:15" x14ac:dyDescent="0.25">
      <c r="A4261">
        <v>4258</v>
      </c>
      <c r="B4261">
        <v>901</v>
      </c>
      <c r="C4261" s="20" t="s">
        <v>1237</v>
      </c>
      <c r="D4261">
        <v>820001300</v>
      </c>
      <c r="E4261" t="s">
        <v>7660</v>
      </c>
      <c r="F4261" t="s">
        <v>7661</v>
      </c>
      <c r="H4261" t="s">
        <v>7649</v>
      </c>
      <c r="I4261">
        <v>0</v>
      </c>
      <c r="J4261">
        <v>2</v>
      </c>
      <c r="K4261">
        <v>14</v>
      </c>
      <c r="M4261">
        <v>1</v>
      </c>
      <c r="O4261">
        <v>1</v>
      </c>
    </row>
    <row r="4262" spans="1:15" x14ac:dyDescent="0.25">
      <c r="A4262">
        <v>4259</v>
      </c>
      <c r="B4262">
        <v>1157</v>
      </c>
      <c r="C4262" s="20" t="s">
        <v>11528</v>
      </c>
      <c r="D4262">
        <v>820001301</v>
      </c>
      <c r="E4262" t="s">
        <v>7662</v>
      </c>
      <c r="F4262" t="s">
        <v>7662</v>
      </c>
      <c r="G4262" t="s">
        <v>7663</v>
      </c>
      <c r="H4262" t="s">
        <v>59</v>
      </c>
      <c r="J4262">
        <v>1</v>
      </c>
      <c r="K4262">
        <v>1</v>
      </c>
      <c r="M4262">
        <v>1</v>
      </c>
      <c r="N4262">
        <v>1</v>
      </c>
      <c r="O4262">
        <v>1</v>
      </c>
    </row>
    <row r="4263" spans="1:15" x14ac:dyDescent="0.25">
      <c r="A4263">
        <v>4260</v>
      </c>
      <c r="B4263">
        <v>1413</v>
      </c>
      <c r="C4263" s="20" t="s">
        <v>11529</v>
      </c>
      <c r="D4263">
        <v>820001302</v>
      </c>
      <c r="E4263" t="s">
        <v>7664</v>
      </c>
      <c r="F4263" t="s">
        <v>7665</v>
      </c>
      <c r="G4263" t="s">
        <v>7666</v>
      </c>
      <c r="H4263" t="s">
        <v>59</v>
      </c>
      <c r="J4263">
        <v>1</v>
      </c>
      <c r="K4263">
        <v>1</v>
      </c>
      <c r="M4263">
        <v>1</v>
      </c>
      <c r="N4263">
        <v>1</v>
      </c>
    </row>
    <row r="4264" spans="1:15" x14ac:dyDescent="0.25">
      <c r="A4264">
        <v>4261</v>
      </c>
      <c r="B4264">
        <v>1669</v>
      </c>
      <c r="C4264" s="20" t="s">
        <v>7667</v>
      </c>
      <c r="D4264">
        <v>820001303</v>
      </c>
      <c r="E4264" t="s">
        <v>7668</v>
      </c>
      <c r="F4264" t="s">
        <v>7669</v>
      </c>
      <c r="G4264" t="s">
        <v>7670</v>
      </c>
      <c r="H4264" t="s">
        <v>59</v>
      </c>
      <c r="J4264">
        <v>1</v>
      </c>
      <c r="K4264">
        <v>6</v>
      </c>
      <c r="M4264">
        <v>1</v>
      </c>
      <c r="N4264">
        <v>1</v>
      </c>
      <c r="O4264">
        <v>9</v>
      </c>
    </row>
    <row r="4265" spans="1:15" x14ac:dyDescent="0.25">
      <c r="A4265">
        <v>4262</v>
      </c>
      <c r="B4265">
        <v>1925</v>
      </c>
      <c r="C4265" s="20" t="s">
        <v>11530</v>
      </c>
      <c r="D4265">
        <v>820001304</v>
      </c>
      <c r="E4265" t="s">
        <v>7671</v>
      </c>
      <c r="F4265" t="s">
        <v>7672</v>
      </c>
      <c r="G4265">
        <v>40006323</v>
      </c>
      <c r="H4265" t="s">
        <v>6493</v>
      </c>
      <c r="J4265">
        <v>1</v>
      </c>
      <c r="K4265">
        <v>1</v>
      </c>
      <c r="M4265">
        <v>1</v>
      </c>
      <c r="N4265">
        <v>1</v>
      </c>
      <c r="O4265">
        <v>1</v>
      </c>
    </row>
    <row r="4266" spans="1:15" x14ac:dyDescent="0.25">
      <c r="A4266">
        <v>4263</v>
      </c>
      <c r="B4266">
        <v>2181</v>
      </c>
      <c r="C4266" s="20" t="s">
        <v>1237</v>
      </c>
      <c r="D4266">
        <v>820001305</v>
      </c>
      <c r="E4266" t="s">
        <v>7673</v>
      </c>
      <c r="H4266" t="s">
        <v>59</v>
      </c>
      <c r="J4266">
        <v>2</v>
      </c>
      <c r="K4266">
        <v>14</v>
      </c>
      <c r="M4266">
        <v>1</v>
      </c>
      <c r="O4266">
        <v>1</v>
      </c>
    </row>
    <row r="4267" spans="1:15" x14ac:dyDescent="0.25">
      <c r="A4267">
        <v>4264</v>
      </c>
      <c r="B4267">
        <v>134</v>
      </c>
      <c r="C4267" s="20" t="s">
        <v>7674</v>
      </c>
      <c r="D4267">
        <v>820001306</v>
      </c>
      <c r="E4267" t="s">
        <v>5525</v>
      </c>
      <c r="F4267" t="s">
        <v>5526</v>
      </c>
      <c r="H4267" t="s">
        <v>7534</v>
      </c>
      <c r="I4267">
        <v>80906487</v>
      </c>
      <c r="J4267">
        <v>4</v>
      </c>
      <c r="M4267">
        <v>1</v>
      </c>
    </row>
    <row r="4268" spans="1:15" x14ac:dyDescent="0.25">
      <c r="A4268">
        <v>4265</v>
      </c>
      <c r="B4268">
        <v>390</v>
      </c>
      <c r="C4268" s="20" t="s">
        <v>7675</v>
      </c>
      <c r="D4268">
        <v>820001307</v>
      </c>
      <c r="E4268" t="s">
        <v>7103</v>
      </c>
      <c r="F4268" t="s">
        <v>7104</v>
      </c>
      <c r="H4268" t="s">
        <v>7105</v>
      </c>
      <c r="I4268" t="s">
        <v>7676</v>
      </c>
      <c r="J4268">
        <v>4</v>
      </c>
      <c r="M4268">
        <v>1</v>
      </c>
    </row>
    <row r="4269" spans="1:15" x14ac:dyDescent="0.25">
      <c r="A4269">
        <v>4266</v>
      </c>
      <c r="B4269">
        <v>646</v>
      </c>
      <c r="C4269" s="20" t="s">
        <v>7677</v>
      </c>
      <c r="D4269">
        <v>820001308</v>
      </c>
      <c r="E4269" t="s">
        <v>7517</v>
      </c>
      <c r="F4269" t="s">
        <v>7518</v>
      </c>
      <c r="H4269" t="s">
        <v>2617</v>
      </c>
      <c r="I4269">
        <v>80207235</v>
      </c>
      <c r="J4269">
        <v>4</v>
      </c>
      <c r="M4269">
        <v>1</v>
      </c>
    </row>
    <row r="4270" spans="1:15" x14ac:dyDescent="0.25">
      <c r="A4270">
        <v>4267</v>
      </c>
      <c r="B4270">
        <v>902</v>
      </c>
      <c r="C4270" s="20" t="s">
        <v>1237</v>
      </c>
      <c r="D4270">
        <v>820001309</v>
      </c>
      <c r="E4270" t="s">
        <v>7678</v>
      </c>
      <c r="F4270" t="s">
        <v>7679</v>
      </c>
      <c r="H4270" t="s">
        <v>7680</v>
      </c>
      <c r="I4270">
        <v>0</v>
      </c>
      <c r="J4270">
        <v>2</v>
      </c>
      <c r="K4270">
        <v>14</v>
      </c>
      <c r="M4270">
        <v>1</v>
      </c>
      <c r="O4270">
        <v>1</v>
      </c>
    </row>
    <row r="4271" spans="1:15" x14ac:dyDescent="0.25">
      <c r="A4271">
        <v>4268</v>
      </c>
      <c r="B4271">
        <v>1158</v>
      </c>
      <c r="C4271" s="20" t="s">
        <v>11531</v>
      </c>
      <c r="D4271">
        <v>820001310</v>
      </c>
      <c r="E4271" t="s">
        <v>7681</v>
      </c>
      <c r="F4271" t="s">
        <v>7682</v>
      </c>
      <c r="G4271" t="s">
        <v>7683</v>
      </c>
      <c r="H4271" t="s">
        <v>59</v>
      </c>
      <c r="J4271">
        <v>1</v>
      </c>
      <c r="K4271">
        <v>1</v>
      </c>
      <c r="M4271">
        <v>1</v>
      </c>
      <c r="N4271">
        <v>1</v>
      </c>
    </row>
    <row r="4272" spans="1:15" x14ac:dyDescent="0.25">
      <c r="A4272">
        <v>4269</v>
      </c>
      <c r="B4272">
        <v>1414</v>
      </c>
      <c r="C4272" s="20" t="s">
        <v>11532</v>
      </c>
      <c r="D4272">
        <v>820001311</v>
      </c>
      <c r="E4272" t="s">
        <v>7684</v>
      </c>
      <c r="F4272" t="s">
        <v>7685</v>
      </c>
      <c r="G4272" t="s">
        <v>7686</v>
      </c>
      <c r="H4272" t="s">
        <v>59</v>
      </c>
      <c r="J4272">
        <v>1</v>
      </c>
      <c r="K4272">
        <v>1</v>
      </c>
      <c r="M4272">
        <v>1</v>
      </c>
      <c r="N4272">
        <v>1</v>
      </c>
    </row>
    <row r="4273" spans="1:15" x14ac:dyDescent="0.25">
      <c r="A4273">
        <v>4270</v>
      </c>
      <c r="B4273">
        <v>1670</v>
      </c>
      <c r="C4273" s="20" t="s">
        <v>7687</v>
      </c>
      <c r="D4273">
        <v>820001312</v>
      </c>
      <c r="E4273" t="s">
        <v>7688</v>
      </c>
      <c r="F4273" t="s">
        <v>7689</v>
      </c>
      <c r="G4273" t="s">
        <v>5346</v>
      </c>
      <c r="H4273" t="s">
        <v>59</v>
      </c>
      <c r="J4273">
        <v>1</v>
      </c>
      <c r="K4273">
        <v>6</v>
      </c>
      <c r="M4273">
        <v>1</v>
      </c>
      <c r="N4273">
        <v>1</v>
      </c>
      <c r="O4273">
        <v>1</v>
      </c>
    </row>
    <row r="4274" spans="1:15" x14ac:dyDescent="0.25">
      <c r="A4274">
        <v>4271</v>
      </c>
      <c r="B4274">
        <v>1926</v>
      </c>
      <c r="C4274" s="20" t="s">
        <v>11533</v>
      </c>
      <c r="D4274">
        <v>820001313</v>
      </c>
      <c r="E4274" t="s">
        <v>7690</v>
      </c>
      <c r="F4274" t="s">
        <v>7691</v>
      </c>
      <c r="G4274" t="s">
        <v>7692</v>
      </c>
      <c r="H4274" t="s">
        <v>2260</v>
      </c>
      <c r="J4274">
        <v>1</v>
      </c>
      <c r="K4274">
        <v>1</v>
      </c>
      <c r="M4274">
        <v>1</v>
      </c>
      <c r="N4274">
        <v>1</v>
      </c>
      <c r="O4274">
        <v>1</v>
      </c>
    </row>
    <row r="4275" spans="1:15" x14ac:dyDescent="0.25">
      <c r="A4275">
        <v>4272</v>
      </c>
      <c r="B4275">
        <v>2182</v>
      </c>
      <c r="C4275" s="20" t="s">
        <v>1237</v>
      </c>
      <c r="D4275">
        <v>820001314</v>
      </c>
      <c r="E4275" t="s">
        <v>7693</v>
      </c>
      <c r="H4275" t="s">
        <v>59</v>
      </c>
      <c r="J4275">
        <v>2</v>
      </c>
      <c r="K4275">
        <v>14</v>
      </c>
      <c r="M4275">
        <v>1</v>
      </c>
      <c r="O4275">
        <v>1</v>
      </c>
    </row>
    <row r="4276" spans="1:15" x14ac:dyDescent="0.25">
      <c r="A4276">
        <v>4273</v>
      </c>
      <c r="B4276">
        <v>135</v>
      </c>
      <c r="C4276" s="20" t="s">
        <v>7694</v>
      </c>
      <c r="D4276">
        <v>820001315</v>
      </c>
      <c r="E4276" t="s">
        <v>5525</v>
      </c>
      <c r="F4276" t="s">
        <v>5526</v>
      </c>
      <c r="H4276" t="s">
        <v>7695</v>
      </c>
      <c r="I4276" t="s">
        <v>7696</v>
      </c>
      <c r="J4276">
        <v>4</v>
      </c>
      <c r="M4276">
        <v>1</v>
      </c>
    </row>
    <row r="4277" spans="1:15" x14ac:dyDescent="0.25">
      <c r="A4277">
        <v>4274</v>
      </c>
      <c r="B4277">
        <v>391</v>
      </c>
      <c r="C4277" s="20" t="s">
        <v>7697</v>
      </c>
      <c r="D4277">
        <v>820001316</v>
      </c>
      <c r="E4277" t="s">
        <v>7103</v>
      </c>
      <c r="F4277" t="s">
        <v>7104</v>
      </c>
      <c r="H4277" t="s">
        <v>7105</v>
      </c>
      <c r="I4277" t="s">
        <v>7698</v>
      </c>
      <c r="J4277">
        <v>4</v>
      </c>
      <c r="M4277">
        <v>1</v>
      </c>
    </row>
    <row r="4278" spans="1:15" x14ac:dyDescent="0.25">
      <c r="A4278">
        <v>4275</v>
      </c>
      <c r="B4278">
        <v>647</v>
      </c>
      <c r="C4278" s="20" t="s">
        <v>7699</v>
      </c>
      <c r="D4278">
        <v>820001317</v>
      </c>
      <c r="E4278" t="s">
        <v>7517</v>
      </c>
      <c r="F4278" t="s">
        <v>7518</v>
      </c>
      <c r="H4278" t="s">
        <v>2617</v>
      </c>
      <c r="I4278">
        <v>71110828</v>
      </c>
      <c r="J4278">
        <v>4</v>
      </c>
      <c r="M4278">
        <v>1</v>
      </c>
    </row>
    <row r="4279" spans="1:15" x14ac:dyDescent="0.25">
      <c r="A4279">
        <v>4276</v>
      </c>
      <c r="B4279">
        <v>903</v>
      </c>
      <c r="C4279" s="20" t="s">
        <v>1237</v>
      </c>
      <c r="D4279">
        <v>820001318</v>
      </c>
      <c r="E4279" t="s">
        <v>7700</v>
      </c>
      <c r="F4279" t="s">
        <v>7701</v>
      </c>
      <c r="H4279" t="s">
        <v>7649</v>
      </c>
      <c r="I4279">
        <v>0</v>
      </c>
      <c r="J4279">
        <v>2</v>
      </c>
      <c r="K4279">
        <v>14</v>
      </c>
      <c r="M4279">
        <v>1</v>
      </c>
      <c r="O4279">
        <v>1</v>
      </c>
    </row>
    <row r="4280" spans="1:15" x14ac:dyDescent="0.25">
      <c r="A4280">
        <v>4277</v>
      </c>
      <c r="B4280">
        <v>1159</v>
      </c>
      <c r="C4280" s="20" t="s">
        <v>11534</v>
      </c>
      <c r="D4280">
        <v>820001319</v>
      </c>
      <c r="E4280" t="s">
        <v>7702</v>
      </c>
      <c r="F4280" t="s">
        <v>7703</v>
      </c>
      <c r="G4280" t="s">
        <v>7704</v>
      </c>
      <c r="H4280" t="s">
        <v>59</v>
      </c>
      <c r="J4280">
        <v>1</v>
      </c>
      <c r="K4280">
        <v>1</v>
      </c>
      <c r="L4280">
        <v>84485900</v>
      </c>
      <c r="M4280">
        <v>1</v>
      </c>
      <c r="N4280">
        <v>1</v>
      </c>
      <c r="O4280">
        <v>1</v>
      </c>
    </row>
    <row r="4281" spans="1:15" x14ac:dyDescent="0.25">
      <c r="A4281">
        <v>4278</v>
      </c>
      <c r="B4281">
        <v>1415</v>
      </c>
      <c r="C4281" s="20" t="s">
        <v>11535</v>
      </c>
      <c r="D4281">
        <v>820001320</v>
      </c>
      <c r="E4281" t="s">
        <v>7705</v>
      </c>
      <c r="F4281" t="s">
        <v>7706</v>
      </c>
      <c r="G4281" t="s">
        <v>7707</v>
      </c>
      <c r="H4281" t="s">
        <v>59</v>
      </c>
      <c r="J4281">
        <v>1</v>
      </c>
      <c r="K4281">
        <v>1</v>
      </c>
      <c r="M4281">
        <v>1</v>
      </c>
      <c r="N4281">
        <v>1</v>
      </c>
    </row>
    <row r="4282" spans="1:15" x14ac:dyDescent="0.25">
      <c r="A4282">
        <v>4279</v>
      </c>
      <c r="B4282">
        <v>1671</v>
      </c>
      <c r="C4282" s="20" t="s">
        <v>7708</v>
      </c>
      <c r="D4282">
        <v>820001321</v>
      </c>
      <c r="E4282" t="s">
        <v>7709</v>
      </c>
      <c r="F4282" t="s">
        <v>7710</v>
      </c>
      <c r="G4282" t="s">
        <v>5346</v>
      </c>
      <c r="H4282" t="s">
        <v>59</v>
      </c>
      <c r="J4282">
        <v>1</v>
      </c>
      <c r="K4282">
        <v>6</v>
      </c>
      <c r="M4282">
        <v>1</v>
      </c>
      <c r="N4282">
        <v>1</v>
      </c>
      <c r="O4282">
        <v>1</v>
      </c>
    </row>
    <row r="4283" spans="1:15" x14ac:dyDescent="0.25">
      <c r="A4283">
        <v>4280</v>
      </c>
      <c r="B4283">
        <v>1927</v>
      </c>
      <c r="C4283" s="20" t="s">
        <v>11536</v>
      </c>
      <c r="D4283">
        <v>820001322</v>
      </c>
      <c r="E4283" t="s">
        <v>7711</v>
      </c>
      <c r="F4283" t="s">
        <v>7712</v>
      </c>
      <c r="G4283" t="s">
        <v>7713</v>
      </c>
      <c r="H4283" t="s">
        <v>59</v>
      </c>
      <c r="J4283">
        <v>1</v>
      </c>
      <c r="K4283">
        <v>1</v>
      </c>
      <c r="M4283">
        <v>1</v>
      </c>
      <c r="N4283">
        <v>1</v>
      </c>
      <c r="O4283">
        <v>1</v>
      </c>
    </row>
    <row r="4284" spans="1:15" x14ac:dyDescent="0.25">
      <c r="A4284">
        <v>4281</v>
      </c>
      <c r="B4284">
        <v>2183</v>
      </c>
      <c r="C4284" s="20" t="s">
        <v>1237</v>
      </c>
      <c r="D4284">
        <v>820001323</v>
      </c>
      <c r="E4284" t="s">
        <v>7714</v>
      </c>
      <c r="H4284" t="s">
        <v>59</v>
      </c>
      <c r="J4284">
        <v>2</v>
      </c>
      <c r="K4284">
        <v>14</v>
      </c>
      <c r="M4284">
        <v>1</v>
      </c>
      <c r="O4284">
        <v>1</v>
      </c>
    </row>
    <row r="4285" spans="1:15" x14ac:dyDescent="0.25">
      <c r="A4285">
        <v>4282</v>
      </c>
      <c r="B4285">
        <v>136</v>
      </c>
      <c r="C4285" s="20" t="s">
        <v>7715</v>
      </c>
      <c r="D4285">
        <v>820001324</v>
      </c>
      <c r="E4285" t="s">
        <v>5525</v>
      </c>
      <c r="F4285" t="s">
        <v>5526</v>
      </c>
      <c r="H4285" t="s">
        <v>7695</v>
      </c>
      <c r="I4285" t="s">
        <v>7716</v>
      </c>
      <c r="J4285">
        <v>4</v>
      </c>
      <c r="M4285">
        <v>1</v>
      </c>
    </row>
    <row r="4286" spans="1:15" x14ac:dyDescent="0.25">
      <c r="A4286">
        <v>4283</v>
      </c>
      <c r="B4286">
        <v>392</v>
      </c>
      <c r="C4286" s="20" t="s">
        <v>7717</v>
      </c>
      <c r="D4286">
        <v>820001325</v>
      </c>
      <c r="E4286" t="s">
        <v>7103</v>
      </c>
      <c r="F4286" t="s">
        <v>7104</v>
      </c>
      <c r="H4286" t="s">
        <v>7105</v>
      </c>
      <c r="I4286" t="s">
        <v>7718</v>
      </c>
      <c r="J4286">
        <v>4</v>
      </c>
      <c r="M4286">
        <v>1</v>
      </c>
    </row>
    <row r="4287" spans="1:15" x14ac:dyDescent="0.25">
      <c r="A4287">
        <v>4284</v>
      </c>
      <c r="B4287">
        <v>648</v>
      </c>
      <c r="C4287" s="20" t="s">
        <v>7719</v>
      </c>
      <c r="D4287">
        <v>820001326</v>
      </c>
      <c r="E4287" t="s">
        <v>7720</v>
      </c>
      <c r="F4287" t="s">
        <v>7721</v>
      </c>
      <c r="H4287" t="s">
        <v>7722</v>
      </c>
      <c r="I4287" t="s">
        <v>7723</v>
      </c>
      <c r="J4287">
        <v>4</v>
      </c>
      <c r="M4287">
        <v>1</v>
      </c>
    </row>
    <row r="4288" spans="1:15" x14ac:dyDescent="0.25">
      <c r="A4288">
        <v>4285</v>
      </c>
      <c r="B4288">
        <v>904</v>
      </c>
      <c r="C4288" s="20" t="s">
        <v>1237</v>
      </c>
      <c r="D4288">
        <v>820001327</v>
      </c>
      <c r="E4288" t="s">
        <v>7724</v>
      </c>
      <c r="F4288" t="s">
        <v>7725</v>
      </c>
      <c r="H4288" t="s">
        <v>7726</v>
      </c>
      <c r="I4288">
        <v>0</v>
      </c>
      <c r="J4288">
        <v>2</v>
      </c>
      <c r="K4288">
        <v>14</v>
      </c>
      <c r="M4288">
        <v>1</v>
      </c>
      <c r="O4288">
        <v>1</v>
      </c>
    </row>
    <row r="4289" spans="1:15" x14ac:dyDescent="0.25">
      <c r="A4289">
        <v>4286</v>
      </c>
      <c r="B4289">
        <v>1160</v>
      </c>
      <c r="C4289" s="20" t="s">
        <v>11537</v>
      </c>
      <c r="D4289">
        <v>820001328</v>
      </c>
      <c r="E4289" t="s">
        <v>7727</v>
      </c>
      <c r="F4289" t="s">
        <v>7728</v>
      </c>
      <c r="G4289" t="s">
        <v>7729</v>
      </c>
      <c r="H4289" t="s">
        <v>59</v>
      </c>
      <c r="J4289">
        <v>1</v>
      </c>
      <c r="K4289">
        <v>1</v>
      </c>
      <c r="M4289">
        <v>1</v>
      </c>
      <c r="N4289">
        <v>1</v>
      </c>
    </row>
    <row r="4290" spans="1:15" x14ac:dyDescent="0.25">
      <c r="A4290">
        <v>4287</v>
      </c>
      <c r="B4290">
        <v>1416</v>
      </c>
      <c r="C4290" s="20" t="s">
        <v>11538</v>
      </c>
      <c r="D4290">
        <v>820001329</v>
      </c>
      <c r="E4290" t="s">
        <v>7730</v>
      </c>
      <c r="F4290" t="s">
        <v>7731</v>
      </c>
      <c r="G4290">
        <v>4117</v>
      </c>
      <c r="H4290" t="s">
        <v>59</v>
      </c>
      <c r="J4290">
        <v>1</v>
      </c>
      <c r="K4290">
        <v>1</v>
      </c>
      <c r="M4290">
        <v>1</v>
      </c>
      <c r="N4290">
        <v>1</v>
      </c>
      <c r="O4290">
        <v>1</v>
      </c>
    </row>
    <row r="4291" spans="1:15" x14ac:dyDescent="0.25">
      <c r="A4291">
        <v>4288</v>
      </c>
      <c r="B4291">
        <v>1672</v>
      </c>
      <c r="C4291" s="20" t="s">
        <v>7732</v>
      </c>
      <c r="D4291">
        <v>820001330</v>
      </c>
      <c r="E4291" t="s">
        <v>7733</v>
      </c>
      <c r="F4291" t="s">
        <v>7734</v>
      </c>
      <c r="G4291" t="s">
        <v>7735</v>
      </c>
      <c r="H4291" t="s">
        <v>59</v>
      </c>
      <c r="J4291">
        <v>1</v>
      </c>
      <c r="K4291">
        <v>6</v>
      </c>
      <c r="M4291">
        <v>1</v>
      </c>
      <c r="N4291">
        <v>1</v>
      </c>
      <c r="O4291">
        <v>1</v>
      </c>
    </row>
    <row r="4292" spans="1:15" x14ac:dyDescent="0.25">
      <c r="A4292">
        <v>4289</v>
      </c>
      <c r="B4292">
        <v>1928</v>
      </c>
      <c r="C4292" s="20" t="s">
        <v>11539</v>
      </c>
      <c r="D4292">
        <v>820001331</v>
      </c>
      <c r="E4292" t="s">
        <v>7736</v>
      </c>
      <c r="F4292" t="s">
        <v>7737</v>
      </c>
      <c r="G4292" t="s">
        <v>7738</v>
      </c>
      <c r="H4292" t="s">
        <v>59</v>
      </c>
      <c r="J4292">
        <v>1</v>
      </c>
      <c r="K4292">
        <v>1</v>
      </c>
      <c r="M4292">
        <v>1</v>
      </c>
      <c r="N4292">
        <v>1</v>
      </c>
      <c r="O4292">
        <v>1</v>
      </c>
    </row>
    <row r="4293" spans="1:15" x14ac:dyDescent="0.25">
      <c r="A4293">
        <v>4290</v>
      </c>
      <c r="B4293">
        <v>2184</v>
      </c>
      <c r="C4293" s="20" t="s">
        <v>1237</v>
      </c>
      <c r="D4293">
        <v>820001332</v>
      </c>
      <c r="E4293" t="s">
        <v>7739</v>
      </c>
      <c r="F4293" t="s">
        <v>7740</v>
      </c>
      <c r="H4293" t="s">
        <v>59</v>
      </c>
      <c r="J4293">
        <v>2</v>
      </c>
      <c r="K4293">
        <v>14</v>
      </c>
      <c r="M4293">
        <v>1</v>
      </c>
      <c r="O4293">
        <v>1</v>
      </c>
    </row>
    <row r="4294" spans="1:15" x14ac:dyDescent="0.25">
      <c r="A4294">
        <v>4291</v>
      </c>
      <c r="B4294">
        <v>137</v>
      </c>
      <c r="C4294" s="20" t="s">
        <v>7741</v>
      </c>
      <c r="D4294">
        <v>820001333</v>
      </c>
      <c r="E4294" t="s">
        <v>5138</v>
      </c>
      <c r="F4294" t="s">
        <v>5139</v>
      </c>
      <c r="H4294" t="s">
        <v>2617</v>
      </c>
      <c r="I4294">
        <v>80600385</v>
      </c>
      <c r="J4294">
        <v>4</v>
      </c>
      <c r="M4294">
        <v>1</v>
      </c>
    </row>
    <row r="4295" spans="1:15" x14ac:dyDescent="0.25">
      <c r="A4295">
        <v>4292</v>
      </c>
      <c r="B4295">
        <v>393</v>
      </c>
      <c r="C4295" s="20" t="s">
        <v>7742</v>
      </c>
      <c r="D4295">
        <v>820001334</v>
      </c>
      <c r="E4295" t="s">
        <v>7103</v>
      </c>
      <c r="F4295" t="s">
        <v>7104</v>
      </c>
      <c r="H4295" t="s">
        <v>7105</v>
      </c>
      <c r="I4295" t="s">
        <v>7743</v>
      </c>
      <c r="J4295">
        <v>4</v>
      </c>
      <c r="M4295">
        <v>1</v>
      </c>
    </row>
    <row r="4296" spans="1:15" x14ac:dyDescent="0.25">
      <c r="A4296">
        <v>4293</v>
      </c>
      <c r="B4296">
        <v>649</v>
      </c>
      <c r="C4296" s="20" t="s">
        <v>7744</v>
      </c>
      <c r="D4296">
        <v>820001335</v>
      </c>
      <c r="E4296" t="s">
        <v>7745</v>
      </c>
      <c r="F4296" t="s">
        <v>7746</v>
      </c>
      <c r="H4296" t="s">
        <v>7747</v>
      </c>
      <c r="I4296" t="s">
        <v>7748</v>
      </c>
      <c r="J4296">
        <v>4</v>
      </c>
      <c r="M4296">
        <v>1</v>
      </c>
    </row>
    <row r="4297" spans="1:15" x14ac:dyDescent="0.25">
      <c r="A4297">
        <v>4294</v>
      </c>
      <c r="B4297">
        <v>905</v>
      </c>
      <c r="C4297" s="20" t="s">
        <v>1237</v>
      </c>
      <c r="D4297">
        <v>820001336</v>
      </c>
      <c r="E4297" t="s">
        <v>7749</v>
      </c>
      <c r="F4297" t="s">
        <v>7750</v>
      </c>
      <c r="H4297" t="s">
        <v>7649</v>
      </c>
      <c r="I4297">
        <v>0</v>
      </c>
      <c r="J4297">
        <v>2</v>
      </c>
      <c r="K4297">
        <v>14</v>
      </c>
      <c r="M4297">
        <v>1</v>
      </c>
      <c r="O4297">
        <v>1</v>
      </c>
    </row>
    <row r="4298" spans="1:15" x14ac:dyDescent="0.25">
      <c r="A4298">
        <v>4295</v>
      </c>
      <c r="B4298">
        <v>1161</v>
      </c>
      <c r="C4298" s="20" t="s">
        <v>11540</v>
      </c>
      <c r="D4298">
        <v>820001337</v>
      </c>
      <c r="E4298" t="s">
        <v>7751</v>
      </c>
      <c r="F4298" t="s">
        <v>7752</v>
      </c>
      <c r="G4298" t="s">
        <v>7753</v>
      </c>
      <c r="H4298" t="s">
        <v>59</v>
      </c>
      <c r="J4298">
        <v>1</v>
      </c>
      <c r="K4298">
        <v>1</v>
      </c>
      <c r="M4298">
        <v>1</v>
      </c>
      <c r="N4298">
        <v>1</v>
      </c>
    </row>
    <row r="4299" spans="1:15" x14ac:dyDescent="0.25">
      <c r="A4299">
        <v>4296</v>
      </c>
      <c r="B4299">
        <v>1417</v>
      </c>
      <c r="C4299" s="20" t="s">
        <v>11541</v>
      </c>
      <c r="D4299">
        <v>820001338</v>
      </c>
      <c r="E4299" t="s">
        <v>7754</v>
      </c>
      <c r="F4299" t="s">
        <v>7755</v>
      </c>
      <c r="G4299" t="s">
        <v>7756</v>
      </c>
      <c r="H4299" t="s">
        <v>59</v>
      </c>
      <c r="J4299">
        <v>1</v>
      </c>
      <c r="K4299">
        <v>1</v>
      </c>
      <c r="M4299">
        <v>1</v>
      </c>
      <c r="N4299">
        <v>1</v>
      </c>
      <c r="O4299">
        <v>1</v>
      </c>
    </row>
    <row r="4300" spans="1:15" x14ac:dyDescent="0.25">
      <c r="A4300">
        <v>4297</v>
      </c>
      <c r="B4300">
        <v>1673</v>
      </c>
      <c r="C4300" s="20" t="s">
        <v>2882</v>
      </c>
      <c r="D4300">
        <v>820001339</v>
      </c>
      <c r="E4300" t="s">
        <v>7757</v>
      </c>
      <c r="F4300" t="s">
        <v>7734</v>
      </c>
      <c r="G4300" t="s">
        <v>7758</v>
      </c>
      <c r="H4300" t="s">
        <v>59</v>
      </c>
      <c r="J4300">
        <v>1</v>
      </c>
      <c r="K4300">
        <v>6</v>
      </c>
      <c r="M4300">
        <v>1</v>
      </c>
      <c r="N4300">
        <v>1</v>
      </c>
      <c r="O4300">
        <v>1</v>
      </c>
    </row>
    <row r="4301" spans="1:15" x14ac:dyDescent="0.25">
      <c r="A4301">
        <v>4298</v>
      </c>
      <c r="B4301">
        <v>1929</v>
      </c>
      <c r="C4301" s="20" t="s">
        <v>7759</v>
      </c>
      <c r="D4301">
        <v>820001340</v>
      </c>
      <c r="E4301" t="s">
        <v>7760</v>
      </c>
      <c r="F4301" t="s">
        <v>7761</v>
      </c>
      <c r="G4301" t="s">
        <v>7759</v>
      </c>
      <c r="H4301" t="s">
        <v>59</v>
      </c>
      <c r="J4301">
        <v>1</v>
      </c>
      <c r="K4301">
        <v>9</v>
      </c>
      <c r="M4301">
        <v>1</v>
      </c>
      <c r="N4301">
        <v>1</v>
      </c>
      <c r="O4301">
        <v>1</v>
      </c>
    </row>
    <row r="4302" spans="1:15" x14ac:dyDescent="0.25">
      <c r="A4302">
        <v>4299</v>
      </c>
      <c r="B4302">
        <v>2185</v>
      </c>
      <c r="C4302" s="20" t="s">
        <v>1237</v>
      </c>
      <c r="D4302">
        <v>820001341</v>
      </c>
      <c r="E4302" t="s">
        <v>7762</v>
      </c>
      <c r="H4302" t="s">
        <v>59</v>
      </c>
      <c r="J4302">
        <v>2</v>
      </c>
      <c r="K4302">
        <v>14</v>
      </c>
      <c r="M4302">
        <v>1</v>
      </c>
      <c r="O4302">
        <v>1</v>
      </c>
    </row>
    <row r="4303" spans="1:15" x14ac:dyDescent="0.25">
      <c r="A4303">
        <v>4300</v>
      </c>
      <c r="B4303">
        <v>138</v>
      </c>
      <c r="C4303" s="20" t="s">
        <v>7763</v>
      </c>
      <c r="D4303">
        <v>820001342</v>
      </c>
      <c r="E4303" t="s">
        <v>5138</v>
      </c>
      <c r="F4303" t="s">
        <v>5139</v>
      </c>
      <c r="H4303" t="s">
        <v>2617</v>
      </c>
      <c r="I4303">
        <v>80209746</v>
      </c>
      <c r="J4303">
        <v>4</v>
      </c>
      <c r="M4303">
        <v>1</v>
      </c>
    </row>
    <row r="4304" spans="1:15" x14ac:dyDescent="0.25">
      <c r="A4304">
        <v>4301</v>
      </c>
      <c r="B4304">
        <v>394</v>
      </c>
      <c r="C4304" s="20" t="s">
        <v>7764</v>
      </c>
      <c r="D4304">
        <v>820001343</v>
      </c>
      <c r="E4304" t="s">
        <v>7765</v>
      </c>
      <c r="F4304" t="s">
        <v>7766</v>
      </c>
      <c r="H4304" t="s">
        <v>7767</v>
      </c>
      <c r="I4304" t="s">
        <v>7768</v>
      </c>
      <c r="J4304">
        <v>4</v>
      </c>
      <c r="M4304">
        <v>1</v>
      </c>
    </row>
    <row r="4305" spans="1:15" x14ac:dyDescent="0.25">
      <c r="A4305">
        <v>4302</v>
      </c>
      <c r="B4305">
        <v>650</v>
      </c>
      <c r="C4305" s="20" t="s">
        <v>7769</v>
      </c>
      <c r="D4305">
        <v>820001344</v>
      </c>
      <c r="E4305" t="s">
        <v>7745</v>
      </c>
      <c r="F4305" t="s">
        <v>7746</v>
      </c>
      <c r="H4305" t="s">
        <v>7747</v>
      </c>
      <c r="I4305" t="s">
        <v>7748</v>
      </c>
      <c r="J4305">
        <v>4</v>
      </c>
      <c r="M4305">
        <v>1</v>
      </c>
    </row>
    <row r="4306" spans="1:15" x14ac:dyDescent="0.25">
      <c r="A4306">
        <v>4303</v>
      </c>
      <c r="B4306">
        <v>906</v>
      </c>
      <c r="C4306" s="20" t="s">
        <v>1237</v>
      </c>
      <c r="D4306">
        <v>820001345</v>
      </c>
      <c r="E4306" t="s">
        <v>7770</v>
      </c>
      <c r="F4306" t="s">
        <v>7771</v>
      </c>
      <c r="H4306" t="s">
        <v>7726</v>
      </c>
      <c r="I4306">
        <v>0</v>
      </c>
      <c r="J4306">
        <v>2</v>
      </c>
      <c r="K4306">
        <v>14</v>
      </c>
      <c r="M4306">
        <v>1</v>
      </c>
      <c r="O4306">
        <v>1</v>
      </c>
    </row>
    <row r="4307" spans="1:15" x14ac:dyDescent="0.25">
      <c r="A4307">
        <v>4304</v>
      </c>
      <c r="B4307">
        <v>1162</v>
      </c>
      <c r="C4307" s="20" t="s">
        <v>11542</v>
      </c>
      <c r="D4307">
        <v>820001346</v>
      </c>
      <c r="E4307" t="s">
        <v>7772</v>
      </c>
      <c r="F4307" t="s">
        <v>7772</v>
      </c>
      <c r="G4307" t="s">
        <v>7773</v>
      </c>
      <c r="H4307" t="s">
        <v>59</v>
      </c>
      <c r="J4307">
        <v>1</v>
      </c>
      <c r="K4307">
        <v>1</v>
      </c>
      <c r="M4307">
        <v>1</v>
      </c>
      <c r="N4307">
        <v>1</v>
      </c>
      <c r="O4307">
        <v>1</v>
      </c>
    </row>
    <row r="4308" spans="1:15" x14ac:dyDescent="0.25">
      <c r="A4308">
        <v>4305</v>
      </c>
      <c r="B4308">
        <v>1418</v>
      </c>
      <c r="C4308" s="20" t="s">
        <v>11543</v>
      </c>
      <c r="D4308">
        <v>820001347</v>
      </c>
      <c r="E4308" t="s">
        <v>7774</v>
      </c>
      <c r="F4308" t="s">
        <v>7775</v>
      </c>
      <c r="G4308" t="s">
        <v>7776</v>
      </c>
      <c r="H4308" t="s">
        <v>59</v>
      </c>
      <c r="J4308">
        <v>1</v>
      </c>
      <c r="K4308">
        <v>1</v>
      </c>
      <c r="M4308">
        <v>1</v>
      </c>
      <c r="N4308">
        <v>1</v>
      </c>
      <c r="O4308">
        <v>1</v>
      </c>
    </row>
    <row r="4309" spans="1:15" x14ac:dyDescent="0.25">
      <c r="A4309">
        <v>4306</v>
      </c>
      <c r="B4309">
        <v>1674</v>
      </c>
      <c r="C4309" s="20" t="s">
        <v>7777</v>
      </c>
      <c r="D4309">
        <v>820001348</v>
      </c>
      <c r="E4309" t="s">
        <v>7778</v>
      </c>
      <c r="G4309" t="s">
        <v>7779</v>
      </c>
      <c r="H4309" t="s">
        <v>59</v>
      </c>
      <c r="J4309">
        <v>1</v>
      </c>
      <c r="K4309">
        <v>6</v>
      </c>
      <c r="M4309">
        <v>1</v>
      </c>
      <c r="N4309">
        <v>1</v>
      </c>
      <c r="O4309">
        <v>1</v>
      </c>
    </row>
    <row r="4310" spans="1:15" x14ac:dyDescent="0.25">
      <c r="A4310">
        <v>4307</v>
      </c>
      <c r="B4310">
        <v>1930</v>
      </c>
      <c r="C4310" s="20" t="s">
        <v>7780</v>
      </c>
      <c r="D4310">
        <v>820001349</v>
      </c>
      <c r="E4310" t="s">
        <v>7781</v>
      </c>
      <c r="F4310" t="s">
        <v>7782</v>
      </c>
      <c r="G4310" t="s">
        <v>4624</v>
      </c>
      <c r="H4310" t="s">
        <v>59</v>
      </c>
      <c r="J4310">
        <v>1</v>
      </c>
      <c r="K4310">
        <v>6</v>
      </c>
      <c r="M4310">
        <v>1</v>
      </c>
      <c r="N4310">
        <v>1</v>
      </c>
      <c r="O4310">
        <v>1</v>
      </c>
    </row>
    <row r="4311" spans="1:15" x14ac:dyDescent="0.25">
      <c r="A4311">
        <v>4308</v>
      </c>
      <c r="B4311">
        <v>2186</v>
      </c>
      <c r="C4311" s="20" t="s">
        <v>1237</v>
      </c>
      <c r="D4311">
        <v>820001350</v>
      </c>
      <c r="E4311" t="s">
        <v>7783</v>
      </c>
      <c r="H4311" t="s">
        <v>59</v>
      </c>
      <c r="J4311">
        <v>2</v>
      </c>
      <c r="K4311">
        <v>14</v>
      </c>
      <c r="M4311">
        <v>1</v>
      </c>
      <c r="O4311">
        <v>1</v>
      </c>
    </row>
    <row r="4312" spans="1:15" x14ac:dyDescent="0.25">
      <c r="A4312">
        <v>4309</v>
      </c>
      <c r="B4312">
        <v>139</v>
      </c>
      <c r="C4312" s="20" t="s">
        <v>7784</v>
      </c>
      <c r="D4312">
        <v>820001351</v>
      </c>
      <c r="E4312" t="s">
        <v>5138</v>
      </c>
      <c r="F4312" t="s">
        <v>5139</v>
      </c>
      <c r="H4312" t="s">
        <v>2617</v>
      </c>
      <c r="I4312">
        <v>80209144</v>
      </c>
      <c r="J4312">
        <v>4</v>
      </c>
      <c r="M4312">
        <v>1</v>
      </c>
    </row>
    <row r="4313" spans="1:15" x14ac:dyDescent="0.25">
      <c r="A4313">
        <v>4310</v>
      </c>
      <c r="B4313">
        <v>395</v>
      </c>
      <c r="C4313" s="20" t="s">
        <v>7785</v>
      </c>
      <c r="D4313">
        <v>820001352</v>
      </c>
      <c r="E4313" t="s">
        <v>7765</v>
      </c>
      <c r="F4313" t="s">
        <v>7766</v>
      </c>
      <c r="H4313" t="s">
        <v>7767</v>
      </c>
      <c r="I4313" t="s">
        <v>7786</v>
      </c>
      <c r="J4313">
        <v>4</v>
      </c>
      <c r="M4313">
        <v>1</v>
      </c>
    </row>
    <row r="4314" spans="1:15" x14ac:dyDescent="0.25">
      <c r="A4314">
        <v>4311</v>
      </c>
      <c r="B4314">
        <v>651</v>
      </c>
      <c r="C4314" s="20" t="s">
        <v>7787</v>
      </c>
      <c r="D4314">
        <v>820001353</v>
      </c>
      <c r="E4314" t="s">
        <v>7720</v>
      </c>
      <c r="F4314" t="s">
        <v>7721</v>
      </c>
      <c r="H4314" t="s">
        <v>7722</v>
      </c>
      <c r="I4314" t="s">
        <v>7788</v>
      </c>
      <c r="J4314">
        <v>4</v>
      </c>
      <c r="M4314">
        <v>1</v>
      </c>
    </row>
    <row r="4315" spans="1:15" x14ac:dyDescent="0.25">
      <c r="A4315">
        <v>4312</v>
      </c>
      <c r="B4315">
        <v>907</v>
      </c>
      <c r="C4315" s="20" t="s">
        <v>1237</v>
      </c>
      <c r="D4315">
        <v>820001354</v>
      </c>
      <c r="E4315" t="s">
        <v>7789</v>
      </c>
      <c r="F4315" t="s">
        <v>7790</v>
      </c>
      <c r="H4315" t="s">
        <v>7726</v>
      </c>
      <c r="I4315">
        <v>0</v>
      </c>
      <c r="J4315">
        <v>2</v>
      </c>
      <c r="K4315">
        <v>14</v>
      </c>
      <c r="M4315">
        <v>1</v>
      </c>
      <c r="O4315">
        <v>1</v>
      </c>
    </row>
    <row r="4316" spans="1:15" x14ac:dyDescent="0.25">
      <c r="A4316">
        <v>4313</v>
      </c>
      <c r="B4316">
        <v>1163</v>
      </c>
      <c r="C4316" s="20" t="s">
        <v>11544</v>
      </c>
      <c r="D4316">
        <v>820001355</v>
      </c>
      <c r="E4316" t="s">
        <v>7791</v>
      </c>
      <c r="F4316" t="s">
        <v>7792</v>
      </c>
      <c r="G4316" t="s">
        <v>7793</v>
      </c>
      <c r="H4316" t="s">
        <v>59</v>
      </c>
      <c r="J4316">
        <v>1</v>
      </c>
      <c r="K4316">
        <v>9</v>
      </c>
      <c r="M4316">
        <v>1</v>
      </c>
      <c r="N4316">
        <v>1</v>
      </c>
      <c r="O4316">
        <v>1</v>
      </c>
    </row>
    <row r="4317" spans="1:15" x14ac:dyDescent="0.25">
      <c r="A4317">
        <v>4314</v>
      </c>
      <c r="B4317">
        <v>1419</v>
      </c>
      <c r="C4317" s="20" t="s">
        <v>11545</v>
      </c>
      <c r="D4317">
        <v>820001356</v>
      </c>
      <c r="E4317" t="s">
        <v>7794</v>
      </c>
      <c r="F4317" t="s">
        <v>7795</v>
      </c>
      <c r="G4317" t="s">
        <v>7796</v>
      </c>
      <c r="H4317" t="s">
        <v>59</v>
      </c>
      <c r="J4317">
        <v>1</v>
      </c>
      <c r="K4317">
        <v>1</v>
      </c>
      <c r="M4317">
        <v>1</v>
      </c>
      <c r="N4317">
        <v>1</v>
      </c>
      <c r="O4317">
        <v>1</v>
      </c>
    </row>
    <row r="4318" spans="1:15" x14ac:dyDescent="0.25">
      <c r="A4318">
        <v>4315</v>
      </c>
      <c r="B4318">
        <v>1675</v>
      </c>
      <c r="C4318" s="20" t="s">
        <v>7797</v>
      </c>
      <c r="D4318">
        <v>820001357</v>
      </c>
      <c r="E4318" t="s">
        <v>7798</v>
      </c>
      <c r="F4318" t="s">
        <v>7799</v>
      </c>
      <c r="G4318" t="s">
        <v>7800</v>
      </c>
      <c r="H4318" t="s">
        <v>59</v>
      </c>
      <c r="J4318">
        <v>1</v>
      </c>
      <c r="K4318">
        <v>6</v>
      </c>
      <c r="M4318">
        <v>1</v>
      </c>
      <c r="N4318">
        <v>1</v>
      </c>
      <c r="O4318">
        <v>1</v>
      </c>
    </row>
    <row r="4319" spans="1:15" x14ac:dyDescent="0.25">
      <c r="A4319">
        <v>4316</v>
      </c>
      <c r="B4319">
        <v>1931</v>
      </c>
      <c r="C4319" s="20" t="s">
        <v>7801</v>
      </c>
      <c r="D4319">
        <v>820001358</v>
      </c>
      <c r="E4319" t="s">
        <v>7802</v>
      </c>
      <c r="F4319" t="s">
        <v>7782</v>
      </c>
      <c r="H4319" t="s">
        <v>59</v>
      </c>
      <c r="J4319">
        <v>1</v>
      </c>
      <c r="K4319">
        <v>6</v>
      </c>
      <c r="M4319">
        <v>1</v>
      </c>
      <c r="N4319">
        <v>1</v>
      </c>
      <c r="O4319">
        <v>9</v>
      </c>
    </row>
    <row r="4320" spans="1:15" x14ac:dyDescent="0.25">
      <c r="A4320">
        <v>4317</v>
      </c>
      <c r="B4320">
        <v>2187</v>
      </c>
      <c r="C4320" s="20" t="s">
        <v>1237</v>
      </c>
      <c r="D4320">
        <v>820001359</v>
      </c>
      <c r="E4320" t="s">
        <v>7803</v>
      </c>
      <c r="F4320" t="s">
        <v>7803</v>
      </c>
      <c r="H4320" t="s">
        <v>59</v>
      </c>
      <c r="J4320">
        <v>1</v>
      </c>
      <c r="M4320">
        <v>1</v>
      </c>
    </row>
    <row r="4321" spans="1:15" x14ac:dyDescent="0.25">
      <c r="A4321">
        <v>4318</v>
      </c>
      <c r="B4321">
        <v>140</v>
      </c>
      <c r="C4321" s="20" t="s">
        <v>7804</v>
      </c>
      <c r="D4321">
        <v>820001360</v>
      </c>
      <c r="E4321" t="s">
        <v>5138</v>
      </c>
      <c r="F4321" t="s">
        <v>5139</v>
      </c>
      <c r="H4321" t="s">
        <v>2617</v>
      </c>
      <c r="I4321">
        <v>80207776</v>
      </c>
      <c r="J4321">
        <v>4</v>
      </c>
      <c r="M4321">
        <v>1</v>
      </c>
    </row>
    <row r="4322" spans="1:15" x14ac:dyDescent="0.25">
      <c r="A4322">
        <v>4319</v>
      </c>
      <c r="B4322">
        <v>396</v>
      </c>
      <c r="C4322" s="20" t="s">
        <v>7805</v>
      </c>
      <c r="D4322">
        <v>820001361</v>
      </c>
      <c r="E4322" t="s">
        <v>7765</v>
      </c>
      <c r="F4322" t="s">
        <v>7766</v>
      </c>
      <c r="H4322" t="s">
        <v>7767</v>
      </c>
      <c r="I4322" t="s">
        <v>7806</v>
      </c>
      <c r="J4322">
        <v>4</v>
      </c>
      <c r="M4322">
        <v>1</v>
      </c>
    </row>
    <row r="4323" spans="1:15" x14ac:dyDescent="0.25">
      <c r="A4323">
        <v>4320</v>
      </c>
      <c r="B4323">
        <v>652</v>
      </c>
      <c r="C4323" s="20" t="s">
        <v>7807</v>
      </c>
      <c r="D4323">
        <v>820001362</v>
      </c>
      <c r="E4323" t="s">
        <v>7720</v>
      </c>
      <c r="F4323" t="s">
        <v>7721</v>
      </c>
      <c r="H4323" t="s">
        <v>7808</v>
      </c>
      <c r="I4323" t="s">
        <v>7809</v>
      </c>
      <c r="J4323">
        <v>4</v>
      </c>
      <c r="M4323">
        <v>1</v>
      </c>
    </row>
    <row r="4324" spans="1:15" x14ac:dyDescent="0.25">
      <c r="A4324">
        <v>4321</v>
      </c>
      <c r="B4324">
        <v>908</v>
      </c>
      <c r="C4324" s="20" t="s">
        <v>1237</v>
      </c>
      <c r="D4324">
        <v>820001363</v>
      </c>
      <c r="E4324" t="s">
        <v>7810</v>
      </c>
      <c r="F4324" t="s">
        <v>7811</v>
      </c>
      <c r="H4324" t="s">
        <v>7726</v>
      </c>
      <c r="I4324">
        <v>0</v>
      </c>
      <c r="J4324">
        <v>2</v>
      </c>
      <c r="K4324">
        <v>14</v>
      </c>
      <c r="M4324">
        <v>1</v>
      </c>
      <c r="O4324">
        <v>1</v>
      </c>
    </row>
    <row r="4325" spans="1:15" x14ac:dyDescent="0.25">
      <c r="A4325">
        <v>4322</v>
      </c>
      <c r="B4325">
        <v>1164</v>
      </c>
      <c r="C4325" s="20" t="s">
        <v>11546</v>
      </c>
      <c r="D4325">
        <v>820001364</v>
      </c>
      <c r="E4325" t="s">
        <v>7812</v>
      </c>
      <c r="F4325" t="s">
        <v>7813</v>
      </c>
      <c r="G4325" t="s">
        <v>7814</v>
      </c>
      <c r="H4325" t="s">
        <v>59</v>
      </c>
      <c r="J4325">
        <v>1</v>
      </c>
      <c r="K4325">
        <v>1</v>
      </c>
      <c r="M4325">
        <v>1</v>
      </c>
      <c r="N4325">
        <v>1</v>
      </c>
    </row>
    <row r="4326" spans="1:15" x14ac:dyDescent="0.25">
      <c r="A4326">
        <v>4323</v>
      </c>
      <c r="B4326">
        <v>1420</v>
      </c>
      <c r="C4326" s="20" t="s">
        <v>11547</v>
      </c>
      <c r="D4326">
        <v>820001365</v>
      </c>
      <c r="E4326" t="s">
        <v>7815</v>
      </c>
      <c r="F4326" t="s">
        <v>7815</v>
      </c>
      <c r="G4326" t="s">
        <v>7816</v>
      </c>
      <c r="H4326" t="s">
        <v>59</v>
      </c>
      <c r="J4326">
        <v>1</v>
      </c>
      <c r="K4326">
        <v>1</v>
      </c>
      <c r="M4326">
        <v>1</v>
      </c>
      <c r="N4326">
        <v>1</v>
      </c>
      <c r="O4326">
        <v>1</v>
      </c>
    </row>
    <row r="4327" spans="1:15" x14ac:dyDescent="0.25">
      <c r="A4327">
        <v>4324</v>
      </c>
      <c r="B4327">
        <v>1676</v>
      </c>
      <c r="C4327" s="20" t="s">
        <v>7817</v>
      </c>
      <c r="D4327">
        <v>820001366</v>
      </c>
      <c r="E4327" t="s">
        <v>7818</v>
      </c>
      <c r="F4327" t="s">
        <v>7799</v>
      </c>
      <c r="G4327" t="s">
        <v>7819</v>
      </c>
      <c r="H4327" t="s">
        <v>59</v>
      </c>
      <c r="J4327">
        <v>1</v>
      </c>
      <c r="K4327">
        <v>6</v>
      </c>
      <c r="M4327">
        <v>1</v>
      </c>
      <c r="N4327">
        <v>1</v>
      </c>
      <c r="O4327">
        <v>1</v>
      </c>
    </row>
    <row r="4328" spans="1:15" x14ac:dyDescent="0.25">
      <c r="A4328">
        <v>4325</v>
      </c>
      <c r="B4328">
        <v>1932</v>
      </c>
      <c r="C4328" s="20" t="s">
        <v>7820</v>
      </c>
      <c r="D4328">
        <v>820001367</v>
      </c>
      <c r="E4328" t="s">
        <v>7821</v>
      </c>
      <c r="F4328" t="s">
        <v>7782</v>
      </c>
      <c r="G4328" t="s">
        <v>5346</v>
      </c>
      <c r="H4328" t="s">
        <v>59</v>
      </c>
      <c r="J4328">
        <v>1</v>
      </c>
      <c r="K4328">
        <v>6</v>
      </c>
      <c r="M4328">
        <v>1</v>
      </c>
      <c r="N4328">
        <v>1</v>
      </c>
      <c r="O4328">
        <v>1</v>
      </c>
    </row>
    <row r="4329" spans="1:15" x14ac:dyDescent="0.25">
      <c r="A4329">
        <v>4326</v>
      </c>
      <c r="B4329">
        <v>2188</v>
      </c>
      <c r="C4329" s="20" t="s">
        <v>1237</v>
      </c>
      <c r="D4329">
        <v>820001368</v>
      </c>
      <c r="E4329" t="s">
        <v>7822</v>
      </c>
      <c r="F4329" t="s">
        <v>7823</v>
      </c>
      <c r="H4329" t="s">
        <v>59</v>
      </c>
      <c r="J4329">
        <v>2</v>
      </c>
      <c r="K4329">
        <v>14</v>
      </c>
      <c r="M4329">
        <v>1</v>
      </c>
      <c r="O4329">
        <v>1</v>
      </c>
    </row>
    <row r="4330" spans="1:15" x14ac:dyDescent="0.25">
      <c r="A4330">
        <v>4327</v>
      </c>
      <c r="B4330">
        <v>141</v>
      </c>
      <c r="C4330" s="20" t="s">
        <v>7824</v>
      </c>
      <c r="D4330">
        <v>820001369</v>
      </c>
      <c r="E4330" t="s">
        <v>5138</v>
      </c>
      <c r="F4330" t="s">
        <v>5139</v>
      </c>
      <c r="H4330" t="s">
        <v>2617</v>
      </c>
      <c r="I4330">
        <v>80209747</v>
      </c>
      <c r="J4330">
        <v>4</v>
      </c>
      <c r="M4330">
        <v>1</v>
      </c>
    </row>
    <row r="4331" spans="1:15" x14ac:dyDescent="0.25">
      <c r="A4331">
        <v>4328</v>
      </c>
      <c r="B4331">
        <v>397</v>
      </c>
      <c r="C4331" s="20" t="s">
        <v>7825</v>
      </c>
      <c r="D4331">
        <v>820001370</v>
      </c>
      <c r="E4331" t="s">
        <v>7765</v>
      </c>
      <c r="F4331" t="s">
        <v>7766</v>
      </c>
      <c r="H4331" t="s">
        <v>7767</v>
      </c>
      <c r="I4331" t="s">
        <v>7826</v>
      </c>
      <c r="J4331">
        <v>4</v>
      </c>
      <c r="M4331">
        <v>1</v>
      </c>
    </row>
    <row r="4332" spans="1:15" x14ac:dyDescent="0.25">
      <c r="A4332">
        <v>4329</v>
      </c>
      <c r="B4332">
        <v>653</v>
      </c>
      <c r="C4332" s="20" t="s">
        <v>7827</v>
      </c>
      <c r="D4332">
        <v>820001371</v>
      </c>
      <c r="E4332" t="s">
        <v>7828</v>
      </c>
      <c r="F4332" t="s">
        <v>7829</v>
      </c>
      <c r="H4332" t="s">
        <v>7830</v>
      </c>
      <c r="I4332" t="s">
        <v>7831</v>
      </c>
      <c r="J4332">
        <v>4</v>
      </c>
      <c r="M4332">
        <v>1</v>
      </c>
    </row>
    <row r="4333" spans="1:15" x14ac:dyDescent="0.25">
      <c r="A4333">
        <v>4330</v>
      </c>
      <c r="B4333">
        <v>909</v>
      </c>
      <c r="C4333" s="20" t="s">
        <v>1237</v>
      </c>
      <c r="D4333">
        <v>820001372</v>
      </c>
      <c r="E4333" t="s">
        <v>7832</v>
      </c>
      <c r="F4333" t="s">
        <v>7833</v>
      </c>
      <c r="H4333" t="s">
        <v>7726</v>
      </c>
      <c r="I4333">
        <v>0</v>
      </c>
      <c r="J4333">
        <v>2</v>
      </c>
      <c r="K4333">
        <v>14</v>
      </c>
      <c r="M4333">
        <v>1</v>
      </c>
      <c r="O4333">
        <v>1</v>
      </c>
    </row>
    <row r="4334" spans="1:15" x14ac:dyDescent="0.25">
      <c r="A4334">
        <v>4331</v>
      </c>
      <c r="B4334">
        <v>1165</v>
      </c>
      <c r="C4334" s="20" t="s">
        <v>11548</v>
      </c>
      <c r="D4334">
        <v>820001373</v>
      </c>
      <c r="E4334" t="s">
        <v>6010</v>
      </c>
      <c r="F4334" t="s">
        <v>6175</v>
      </c>
      <c r="H4334" t="s">
        <v>59</v>
      </c>
      <c r="J4334">
        <v>1</v>
      </c>
      <c r="K4334">
        <v>1</v>
      </c>
      <c r="M4334">
        <v>1</v>
      </c>
      <c r="N4334">
        <v>1</v>
      </c>
    </row>
    <row r="4335" spans="1:15" x14ac:dyDescent="0.25">
      <c r="A4335">
        <v>4332</v>
      </c>
      <c r="B4335">
        <v>1421</v>
      </c>
      <c r="C4335" s="20" t="s">
        <v>11549</v>
      </c>
      <c r="D4335">
        <v>820001374</v>
      </c>
      <c r="E4335" t="s">
        <v>7834</v>
      </c>
      <c r="F4335" t="s">
        <v>7835</v>
      </c>
      <c r="G4335" t="s">
        <v>7836</v>
      </c>
      <c r="H4335" t="s">
        <v>59</v>
      </c>
      <c r="J4335">
        <v>1</v>
      </c>
      <c r="K4335">
        <v>1</v>
      </c>
      <c r="M4335">
        <v>1</v>
      </c>
      <c r="N4335">
        <v>1</v>
      </c>
      <c r="O4335">
        <v>1</v>
      </c>
    </row>
    <row r="4336" spans="1:15" x14ac:dyDescent="0.25">
      <c r="A4336">
        <v>4333</v>
      </c>
      <c r="B4336">
        <v>1677</v>
      </c>
      <c r="C4336" s="20" t="s">
        <v>7837</v>
      </c>
      <c r="D4336">
        <v>820001375</v>
      </c>
      <c r="E4336" t="s">
        <v>7838</v>
      </c>
      <c r="F4336" t="s">
        <v>7799</v>
      </c>
      <c r="G4336" t="s">
        <v>7839</v>
      </c>
      <c r="H4336" t="s">
        <v>59</v>
      </c>
      <c r="J4336">
        <v>1</v>
      </c>
      <c r="K4336">
        <v>6</v>
      </c>
      <c r="M4336">
        <v>1</v>
      </c>
      <c r="N4336">
        <v>1</v>
      </c>
      <c r="O4336">
        <v>1</v>
      </c>
    </row>
    <row r="4337" spans="1:15" x14ac:dyDescent="0.25">
      <c r="A4337">
        <v>4334</v>
      </c>
      <c r="B4337">
        <v>1933</v>
      </c>
      <c r="C4337" s="20" t="s">
        <v>7840</v>
      </c>
      <c r="D4337">
        <v>820001376</v>
      </c>
      <c r="E4337" t="s">
        <v>7841</v>
      </c>
      <c r="F4337" t="s">
        <v>7782</v>
      </c>
      <c r="G4337" t="s">
        <v>4616</v>
      </c>
      <c r="H4337" t="s">
        <v>59</v>
      </c>
      <c r="J4337">
        <v>1</v>
      </c>
      <c r="K4337">
        <v>6</v>
      </c>
      <c r="M4337">
        <v>1</v>
      </c>
      <c r="N4337">
        <v>1</v>
      </c>
      <c r="O4337">
        <v>1</v>
      </c>
    </row>
    <row r="4338" spans="1:15" x14ac:dyDescent="0.25">
      <c r="A4338">
        <v>4335</v>
      </c>
      <c r="B4338">
        <v>2189</v>
      </c>
      <c r="C4338" s="20" t="s">
        <v>1237</v>
      </c>
      <c r="D4338">
        <v>820001377</v>
      </c>
      <c r="E4338" t="s">
        <v>7842</v>
      </c>
      <c r="F4338" t="s">
        <v>7843</v>
      </c>
      <c r="H4338" t="s">
        <v>59</v>
      </c>
      <c r="J4338">
        <v>2</v>
      </c>
      <c r="K4338">
        <v>14</v>
      </c>
      <c r="M4338">
        <v>1</v>
      </c>
      <c r="O4338">
        <v>1</v>
      </c>
    </row>
    <row r="4339" spans="1:15" x14ac:dyDescent="0.25">
      <c r="A4339">
        <v>4336</v>
      </c>
      <c r="B4339">
        <v>142</v>
      </c>
      <c r="C4339" s="20" t="s">
        <v>7844</v>
      </c>
      <c r="D4339">
        <v>820001378</v>
      </c>
      <c r="E4339" t="s">
        <v>5138</v>
      </c>
      <c r="F4339" t="s">
        <v>5139</v>
      </c>
      <c r="H4339" t="s">
        <v>2617</v>
      </c>
      <c r="I4339">
        <v>71212124</v>
      </c>
      <c r="J4339">
        <v>4</v>
      </c>
      <c r="M4339">
        <v>1</v>
      </c>
    </row>
    <row r="4340" spans="1:15" x14ac:dyDescent="0.25">
      <c r="A4340">
        <v>4337</v>
      </c>
      <c r="B4340">
        <v>398</v>
      </c>
      <c r="C4340" s="20" t="s">
        <v>7845</v>
      </c>
      <c r="D4340">
        <v>820001379</v>
      </c>
      <c r="E4340" t="s">
        <v>7765</v>
      </c>
      <c r="F4340" t="s">
        <v>7766</v>
      </c>
      <c r="H4340" t="s">
        <v>7767</v>
      </c>
      <c r="I4340" t="s">
        <v>7846</v>
      </c>
      <c r="J4340">
        <v>4</v>
      </c>
      <c r="M4340">
        <v>1</v>
      </c>
    </row>
    <row r="4341" spans="1:15" x14ac:dyDescent="0.25">
      <c r="A4341">
        <v>4338</v>
      </c>
      <c r="B4341">
        <v>654</v>
      </c>
      <c r="C4341" s="20" t="s">
        <v>7847</v>
      </c>
      <c r="D4341">
        <v>820001380</v>
      </c>
      <c r="E4341" t="s">
        <v>7828</v>
      </c>
      <c r="F4341" t="s">
        <v>7829</v>
      </c>
      <c r="H4341" t="s">
        <v>7830</v>
      </c>
      <c r="I4341" t="s">
        <v>7848</v>
      </c>
      <c r="J4341">
        <v>4</v>
      </c>
      <c r="M4341">
        <v>1</v>
      </c>
    </row>
    <row r="4342" spans="1:15" x14ac:dyDescent="0.25">
      <c r="A4342">
        <v>4339</v>
      </c>
      <c r="B4342">
        <v>910</v>
      </c>
      <c r="C4342" s="20" t="s">
        <v>1237</v>
      </c>
      <c r="D4342">
        <v>820001381</v>
      </c>
      <c r="E4342" t="s">
        <v>7849</v>
      </c>
      <c r="F4342" t="s">
        <v>7850</v>
      </c>
      <c r="H4342" t="s">
        <v>7649</v>
      </c>
      <c r="I4342">
        <v>0</v>
      </c>
      <c r="J4342">
        <v>2</v>
      </c>
      <c r="K4342">
        <v>14</v>
      </c>
      <c r="M4342">
        <v>1</v>
      </c>
      <c r="O4342">
        <v>1</v>
      </c>
    </row>
    <row r="4343" spans="1:15" x14ac:dyDescent="0.25">
      <c r="A4343">
        <v>4340</v>
      </c>
      <c r="B4343">
        <v>1166</v>
      </c>
      <c r="C4343" s="20" t="s">
        <v>11550</v>
      </c>
      <c r="D4343">
        <v>820001382</v>
      </c>
      <c r="E4343" t="s">
        <v>6010</v>
      </c>
      <c r="F4343" t="s">
        <v>6175</v>
      </c>
      <c r="H4343" t="s">
        <v>59</v>
      </c>
      <c r="J4343">
        <v>1</v>
      </c>
      <c r="K4343">
        <v>1</v>
      </c>
      <c r="M4343">
        <v>1</v>
      </c>
      <c r="N4343">
        <v>1</v>
      </c>
    </row>
    <row r="4344" spans="1:15" x14ac:dyDescent="0.25">
      <c r="A4344">
        <v>4341</v>
      </c>
      <c r="B4344">
        <v>1422</v>
      </c>
      <c r="C4344" s="20" t="s">
        <v>11551</v>
      </c>
      <c r="D4344">
        <v>820001383</v>
      </c>
      <c r="E4344" t="s">
        <v>7851</v>
      </c>
      <c r="F4344" t="s">
        <v>7852</v>
      </c>
      <c r="G4344" t="s">
        <v>7853</v>
      </c>
      <c r="H4344" t="s">
        <v>59</v>
      </c>
      <c r="J4344">
        <v>1</v>
      </c>
      <c r="K4344">
        <v>1</v>
      </c>
      <c r="M4344">
        <v>1</v>
      </c>
      <c r="N4344">
        <v>1</v>
      </c>
      <c r="O4344">
        <v>1</v>
      </c>
    </row>
    <row r="4345" spans="1:15" x14ac:dyDescent="0.25">
      <c r="A4345">
        <v>4342</v>
      </c>
      <c r="B4345">
        <v>1678</v>
      </c>
      <c r="C4345" s="20" t="s">
        <v>7854</v>
      </c>
      <c r="D4345">
        <v>820001384</v>
      </c>
      <c r="E4345" t="s">
        <v>7855</v>
      </c>
      <c r="F4345" t="s">
        <v>7799</v>
      </c>
      <c r="G4345" t="s">
        <v>7856</v>
      </c>
      <c r="H4345" t="s">
        <v>59</v>
      </c>
      <c r="J4345">
        <v>1</v>
      </c>
      <c r="K4345">
        <v>6</v>
      </c>
      <c r="M4345">
        <v>1</v>
      </c>
      <c r="N4345">
        <v>1</v>
      </c>
      <c r="O4345">
        <v>1</v>
      </c>
    </row>
    <row r="4346" spans="1:15" x14ac:dyDescent="0.25">
      <c r="A4346">
        <v>4343</v>
      </c>
      <c r="B4346">
        <v>1934</v>
      </c>
      <c r="C4346" s="20" t="s">
        <v>7857</v>
      </c>
      <c r="D4346">
        <v>820001385</v>
      </c>
      <c r="E4346" t="s">
        <v>7858</v>
      </c>
      <c r="F4346" t="s">
        <v>7859</v>
      </c>
      <c r="G4346" t="s">
        <v>7860</v>
      </c>
      <c r="H4346" t="s">
        <v>59</v>
      </c>
      <c r="J4346">
        <v>1</v>
      </c>
      <c r="K4346">
        <v>6</v>
      </c>
      <c r="M4346">
        <v>1</v>
      </c>
      <c r="N4346">
        <v>1</v>
      </c>
    </row>
    <row r="4347" spans="1:15" x14ac:dyDescent="0.25">
      <c r="A4347">
        <v>4344</v>
      </c>
      <c r="B4347">
        <v>2190</v>
      </c>
      <c r="C4347" s="20" t="s">
        <v>1237</v>
      </c>
      <c r="D4347">
        <v>820001386</v>
      </c>
      <c r="E4347" t="s">
        <v>7861</v>
      </c>
      <c r="H4347" t="s">
        <v>59</v>
      </c>
      <c r="J4347">
        <v>2</v>
      </c>
      <c r="K4347">
        <v>14</v>
      </c>
      <c r="M4347">
        <v>1</v>
      </c>
      <c r="O4347">
        <v>1</v>
      </c>
    </row>
    <row r="4348" spans="1:15" x14ac:dyDescent="0.25">
      <c r="A4348">
        <v>4345</v>
      </c>
      <c r="B4348">
        <v>143</v>
      </c>
      <c r="C4348" s="20" t="s">
        <v>7862</v>
      </c>
      <c r="D4348">
        <v>820001387</v>
      </c>
      <c r="E4348" t="s">
        <v>5138</v>
      </c>
      <c r="F4348" t="s">
        <v>5139</v>
      </c>
      <c r="H4348" t="s">
        <v>2617</v>
      </c>
      <c r="I4348" t="s">
        <v>7863</v>
      </c>
      <c r="J4348">
        <v>4</v>
      </c>
      <c r="M4348">
        <v>1</v>
      </c>
    </row>
    <row r="4349" spans="1:15" x14ac:dyDescent="0.25">
      <c r="A4349">
        <v>4346</v>
      </c>
      <c r="B4349">
        <v>399</v>
      </c>
      <c r="C4349" s="20" t="s">
        <v>7864</v>
      </c>
      <c r="D4349">
        <v>820001388</v>
      </c>
      <c r="E4349" t="s">
        <v>7765</v>
      </c>
      <c r="F4349" t="s">
        <v>7766</v>
      </c>
      <c r="H4349" t="s">
        <v>7767</v>
      </c>
      <c r="I4349" t="s">
        <v>7865</v>
      </c>
      <c r="J4349">
        <v>4</v>
      </c>
      <c r="M4349">
        <v>1</v>
      </c>
    </row>
    <row r="4350" spans="1:15" x14ac:dyDescent="0.25">
      <c r="A4350">
        <v>4347</v>
      </c>
      <c r="B4350">
        <v>655</v>
      </c>
      <c r="C4350" s="20" t="s">
        <v>7866</v>
      </c>
      <c r="D4350">
        <v>820001389</v>
      </c>
      <c r="E4350" t="s">
        <v>7482</v>
      </c>
      <c r="F4350" t="s">
        <v>7483</v>
      </c>
      <c r="H4350" t="s">
        <v>7867</v>
      </c>
      <c r="I4350">
        <v>71014036</v>
      </c>
      <c r="J4350">
        <v>4</v>
      </c>
      <c r="M4350">
        <v>1</v>
      </c>
    </row>
    <row r="4351" spans="1:15" x14ac:dyDescent="0.25">
      <c r="A4351">
        <v>4348</v>
      </c>
      <c r="B4351">
        <v>911</v>
      </c>
      <c r="C4351" s="20" t="s">
        <v>1237</v>
      </c>
      <c r="D4351">
        <v>820001390</v>
      </c>
      <c r="E4351" t="s">
        <v>7868</v>
      </c>
      <c r="F4351" t="s">
        <v>7869</v>
      </c>
      <c r="H4351" t="s">
        <v>7870</v>
      </c>
      <c r="I4351">
        <v>0</v>
      </c>
      <c r="J4351">
        <v>2</v>
      </c>
      <c r="K4351">
        <v>14</v>
      </c>
      <c r="M4351">
        <v>1</v>
      </c>
      <c r="O4351">
        <v>1</v>
      </c>
    </row>
    <row r="4352" spans="1:15" x14ac:dyDescent="0.25">
      <c r="A4352">
        <v>4349</v>
      </c>
      <c r="B4352">
        <v>1167</v>
      </c>
      <c r="C4352" s="20" t="s">
        <v>11552</v>
      </c>
      <c r="D4352">
        <v>820001391</v>
      </c>
      <c r="E4352" t="s">
        <v>7871</v>
      </c>
      <c r="F4352" t="s">
        <v>7871</v>
      </c>
      <c r="G4352" t="s">
        <v>7872</v>
      </c>
      <c r="H4352" t="s">
        <v>59</v>
      </c>
      <c r="J4352">
        <v>1</v>
      </c>
      <c r="K4352">
        <v>9</v>
      </c>
      <c r="M4352">
        <v>1</v>
      </c>
      <c r="N4352">
        <v>1</v>
      </c>
      <c r="O4352">
        <v>1</v>
      </c>
    </row>
    <row r="4353" spans="1:15" x14ac:dyDescent="0.25">
      <c r="A4353">
        <v>4350</v>
      </c>
      <c r="B4353">
        <v>1423</v>
      </c>
      <c r="C4353" s="20" t="s">
        <v>11553</v>
      </c>
      <c r="D4353">
        <v>820001392</v>
      </c>
      <c r="E4353" t="s">
        <v>7873</v>
      </c>
      <c r="F4353" t="s">
        <v>7874</v>
      </c>
      <c r="G4353" t="s">
        <v>5346</v>
      </c>
      <c r="H4353" t="s">
        <v>59</v>
      </c>
      <c r="J4353">
        <v>1</v>
      </c>
      <c r="K4353">
        <v>1</v>
      </c>
      <c r="M4353">
        <v>1</v>
      </c>
      <c r="N4353">
        <v>1</v>
      </c>
    </row>
    <row r="4354" spans="1:15" x14ac:dyDescent="0.25">
      <c r="A4354">
        <v>4351</v>
      </c>
      <c r="B4354">
        <v>1679</v>
      </c>
      <c r="C4354" s="20" t="s">
        <v>7875</v>
      </c>
      <c r="D4354">
        <v>820001393</v>
      </c>
      <c r="E4354" t="s">
        <v>7876</v>
      </c>
      <c r="F4354" t="s">
        <v>7799</v>
      </c>
      <c r="G4354" t="s">
        <v>7877</v>
      </c>
      <c r="H4354" t="s">
        <v>59</v>
      </c>
      <c r="J4354">
        <v>1</v>
      </c>
      <c r="K4354">
        <v>6</v>
      </c>
      <c r="M4354">
        <v>1</v>
      </c>
      <c r="N4354">
        <v>1</v>
      </c>
      <c r="O4354">
        <v>1</v>
      </c>
    </row>
    <row r="4355" spans="1:15" x14ac:dyDescent="0.25">
      <c r="A4355">
        <v>4352</v>
      </c>
      <c r="B4355">
        <v>1935</v>
      </c>
      <c r="C4355" s="20" t="s">
        <v>11554</v>
      </c>
      <c r="D4355">
        <v>820001394</v>
      </c>
      <c r="E4355" t="s">
        <v>7878</v>
      </c>
      <c r="F4355" t="s">
        <v>7878</v>
      </c>
      <c r="G4355" t="s">
        <v>7879</v>
      </c>
      <c r="H4355" t="s">
        <v>59</v>
      </c>
      <c r="J4355">
        <v>1</v>
      </c>
      <c r="K4355">
        <v>1</v>
      </c>
      <c r="M4355">
        <v>1</v>
      </c>
      <c r="N4355">
        <v>1</v>
      </c>
    </row>
    <row r="4356" spans="1:15" x14ac:dyDescent="0.25">
      <c r="A4356">
        <v>4353</v>
      </c>
      <c r="B4356">
        <v>2191</v>
      </c>
      <c r="C4356" s="20" t="s">
        <v>1237</v>
      </c>
      <c r="D4356">
        <v>820001395</v>
      </c>
      <c r="E4356" t="s">
        <v>7880</v>
      </c>
      <c r="H4356" t="s">
        <v>59</v>
      </c>
      <c r="J4356">
        <v>2</v>
      </c>
      <c r="K4356">
        <v>14</v>
      </c>
      <c r="M4356">
        <v>1</v>
      </c>
      <c r="O4356">
        <v>1</v>
      </c>
    </row>
    <row r="4357" spans="1:15" x14ac:dyDescent="0.25">
      <c r="A4357">
        <v>4354</v>
      </c>
      <c r="B4357">
        <v>144</v>
      </c>
      <c r="C4357" s="20" t="s">
        <v>7881</v>
      </c>
      <c r="D4357">
        <v>820001396</v>
      </c>
      <c r="E4357" t="s">
        <v>5138</v>
      </c>
      <c r="F4357" t="s">
        <v>5139</v>
      </c>
      <c r="H4357" t="s">
        <v>2617</v>
      </c>
      <c r="I4357">
        <v>91000015</v>
      </c>
      <c r="J4357">
        <v>4</v>
      </c>
      <c r="M4357">
        <v>1</v>
      </c>
    </row>
    <row r="4358" spans="1:15" x14ac:dyDescent="0.25">
      <c r="A4358">
        <v>4355</v>
      </c>
      <c r="B4358">
        <v>400</v>
      </c>
      <c r="C4358" s="20" t="s">
        <v>7882</v>
      </c>
      <c r="D4358">
        <v>820001397</v>
      </c>
      <c r="E4358" t="s">
        <v>7765</v>
      </c>
      <c r="F4358" t="s">
        <v>7766</v>
      </c>
      <c r="H4358" t="s">
        <v>7767</v>
      </c>
      <c r="I4358" t="s">
        <v>7883</v>
      </c>
      <c r="J4358">
        <v>4</v>
      </c>
      <c r="M4358">
        <v>1</v>
      </c>
    </row>
    <row r="4359" spans="1:15" x14ac:dyDescent="0.25">
      <c r="A4359">
        <v>4356</v>
      </c>
      <c r="B4359">
        <v>656</v>
      </c>
      <c r="C4359" s="20" t="s">
        <v>7884</v>
      </c>
      <c r="D4359">
        <v>820001398</v>
      </c>
      <c r="E4359" t="s">
        <v>7482</v>
      </c>
      <c r="F4359" t="s">
        <v>7483</v>
      </c>
      <c r="H4359" t="s">
        <v>7867</v>
      </c>
      <c r="I4359">
        <v>91110493</v>
      </c>
      <c r="J4359">
        <v>4</v>
      </c>
      <c r="M4359">
        <v>1</v>
      </c>
    </row>
    <row r="4360" spans="1:15" x14ac:dyDescent="0.25">
      <c r="A4360">
        <v>4357</v>
      </c>
      <c r="B4360">
        <v>912</v>
      </c>
      <c r="C4360" s="20" t="s">
        <v>1237</v>
      </c>
      <c r="D4360">
        <v>820001399</v>
      </c>
      <c r="E4360" t="s">
        <v>7885</v>
      </c>
      <c r="F4360" t="s">
        <v>7886</v>
      </c>
      <c r="H4360" t="s">
        <v>7870</v>
      </c>
      <c r="I4360">
        <v>0</v>
      </c>
      <c r="J4360">
        <v>2</v>
      </c>
      <c r="K4360">
        <v>14</v>
      </c>
      <c r="M4360">
        <v>1</v>
      </c>
      <c r="O4360">
        <v>1</v>
      </c>
    </row>
    <row r="4361" spans="1:15" x14ac:dyDescent="0.25">
      <c r="A4361">
        <v>4358</v>
      </c>
      <c r="B4361">
        <v>1168</v>
      </c>
      <c r="C4361" s="20" t="s">
        <v>11555</v>
      </c>
      <c r="D4361">
        <v>820001400</v>
      </c>
      <c r="E4361" t="s">
        <v>7887</v>
      </c>
      <c r="F4361" t="s">
        <v>7888</v>
      </c>
      <c r="G4361" t="s">
        <v>7889</v>
      </c>
      <c r="H4361" t="s">
        <v>59</v>
      </c>
      <c r="J4361">
        <v>1</v>
      </c>
      <c r="K4361">
        <v>1</v>
      </c>
      <c r="M4361">
        <v>1</v>
      </c>
      <c r="N4361">
        <v>1</v>
      </c>
      <c r="O4361">
        <v>1</v>
      </c>
    </row>
    <row r="4362" spans="1:15" x14ac:dyDescent="0.25">
      <c r="A4362">
        <v>4359</v>
      </c>
      <c r="B4362">
        <v>1424</v>
      </c>
      <c r="C4362" s="20" t="s">
        <v>11556</v>
      </c>
      <c r="D4362">
        <v>820001401</v>
      </c>
      <c r="E4362" t="s">
        <v>7890</v>
      </c>
      <c r="F4362" t="s">
        <v>7891</v>
      </c>
      <c r="G4362">
        <v>22212</v>
      </c>
      <c r="H4362" t="s">
        <v>2367</v>
      </c>
      <c r="J4362">
        <v>1</v>
      </c>
      <c r="K4362">
        <v>1</v>
      </c>
      <c r="M4362">
        <v>1</v>
      </c>
      <c r="N4362">
        <v>1</v>
      </c>
      <c r="O4362">
        <v>1</v>
      </c>
    </row>
    <row r="4363" spans="1:15" x14ac:dyDescent="0.25">
      <c r="A4363">
        <v>4360</v>
      </c>
      <c r="B4363">
        <v>1680</v>
      </c>
      <c r="C4363" s="20" t="s">
        <v>7892</v>
      </c>
      <c r="D4363">
        <v>820001402</v>
      </c>
      <c r="E4363" t="s">
        <v>7893</v>
      </c>
      <c r="F4363" t="s">
        <v>7799</v>
      </c>
      <c r="G4363" t="s">
        <v>7894</v>
      </c>
      <c r="H4363" t="s">
        <v>59</v>
      </c>
      <c r="J4363">
        <v>1</v>
      </c>
      <c r="K4363">
        <v>6</v>
      </c>
      <c r="M4363">
        <v>1</v>
      </c>
      <c r="N4363">
        <v>1</v>
      </c>
      <c r="O4363">
        <v>1</v>
      </c>
    </row>
    <row r="4364" spans="1:15" x14ac:dyDescent="0.25">
      <c r="A4364">
        <v>4361</v>
      </c>
      <c r="B4364">
        <v>1936</v>
      </c>
      <c r="C4364" s="20" t="s">
        <v>11557</v>
      </c>
      <c r="D4364">
        <v>820001403</v>
      </c>
      <c r="E4364" t="s">
        <v>7895</v>
      </c>
      <c r="F4364" t="s">
        <v>7896</v>
      </c>
      <c r="G4364" t="s">
        <v>7897</v>
      </c>
      <c r="H4364" t="s">
        <v>7898</v>
      </c>
      <c r="J4364">
        <v>1</v>
      </c>
      <c r="K4364">
        <v>1</v>
      </c>
      <c r="M4364">
        <v>1</v>
      </c>
      <c r="N4364">
        <v>1</v>
      </c>
    </row>
    <row r="4365" spans="1:15" x14ac:dyDescent="0.25">
      <c r="A4365">
        <v>4362</v>
      </c>
      <c r="B4365">
        <v>2192</v>
      </c>
      <c r="C4365" s="20" t="s">
        <v>11558</v>
      </c>
      <c r="D4365">
        <v>820001404</v>
      </c>
      <c r="E4365" t="s">
        <v>7899</v>
      </c>
      <c r="F4365" t="s">
        <v>7900</v>
      </c>
      <c r="H4365" t="s">
        <v>59</v>
      </c>
      <c r="J4365">
        <v>1</v>
      </c>
      <c r="K4365">
        <v>1</v>
      </c>
      <c r="M4365">
        <v>3</v>
      </c>
      <c r="N4365">
        <v>3</v>
      </c>
      <c r="O4365">
        <v>18</v>
      </c>
    </row>
    <row r="4366" spans="1:15" x14ac:dyDescent="0.25">
      <c r="A4366">
        <v>4363</v>
      </c>
      <c r="B4366">
        <v>145</v>
      </c>
      <c r="C4366" s="20" t="s">
        <v>7901</v>
      </c>
      <c r="D4366">
        <v>820001405</v>
      </c>
      <c r="E4366" t="s">
        <v>5138</v>
      </c>
      <c r="F4366" t="s">
        <v>5139</v>
      </c>
      <c r="H4366" t="s">
        <v>2617</v>
      </c>
      <c r="I4366">
        <v>71213038</v>
      </c>
      <c r="J4366">
        <v>4</v>
      </c>
      <c r="M4366">
        <v>1</v>
      </c>
    </row>
    <row r="4367" spans="1:15" x14ac:dyDescent="0.25">
      <c r="A4367">
        <v>4364</v>
      </c>
      <c r="B4367">
        <v>401</v>
      </c>
      <c r="C4367" s="20" t="s">
        <v>7902</v>
      </c>
      <c r="D4367">
        <v>820001406</v>
      </c>
      <c r="E4367" t="s">
        <v>7765</v>
      </c>
      <c r="F4367" t="s">
        <v>7766</v>
      </c>
      <c r="H4367" t="s">
        <v>7767</v>
      </c>
      <c r="I4367" t="s">
        <v>7903</v>
      </c>
      <c r="J4367">
        <v>4</v>
      </c>
      <c r="M4367">
        <v>1</v>
      </c>
    </row>
    <row r="4368" spans="1:15" x14ac:dyDescent="0.25">
      <c r="A4368">
        <v>4365</v>
      </c>
      <c r="B4368">
        <v>657</v>
      </c>
      <c r="C4368" s="20" t="s">
        <v>7904</v>
      </c>
      <c r="D4368">
        <v>820001407</v>
      </c>
      <c r="E4368" t="s">
        <v>7482</v>
      </c>
      <c r="F4368" t="s">
        <v>7483</v>
      </c>
      <c r="H4368" t="s">
        <v>7867</v>
      </c>
      <c r="I4368">
        <v>8020667</v>
      </c>
      <c r="J4368">
        <v>4</v>
      </c>
      <c r="M4368">
        <v>1</v>
      </c>
    </row>
    <row r="4369" spans="1:15" x14ac:dyDescent="0.25">
      <c r="A4369">
        <v>4366</v>
      </c>
      <c r="B4369">
        <v>913</v>
      </c>
      <c r="C4369" s="20" t="s">
        <v>1237</v>
      </c>
      <c r="D4369">
        <v>820001408</v>
      </c>
      <c r="E4369" t="s">
        <v>7905</v>
      </c>
      <c r="F4369" t="s">
        <v>7906</v>
      </c>
      <c r="H4369" t="s">
        <v>7907</v>
      </c>
      <c r="I4369">
        <v>0</v>
      </c>
      <c r="J4369">
        <v>2</v>
      </c>
      <c r="K4369">
        <v>14</v>
      </c>
      <c r="M4369">
        <v>1</v>
      </c>
      <c r="O4369">
        <v>1</v>
      </c>
    </row>
    <row r="4370" spans="1:15" x14ac:dyDescent="0.25">
      <c r="A4370">
        <v>4367</v>
      </c>
      <c r="B4370">
        <v>1169</v>
      </c>
      <c r="C4370" s="20" t="s">
        <v>11559</v>
      </c>
      <c r="D4370">
        <v>820001409</v>
      </c>
      <c r="E4370" t="s">
        <v>7887</v>
      </c>
      <c r="F4370" t="s">
        <v>7888</v>
      </c>
      <c r="G4370" t="s">
        <v>7908</v>
      </c>
      <c r="H4370" t="s">
        <v>59</v>
      </c>
      <c r="J4370">
        <v>1</v>
      </c>
      <c r="K4370">
        <v>1</v>
      </c>
      <c r="M4370">
        <v>1</v>
      </c>
      <c r="N4370">
        <v>1</v>
      </c>
    </row>
    <row r="4371" spans="1:15" x14ac:dyDescent="0.25">
      <c r="A4371">
        <v>4368</v>
      </c>
      <c r="B4371">
        <v>1681</v>
      </c>
      <c r="C4371" s="20" t="s">
        <v>7909</v>
      </c>
      <c r="D4371">
        <v>820001411</v>
      </c>
      <c r="E4371" t="s">
        <v>7910</v>
      </c>
      <c r="F4371" t="s">
        <v>7799</v>
      </c>
      <c r="G4371" t="s">
        <v>7911</v>
      </c>
      <c r="H4371" t="s">
        <v>59</v>
      </c>
      <c r="J4371">
        <v>1</v>
      </c>
      <c r="K4371">
        <v>6</v>
      </c>
      <c r="M4371">
        <v>1</v>
      </c>
      <c r="N4371">
        <v>1</v>
      </c>
      <c r="O4371">
        <v>1</v>
      </c>
    </row>
    <row r="4372" spans="1:15" x14ac:dyDescent="0.25">
      <c r="A4372">
        <v>4369</v>
      </c>
      <c r="B4372">
        <v>1937</v>
      </c>
      <c r="C4372" s="20" t="s">
        <v>11560</v>
      </c>
      <c r="D4372">
        <v>820001412</v>
      </c>
      <c r="E4372" t="s">
        <v>7912</v>
      </c>
      <c r="F4372" t="s">
        <v>7913</v>
      </c>
      <c r="G4372" t="s">
        <v>7914</v>
      </c>
      <c r="H4372" t="s">
        <v>3409</v>
      </c>
      <c r="J4372">
        <v>1</v>
      </c>
      <c r="K4372">
        <v>1</v>
      </c>
      <c r="M4372">
        <v>1</v>
      </c>
      <c r="N4372">
        <v>1</v>
      </c>
    </row>
    <row r="4373" spans="1:15" x14ac:dyDescent="0.25">
      <c r="A4373">
        <v>4370</v>
      </c>
      <c r="B4373">
        <v>2193</v>
      </c>
      <c r="C4373" s="20" t="s">
        <v>1237</v>
      </c>
      <c r="D4373">
        <v>820001413</v>
      </c>
      <c r="E4373" t="s">
        <v>7915</v>
      </c>
      <c r="F4373" t="s">
        <v>7916</v>
      </c>
      <c r="H4373" t="s">
        <v>59</v>
      </c>
      <c r="J4373">
        <v>2</v>
      </c>
      <c r="K4373">
        <v>14</v>
      </c>
      <c r="M4373">
        <v>1</v>
      </c>
      <c r="O4373">
        <v>1</v>
      </c>
    </row>
    <row r="4374" spans="1:15" x14ac:dyDescent="0.25">
      <c r="A4374">
        <v>4371</v>
      </c>
      <c r="B4374">
        <v>146</v>
      </c>
      <c r="C4374" s="20" t="s">
        <v>7917</v>
      </c>
      <c r="D4374">
        <v>820001414</v>
      </c>
      <c r="E4374" t="s">
        <v>5138</v>
      </c>
      <c r="F4374" t="s">
        <v>5139</v>
      </c>
      <c r="H4374" t="s">
        <v>2617</v>
      </c>
      <c r="I4374" t="s">
        <v>7918</v>
      </c>
      <c r="J4374">
        <v>4</v>
      </c>
      <c r="M4374">
        <v>1</v>
      </c>
    </row>
    <row r="4375" spans="1:15" x14ac:dyDescent="0.25">
      <c r="A4375">
        <v>4372</v>
      </c>
      <c r="B4375">
        <v>402</v>
      </c>
      <c r="C4375" s="20" t="s">
        <v>7919</v>
      </c>
      <c r="D4375">
        <v>820001415</v>
      </c>
      <c r="E4375" t="s">
        <v>7765</v>
      </c>
      <c r="F4375" t="s">
        <v>7766</v>
      </c>
      <c r="H4375" t="s">
        <v>7767</v>
      </c>
      <c r="I4375" t="s">
        <v>7920</v>
      </c>
      <c r="J4375">
        <v>4</v>
      </c>
      <c r="M4375">
        <v>1</v>
      </c>
    </row>
    <row r="4376" spans="1:15" x14ac:dyDescent="0.25">
      <c r="A4376">
        <v>4373</v>
      </c>
      <c r="B4376">
        <v>658</v>
      </c>
      <c r="C4376" s="20" t="s">
        <v>7921</v>
      </c>
      <c r="D4376">
        <v>820001416</v>
      </c>
      <c r="E4376" t="s">
        <v>7482</v>
      </c>
      <c r="F4376" t="s">
        <v>7483</v>
      </c>
      <c r="H4376" t="s">
        <v>3960</v>
      </c>
      <c r="I4376">
        <v>8020659</v>
      </c>
      <c r="J4376">
        <v>4</v>
      </c>
      <c r="M4376">
        <v>1</v>
      </c>
    </row>
    <row r="4377" spans="1:15" x14ac:dyDescent="0.25">
      <c r="A4377">
        <v>4374</v>
      </c>
      <c r="B4377">
        <v>914</v>
      </c>
      <c r="C4377" s="20" t="s">
        <v>1237</v>
      </c>
      <c r="D4377">
        <v>820001417</v>
      </c>
      <c r="E4377" t="s">
        <v>7922</v>
      </c>
      <c r="F4377" t="s">
        <v>7923</v>
      </c>
      <c r="H4377" t="s">
        <v>7907</v>
      </c>
      <c r="I4377">
        <v>0</v>
      </c>
      <c r="J4377">
        <v>2</v>
      </c>
      <c r="K4377">
        <v>14</v>
      </c>
      <c r="M4377">
        <v>1</v>
      </c>
      <c r="O4377">
        <v>1</v>
      </c>
    </row>
    <row r="4378" spans="1:15" x14ac:dyDescent="0.25">
      <c r="A4378">
        <v>4375</v>
      </c>
      <c r="B4378">
        <v>1170</v>
      </c>
      <c r="C4378" s="20" t="s">
        <v>11561</v>
      </c>
      <c r="D4378">
        <v>820001418</v>
      </c>
      <c r="E4378" t="s">
        <v>7924</v>
      </c>
      <c r="F4378" t="s">
        <v>7925</v>
      </c>
      <c r="G4378" t="s">
        <v>7926</v>
      </c>
      <c r="H4378" t="s">
        <v>59</v>
      </c>
      <c r="J4378">
        <v>1</v>
      </c>
      <c r="K4378">
        <v>1</v>
      </c>
      <c r="M4378">
        <v>1</v>
      </c>
      <c r="N4378">
        <v>1</v>
      </c>
    </row>
    <row r="4379" spans="1:15" x14ac:dyDescent="0.25">
      <c r="A4379">
        <v>4376</v>
      </c>
      <c r="B4379">
        <v>1426</v>
      </c>
      <c r="C4379" s="20" t="s">
        <v>11562</v>
      </c>
      <c r="D4379">
        <v>820001419</v>
      </c>
      <c r="E4379" t="s">
        <v>7927</v>
      </c>
      <c r="F4379" t="s">
        <v>7928</v>
      </c>
      <c r="G4379" t="s">
        <v>7929</v>
      </c>
      <c r="H4379" t="s">
        <v>59</v>
      </c>
      <c r="J4379">
        <v>1</v>
      </c>
      <c r="K4379">
        <v>1</v>
      </c>
      <c r="M4379">
        <v>1</v>
      </c>
      <c r="N4379">
        <v>1</v>
      </c>
    </row>
    <row r="4380" spans="1:15" x14ac:dyDescent="0.25">
      <c r="A4380">
        <v>4377</v>
      </c>
      <c r="B4380">
        <v>1682</v>
      </c>
      <c r="C4380" s="20" t="s">
        <v>7930</v>
      </c>
      <c r="D4380">
        <v>820001420</v>
      </c>
      <c r="E4380" t="s">
        <v>7931</v>
      </c>
      <c r="F4380" t="s">
        <v>7799</v>
      </c>
      <c r="G4380" t="s">
        <v>7932</v>
      </c>
      <c r="H4380" t="s">
        <v>59</v>
      </c>
      <c r="J4380">
        <v>1</v>
      </c>
      <c r="K4380">
        <v>6</v>
      </c>
      <c r="M4380">
        <v>1</v>
      </c>
      <c r="N4380">
        <v>1</v>
      </c>
      <c r="O4380">
        <v>1</v>
      </c>
    </row>
    <row r="4381" spans="1:15" x14ac:dyDescent="0.25">
      <c r="A4381">
        <v>4378</v>
      </c>
      <c r="B4381">
        <v>1938</v>
      </c>
      <c r="C4381" s="20" t="s">
        <v>11563</v>
      </c>
      <c r="D4381">
        <v>820001421</v>
      </c>
      <c r="E4381" t="s">
        <v>7933</v>
      </c>
      <c r="F4381" t="s">
        <v>7934</v>
      </c>
      <c r="G4381">
        <v>130</v>
      </c>
      <c r="H4381" t="s">
        <v>59</v>
      </c>
      <c r="J4381">
        <v>1</v>
      </c>
      <c r="K4381">
        <v>1</v>
      </c>
      <c r="M4381">
        <v>1</v>
      </c>
      <c r="N4381">
        <v>1</v>
      </c>
    </row>
    <row r="4382" spans="1:15" x14ac:dyDescent="0.25">
      <c r="A4382">
        <v>4379</v>
      </c>
      <c r="B4382">
        <v>147</v>
      </c>
      <c r="C4382" s="20" t="s">
        <v>7935</v>
      </c>
      <c r="D4382">
        <v>820001423</v>
      </c>
      <c r="E4382" t="s">
        <v>5138</v>
      </c>
      <c r="F4382" t="s">
        <v>5139</v>
      </c>
      <c r="H4382" t="s">
        <v>2617</v>
      </c>
      <c r="I4382">
        <v>71100184</v>
      </c>
      <c r="J4382">
        <v>4</v>
      </c>
      <c r="M4382">
        <v>1</v>
      </c>
    </row>
    <row r="4383" spans="1:15" x14ac:dyDescent="0.25">
      <c r="A4383">
        <v>4380</v>
      </c>
      <c r="B4383">
        <v>403</v>
      </c>
      <c r="C4383" s="20" t="s">
        <v>7936</v>
      </c>
      <c r="D4383">
        <v>820001424</v>
      </c>
      <c r="E4383" t="s">
        <v>7765</v>
      </c>
      <c r="F4383" t="s">
        <v>7766</v>
      </c>
      <c r="H4383" t="s">
        <v>7767</v>
      </c>
      <c r="I4383" t="s">
        <v>7937</v>
      </c>
      <c r="J4383">
        <v>4</v>
      </c>
      <c r="M4383">
        <v>1</v>
      </c>
    </row>
    <row r="4384" spans="1:15" x14ac:dyDescent="0.25">
      <c r="A4384">
        <v>4381</v>
      </c>
      <c r="B4384">
        <v>659</v>
      </c>
      <c r="C4384" s="20" t="s">
        <v>7938</v>
      </c>
      <c r="D4384">
        <v>820001425</v>
      </c>
      <c r="E4384" t="s">
        <v>7939</v>
      </c>
      <c r="F4384" t="s">
        <v>7940</v>
      </c>
      <c r="H4384" t="s">
        <v>7941</v>
      </c>
      <c r="I4384" t="s">
        <v>7942</v>
      </c>
      <c r="J4384">
        <v>4</v>
      </c>
      <c r="M4384">
        <v>1</v>
      </c>
    </row>
    <row r="4385" spans="1:15" x14ac:dyDescent="0.25">
      <c r="A4385">
        <v>4382</v>
      </c>
      <c r="B4385">
        <v>915</v>
      </c>
      <c r="C4385" s="20" t="s">
        <v>1237</v>
      </c>
      <c r="D4385">
        <v>820001426</v>
      </c>
      <c r="E4385" t="s">
        <v>7943</v>
      </c>
      <c r="F4385" t="s">
        <v>7944</v>
      </c>
      <c r="H4385" t="s">
        <v>7945</v>
      </c>
      <c r="I4385">
        <v>0</v>
      </c>
      <c r="J4385">
        <v>2</v>
      </c>
      <c r="K4385">
        <v>14</v>
      </c>
      <c r="M4385">
        <v>1</v>
      </c>
      <c r="O4385">
        <v>1</v>
      </c>
    </row>
    <row r="4386" spans="1:15" x14ac:dyDescent="0.25">
      <c r="A4386">
        <v>4383</v>
      </c>
      <c r="B4386">
        <v>1171</v>
      </c>
      <c r="C4386" s="20" t="s">
        <v>11564</v>
      </c>
      <c r="D4386">
        <v>820001427</v>
      </c>
      <c r="E4386" t="s">
        <v>7946</v>
      </c>
      <c r="F4386" t="s">
        <v>7947</v>
      </c>
      <c r="G4386" t="s">
        <v>7948</v>
      </c>
      <c r="H4386" t="s">
        <v>59</v>
      </c>
      <c r="J4386">
        <v>1</v>
      </c>
      <c r="K4386">
        <v>1</v>
      </c>
      <c r="M4386">
        <v>1</v>
      </c>
      <c r="N4386">
        <v>1</v>
      </c>
      <c r="O4386">
        <v>1</v>
      </c>
    </row>
    <row r="4387" spans="1:15" x14ac:dyDescent="0.25">
      <c r="A4387">
        <v>4384</v>
      </c>
      <c r="B4387">
        <v>1427</v>
      </c>
      <c r="C4387" s="20" t="s">
        <v>11565</v>
      </c>
      <c r="D4387">
        <v>820001428</v>
      </c>
      <c r="E4387" t="s">
        <v>7949</v>
      </c>
      <c r="F4387" t="s">
        <v>7950</v>
      </c>
      <c r="G4387" t="s">
        <v>7951</v>
      </c>
      <c r="H4387" t="s">
        <v>59</v>
      </c>
      <c r="J4387">
        <v>1</v>
      </c>
      <c r="K4387">
        <v>1</v>
      </c>
      <c r="L4387">
        <v>85423900</v>
      </c>
      <c r="M4387">
        <v>1</v>
      </c>
      <c r="N4387">
        <v>1</v>
      </c>
      <c r="O4387">
        <v>1</v>
      </c>
    </row>
    <row r="4388" spans="1:15" x14ac:dyDescent="0.25">
      <c r="A4388">
        <v>4385</v>
      </c>
      <c r="B4388">
        <v>1683</v>
      </c>
      <c r="C4388" s="20" t="s">
        <v>7952</v>
      </c>
      <c r="D4388">
        <v>820001429</v>
      </c>
      <c r="E4388" t="s">
        <v>7953</v>
      </c>
      <c r="F4388" t="s">
        <v>7799</v>
      </c>
      <c r="G4388" t="s">
        <v>7954</v>
      </c>
      <c r="H4388" t="s">
        <v>59</v>
      </c>
      <c r="J4388">
        <v>1</v>
      </c>
      <c r="K4388">
        <v>6</v>
      </c>
      <c r="M4388">
        <v>1</v>
      </c>
      <c r="N4388">
        <v>1</v>
      </c>
      <c r="O4388">
        <v>1</v>
      </c>
    </row>
    <row r="4389" spans="1:15" x14ac:dyDescent="0.25">
      <c r="A4389">
        <v>4386</v>
      </c>
      <c r="B4389">
        <v>1939</v>
      </c>
      <c r="C4389" s="20" t="s">
        <v>7955</v>
      </c>
      <c r="D4389">
        <v>820001430</v>
      </c>
      <c r="E4389" t="s">
        <v>7956</v>
      </c>
      <c r="F4389" t="s">
        <v>7957</v>
      </c>
      <c r="G4389" t="s">
        <v>7958</v>
      </c>
      <c r="H4389" t="s">
        <v>59</v>
      </c>
      <c r="J4389">
        <v>1</v>
      </c>
      <c r="K4389">
        <v>1</v>
      </c>
      <c r="M4389">
        <v>1</v>
      </c>
      <c r="N4389">
        <v>1</v>
      </c>
    </row>
    <row r="4390" spans="1:15" x14ac:dyDescent="0.25">
      <c r="A4390">
        <v>4387</v>
      </c>
      <c r="B4390">
        <v>2195</v>
      </c>
      <c r="C4390" s="20" t="s">
        <v>1237</v>
      </c>
      <c r="D4390">
        <v>820001431</v>
      </c>
      <c r="E4390" t="s">
        <v>7959</v>
      </c>
      <c r="F4390" t="s">
        <v>7960</v>
      </c>
      <c r="H4390" t="s">
        <v>59</v>
      </c>
      <c r="J4390">
        <v>2</v>
      </c>
      <c r="K4390">
        <v>14</v>
      </c>
      <c r="M4390">
        <v>1</v>
      </c>
      <c r="O4390">
        <v>1</v>
      </c>
    </row>
    <row r="4391" spans="1:15" x14ac:dyDescent="0.25">
      <c r="A4391">
        <v>4388</v>
      </c>
      <c r="B4391">
        <v>148</v>
      </c>
      <c r="C4391" s="20" t="s">
        <v>7961</v>
      </c>
      <c r="D4391">
        <v>820001432</v>
      </c>
      <c r="E4391" t="s">
        <v>5138</v>
      </c>
      <c r="F4391" t="s">
        <v>5139</v>
      </c>
      <c r="H4391" t="s">
        <v>5140</v>
      </c>
      <c r="I4391">
        <v>80209151</v>
      </c>
      <c r="J4391">
        <v>4</v>
      </c>
      <c r="M4391">
        <v>1</v>
      </c>
    </row>
    <row r="4392" spans="1:15" x14ac:dyDescent="0.25">
      <c r="A4392">
        <v>4389</v>
      </c>
      <c r="B4392">
        <v>404</v>
      </c>
      <c r="C4392" s="20" t="s">
        <v>7962</v>
      </c>
      <c r="D4392">
        <v>820001433</v>
      </c>
      <c r="E4392" t="s">
        <v>7765</v>
      </c>
      <c r="F4392" t="s">
        <v>7766</v>
      </c>
      <c r="H4392" t="s">
        <v>7767</v>
      </c>
      <c r="I4392" t="s">
        <v>7963</v>
      </c>
      <c r="J4392">
        <v>4</v>
      </c>
      <c r="M4392">
        <v>1</v>
      </c>
    </row>
    <row r="4393" spans="1:15" x14ac:dyDescent="0.25">
      <c r="A4393">
        <v>4390</v>
      </c>
      <c r="B4393">
        <v>660</v>
      </c>
      <c r="C4393" s="20" t="s">
        <v>7964</v>
      </c>
      <c r="D4393">
        <v>820001434</v>
      </c>
      <c r="E4393" t="s">
        <v>7517</v>
      </c>
      <c r="F4393" t="s">
        <v>7518</v>
      </c>
      <c r="H4393" t="s">
        <v>2617</v>
      </c>
      <c r="I4393">
        <v>71205783</v>
      </c>
      <c r="J4393">
        <v>4</v>
      </c>
      <c r="M4393">
        <v>1</v>
      </c>
    </row>
    <row r="4394" spans="1:15" x14ac:dyDescent="0.25">
      <c r="A4394">
        <v>4391</v>
      </c>
      <c r="B4394">
        <v>916</v>
      </c>
      <c r="C4394" s="20" t="s">
        <v>1237</v>
      </c>
      <c r="D4394">
        <v>820001435</v>
      </c>
      <c r="E4394" t="s">
        <v>7965</v>
      </c>
      <c r="F4394" t="s">
        <v>7966</v>
      </c>
      <c r="H4394" t="s">
        <v>7945</v>
      </c>
      <c r="I4394">
        <v>0</v>
      </c>
      <c r="J4394">
        <v>2</v>
      </c>
      <c r="K4394">
        <v>14</v>
      </c>
      <c r="M4394">
        <v>1</v>
      </c>
      <c r="O4394">
        <v>1</v>
      </c>
    </row>
    <row r="4395" spans="1:15" x14ac:dyDescent="0.25">
      <c r="A4395">
        <v>4392</v>
      </c>
      <c r="B4395">
        <v>1172</v>
      </c>
      <c r="C4395" s="20" t="s">
        <v>11566</v>
      </c>
      <c r="D4395">
        <v>820001436</v>
      </c>
      <c r="E4395" t="s">
        <v>7967</v>
      </c>
      <c r="F4395" t="s">
        <v>7968</v>
      </c>
      <c r="G4395" t="s">
        <v>7969</v>
      </c>
      <c r="H4395" t="s">
        <v>59</v>
      </c>
      <c r="J4395">
        <v>1</v>
      </c>
      <c r="K4395">
        <v>1</v>
      </c>
      <c r="M4395">
        <v>1</v>
      </c>
      <c r="N4395">
        <v>1</v>
      </c>
      <c r="O4395">
        <v>1</v>
      </c>
    </row>
    <row r="4396" spans="1:15" x14ac:dyDescent="0.25">
      <c r="A4396">
        <v>4393</v>
      </c>
      <c r="B4396">
        <v>1428</v>
      </c>
      <c r="C4396" s="20" t="s">
        <v>11567</v>
      </c>
      <c r="D4396">
        <v>820001437</v>
      </c>
      <c r="E4396" t="s">
        <v>7970</v>
      </c>
      <c r="F4396" t="s">
        <v>7971</v>
      </c>
      <c r="G4396" t="s">
        <v>7972</v>
      </c>
      <c r="H4396" t="s">
        <v>7973</v>
      </c>
      <c r="J4396">
        <v>1</v>
      </c>
      <c r="K4396">
        <v>1</v>
      </c>
      <c r="M4396">
        <v>1</v>
      </c>
      <c r="N4396">
        <v>1</v>
      </c>
    </row>
    <row r="4397" spans="1:15" x14ac:dyDescent="0.25">
      <c r="A4397">
        <v>4394</v>
      </c>
      <c r="B4397">
        <v>1684</v>
      </c>
      <c r="C4397" s="20" t="s">
        <v>7974</v>
      </c>
      <c r="D4397">
        <v>820001438</v>
      </c>
      <c r="E4397" t="s">
        <v>7975</v>
      </c>
      <c r="F4397" t="s">
        <v>7799</v>
      </c>
      <c r="G4397" t="s">
        <v>7976</v>
      </c>
      <c r="H4397" t="s">
        <v>59</v>
      </c>
      <c r="J4397">
        <v>1</v>
      </c>
      <c r="K4397">
        <v>6</v>
      </c>
      <c r="M4397">
        <v>1</v>
      </c>
      <c r="N4397">
        <v>1</v>
      </c>
      <c r="O4397">
        <v>1</v>
      </c>
    </row>
    <row r="4398" spans="1:15" x14ac:dyDescent="0.25">
      <c r="A4398">
        <v>4395</v>
      </c>
      <c r="B4398">
        <v>1940</v>
      </c>
      <c r="C4398" s="20" t="s">
        <v>7977</v>
      </c>
      <c r="D4398">
        <v>820001439</v>
      </c>
      <c r="E4398" t="s">
        <v>7978</v>
      </c>
      <c r="F4398" t="s">
        <v>7979</v>
      </c>
      <c r="G4398" t="s">
        <v>7980</v>
      </c>
      <c r="H4398" t="s">
        <v>59</v>
      </c>
      <c r="J4398">
        <v>1</v>
      </c>
      <c r="K4398">
        <v>1</v>
      </c>
      <c r="M4398">
        <v>1</v>
      </c>
      <c r="N4398">
        <v>1</v>
      </c>
    </row>
    <row r="4399" spans="1:15" x14ac:dyDescent="0.25">
      <c r="A4399">
        <v>4396</v>
      </c>
      <c r="B4399">
        <v>149</v>
      </c>
      <c r="C4399" s="20" t="s">
        <v>7981</v>
      </c>
      <c r="D4399">
        <v>820001441</v>
      </c>
      <c r="E4399" t="s">
        <v>5138</v>
      </c>
      <c r="F4399" t="s">
        <v>5139</v>
      </c>
      <c r="H4399" t="s">
        <v>5140</v>
      </c>
      <c r="I4399">
        <v>71013569</v>
      </c>
      <c r="J4399">
        <v>4</v>
      </c>
      <c r="M4399">
        <v>1</v>
      </c>
    </row>
    <row r="4400" spans="1:15" x14ac:dyDescent="0.25">
      <c r="A4400">
        <v>4397</v>
      </c>
      <c r="B4400">
        <v>405</v>
      </c>
      <c r="C4400" s="20" t="s">
        <v>7982</v>
      </c>
      <c r="D4400">
        <v>820001442</v>
      </c>
      <c r="E4400" t="s">
        <v>7765</v>
      </c>
      <c r="F4400" t="s">
        <v>7766</v>
      </c>
      <c r="H4400" t="s">
        <v>7767</v>
      </c>
      <c r="I4400" t="s">
        <v>7983</v>
      </c>
      <c r="J4400">
        <v>4</v>
      </c>
      <c r="M4400">
        <v>1</v>
      </c>
    </row>
    <row r="4401" spans="1:15" x14ac:dyDescent="0.25">
      <c r="A4401">
        <v>4398</v>
      </c>
      <c r="B4401">
        <v>661</v>
      </c>
      <c r="C4401" s="20" t="s">
        <v>7984</v>
      </c>
      <c r="D4401">
        <v>820001443</v>
      </c>
      <c r="E4401" t="s">
        <v>7517</v>
      </c>
      <c r="F4401" t="s">
        <v>7518</v>
      </c>
      <c r="H4401" t="s">
        <v>2617</v>
      </c>
      <c r="I4401">
        <v>80209140</v>
      </c>
      <c r="J4401">
        <v>4</v>
      </c>
      <c r="M4401">
        <v>1</v>
      </c>
    </row>
    <row r="4402" spans="1:15" x14ac:dyDescent="0.25">
      <c r="A4402">
        <v>4399</v>
      </c>
      <c r="B4402">
        <v>917</v>
      </c>
      <c r="C4402" s="20" t="s">
        <v>1237</v>
      </c>
      <c r="D4402">
        <v>820001444</v>
      </c>
      <c r="E4402" t="s">
        <v>7985</v>
      </c>
      <c r="F4402" t="s">
        <v>7986</v>
      </c>
      <c r="H4402" t="s">
        <v>7945</v>
      </c>
      <c r="I4402">
        <v>0</v>
      </c>
      <c r="J4402">
        <v>2</v>
      </c>
      <c r="K4402">
        <v>14</v>
      </c>
      <c r="M4402">
        <v>1</v>
      </c>
      <c r="O4402">
        <v>1</v>
      </c>
    </row>
    <row r="4403" spans="1:15" x14ac:dyDescent="0.25">
      <c r="A4403">
        <v>4400</v>
      </c>
      <c r="B4403">
        <v>1173</v>
      </c>
      <c r="C4403" s="20" t="s">
        <v>11568</v>
      </c>
      <c r="D4403">
        <v>820001445</v>
      </c>
      <c r="E4403" t="s">
        <v>7987</v>
      </c>
      <c r="F4403" t="s">
        <v>7988</v>
      </c>
      <c r="G4403" t="s">
        <v>7989</v>
      </c>
      <c r="H4403" t="s">
        <v>59</v>
      </c>
      <c r="J4403">
        <v>1</v>
      </c>
      <c r="K4403">
        <v>1</v>
      </c>
      <c r="M4403">
        <v>1</v>
      </c>
      <c r="N4403">
        <v>1</v>
      </c>
    </row>
    <row r="4404" spans="1:15" x14ac:dyDescent="0.25">
      <c r="A4404">
        <v>4401</v>
      </c>
      <c r="B4404">
        <v>1429</v>
      </c>
      <c r="C4404" s="20" t="s">
        <v>11569</v>
      </c>
      <c r="D4404">
        <v>820001446</v>
      </c>
      <c r="E4404" t="s">
        <v>7990</v>
      </c>
      <c r="F4404" t="s">
        <v>7991</v>
      </c>
      <c r="G4404" t="s">
        <v>7992</v>
      </c>
      <c r="H4404" t="s">
        <v>59</v>
      </c>
      <c r="J4404">
        <v>1</v>
      </c>
      <c r="K4404">
        <v>1</v>
      </c>
      <c r="M4404">
        <v>1</v>
      </c>
      <c r="N4404">
        <v>1</v>
      </c>
    </row>
    <row r="4405" spans="1:15" x14ac:dyDescent="0.25">
      <c r="A4405">
        <v>4402</v>
      </c>
      <c r="B4405">
        <v>1685</v>
      </c>
      <c r="C4405" s="20" t="s">
        <v>7993</v>
      </c>
      <c r="D4405">
        <v>820001447</v>
      </c>
      <c r="E4405" t="s">
        <v>7994</v>
      </c>
      <c r="F4405" t="s">
        <v>7799</v>
      </c>
      <c r="G4405" t="s">
        <v>7995</v>
      </c>
      <c r="H4405" t="s">
        <v>59</v>
      </c>
      <c r="J4405">
        <v>1</v>
      </c>
      <c r="K4405">
        <v>6</v>
      </c>
      <c r="M4405">
        <v>1</v>
      </c>
      <c r="N4405">
        <v>1</v>
      </c>
      <c r="O4405">
        <v>1</v>
      </c>
    </row>
    <row r="4406" spans="1:15" x14ac:dyDescent="0.25">
      <c r="A4406">
        <v>4403</v>
      </c>
      <c r="B4406">
        <v>1941</v>
      </c>
      <c r="C4406" s="20" t="s">
        <v>7996</v>
      </c>
      <c r="D4406">
        <v>820001448</v>
      </c>
      <c r="E4406" t="s">
        <v>7997</v>
      </c>
      <c r="F4406" t="s">
        <v>7998</v>
      </c>
      <c r="G4406" t="s">
        <v>7999</v>
      </c>
      <c r="H4406" t="s">
        <v>59</v>
      </c>
      <c r="J4406">
        <v>1</v>
      </c>
      <c r="K4406">
        <v>1</v>
      </c>
      <c r="M4406">
        <v>1</v>
      </c>
      <c r="N4406">
        <v>1</v>
      </c>
      <c r="O4406">
        <v>1</v>
      </c>
    </row>
    <row r="4407" spans="1:15" x14ac:dyDescent="0.25">
      <c r="A4407">
        <v>4404</v>
      </c>
      <c r="B4407">
        <v>150</v>
      </c>
      <c r="C4407" s="20" t="s">
        <v>8000</v>
      </c>
      <c r="D4407">
        <v>820001450</v>
      </c>
      <c r="E4407" t="s">
        <v>5138</v>
      </c>
      <c r="F4407" t="s">
        <v>5139</v>
      </c>
      <c r="H4407" t="s">
        <v>5140</v>
      </c>
      <c r="I4407">
        <v>71000088</v>
      </c>
      <c r="J4407">
        <v>4</v>
      </c>
      <c r="M4407">
        <v>1</v>
      </c>
    </row>
    <row r="4408" spans="1:15" x14ac:dyDescent="0.25">
      <c r="A4408">
        <v>4405</v>
      </c>
      <c r="B4408">
        <v>406</v>
      </c>
      <c r="C4408" s="20" t="s">
        <v>8001</v>
      </c>
      <c r="D4408">
        <v>820001451</v>
      </c>
      <c r="E4408" t="s">
        <v>7765</v>
      </c>
      <c r="F4408" t="s">
        <v>7766</v>
      </c>
      <c r="H4408" t="s">
        <v>7767</v>
      </c>
      <c r="I4408" t="s">
        <v>8002</v>
      </c>
      <c r="J4408">
        <v>4</v>
      </c>
      <c r="M4408">
        <v>1</v>
      </c>
    </row>
    <row r="4409" spans="1:15" x14ac:dyDescent="0.25">
      <c r="A4409">
        <v>4406</v>
      </c>
      <c r="B4409">
        <v>662</v>
      </c>
      <c r="C4409" s="20" t="s">
        <v>8003</v>
      </c>
      <c r="D4409">
        <v>820001452</v>
      </c>
      <c r="E4409" t="s">
        <v>7482</v>
      </c>
      <c r="F4409" t="s">
        <v>7483</v>
      </c>
      <c r="H4409" t="s">
        <v>7867</v>
      </c>
      <c r="I4409">
        <v>71016701</v>
      </c>
      <c r="J4409">
        <v>4</v>
      </c>
      <c r="M4409">
        <v>1</v>
      </c>
    </row>
    <row r="4410" spans="1:15" x14ac:dyDescent="0.25">
      <c r="A4410">
        <v>4407</v>
      </c>
      <c r="B4410">
        <v>918</v>
      </c>
      <c r="C4410" s="20" t="s">
        <v>1237</v>
      </c>
      <c r="D4410">
        <v>820001453</v>
      </c>
      <c r="E4410" t="s">
        <v>8004</v>
      </c>
      <c r="F4410" t="s">
        <v>8005</v>
      </c>
      <c r="H4410" t="s">
        <v>8006</v>
      </c>
      <c r="I4410">
        <v>0</v>
      </c>
      <c r="J4410">
        <v>2</v>
      </c>
      <c r="K4410">
        <v>14</v>
      </c>
      <c r="M4410">
        <v>1</v>
      </c>
      <c r="O4410">
        <v>1</v>
      </c>
    </row>
    <row r="4411" spans="1:15" x14ac:dyDescent="0.25">
      <c r="A4411">
        <v>4408</v>
      </c>
      <c r="B4411">
        <v>1174</v>
      </c>
      <c r="C4411" s="20" t="s">
        <v>11570</v>
      </c>
      <c r="D4411">
        <v>820001454</v>
      </c>
      <c r="E4411" t="s">
        <v>8007</v>
      </c>
      <c r="F4411" t="s">
        <v>8008</v>
      </c>
      <c r="G4411" t="s">
        <v>8009</v>
      </c>
      <c r="H4411" t="s">
        <v>59</v>
      </c>
      <c r="J4411">
        <v>1</v>
      </c>
      <c r="K4411">
        <v>1</v>
      </c>
      <c r="M4411">
        <v>1</v>
      </c>
      <c r="N4411">
        <v>1</v>
      </c>
    </row>
    <row r="4412" spans="1:15" x14ac:dyDescent="0.25">
      <c r="A4412">
        <v>4409</v>
      </c>
      <c r="B4412">
        <v>1430</v>
      </c>
      <c r="C4412" s="20" t="s">
        <v>11571</v>
      </c>
      <c r="D4412">
        <v>820001455</v>
      </c>
      <c r="E4412" t="s">
        <v>8010</v>
      </c>
      <c r="F4412" t="s">
        <v>8011</v>
      </c>
      <c r="G4412" t="s">
        <v>8012</v>
      </c>
      <c r="H4412" t="s">
        <v>59</v>
      </c>
      <c r="J4412">
        <v>1</v>
      </c>
      <c r="K4412">
        <v>1</v>
      </c>
      <c r="M4412">
        <v>1</v>
      </c>
      <c r="N4412">
        <v>1</v>
      </c>
      <c r="O4412">
        <v>1</v>
      </c>
    </row>
    <row r="4413" spans="1:15" x14ac:dyDescent="0.25">
      <c r="A4413">
        <v>4410</v>
      </c>
      <c r="B4413">
        <v>1686</v>
      </c>
      <c r="C4413" s="20" t="s">
        <v>8013</v>
      </c>
      <c r="D4413">
        <v>820001456</v>
      </c>
      <c r="E4413" t="s">
        <v>8014</v>
      </c>
      <c r="F4413" t="s">
        <v>7799</v>
      </c>
      <c r="G4413" t="s">
        <v>8015</v>
      </c>
      <c r="H4413" t="s">
        <v>59</v>
      </c>
      <c r="J4413">
        <v>1</v>
      </c>
      <c r="K4413">
        <v>6</v>
      </c>
      <c r="M4413">
        <v>1</v>
      </c>
      <c r="N4413">
        <v>1</v>
      </c>
      <c r="O4413">
        <v>1</v>
      </c>
    </row>
    <row r="4414" spans="1:15" x14ac:dyDescent="0.25">
      <c r="A4414">
        <v>4411</v>
      </c>
      <c r="B4414">
        <v>1942</v>
      </c>
      <c r="C4414" s="20" t="s">
        <v>8016</v>
      </c>
      <c r="D4414">
        <v>820001457</v>
      </c>
      <c r="E4414" t="s">
        <v>8017</v>
      </c>
      <c r="F4414" t="s">
        <v>8018</v>
      </c>
      <c r="G4414" t="s">
        <v>8019</v>
      </c>
      <c r="H4414" t="s">
        <v>59</v>
      </c>
      <c r="J4414">
        <v>1</v>
      </c>
      <c r="K4414">
        <v>1</v>
      </c>
      <c r="M4414">
        <v>1</v>
      </c>
      <c r="N4414">
        <v>1</v>
      </c>
      <c r="O4414">
        <v>1</v>
      </c>
    </row>
    <row r="4415" spans="1:15" x14ac:dyDescent="0.25">
      <c r="A4415">
        <v>4412</v>
      </c>
      <c r="B4415">
        <v>2198</v>
      </c>
      <c r="C4415" s="20" t="s">
        <v>1237</v>
      </c>
      <c r="D4415">
        <v>820001458</v>
      </c>
      <c r="E4415" t="s">
        <v>8020</v>
      </c>
      <c r="F4415" t="s">
        <v>8021</v>
      </c>
      <c r="H4415" t="s">
        <v>59</v>
      </c>
      <c r="J4415">
        <v>2</v>
      </c>
      <c r="K4415">
        <v>14</v>
      </c>
      <c r="M4415">
        <v>1</v>
      </c>
      <c r="O4415">
        <v>1</v>
      </c>
    </row>
    <row r="4416" spans="1:15" x14ac:dyDescent="0.25">
      <c r="A4416">
        <v>4413</v>
      </c>
      <c r="B4416">
        <v>151</v>
      </c>
      <c r="C4416" s="20" t="s">
        <v>8022</v>
      </c>
      <c r="D4416">
        <v>820001459</v>
      </c>
      <c r="E4416" t="s">
        <v>5138</v>
      </c>
      <c r="F4416" t="s">
        <v>5139</v>
      </c>
      <c r="H4416" t="s">
        <v>5140</v>
      </c>
      <c r="I4416">
        <v>71000089</v>
      </c>
      <c r="J4416">
        <v>4</v>
      </c>
      <c r="M4416">
        <v>1</v>
      </c>
    </row>
    <row r="4417" spans="1:15" x14ac:dyDescent="0.25">
      <c r="A4417">
        <v>4414</v>
      </c>
      <c r="B4417">
        <v>407</v>
      </c>
      <c r="C4417" s="20" t="s">
        <v>8023</v>
      </c>
      <c r="D4417">
        <v>820001460</v>
      </c>
      <c r="E4417" t="s">
        <v>7765</v>
      </c>
      <c r="F4417" t="s">
        <v>7766</v>
      </c>
      <c r="H4417" t="s">
        <v>7767</v>
      </c>
      <c r="I4417" t="s">
        <v>8024</v>
      </c>
      <c r="J4417">
        <v>4</v>
      </c>
      <c r="M4417">
        <v>1</v>
      </c>
    </row>
    <row r="4418" spans="1:15" x14ac:dyDescent="0.25">
      <c r="A4418">
        <v>4415</v>
      </c>
      <c r="B4418">
        <v>663</v>
      </c>
      <c r="C4418" s="20" t="s">
        <v>8025</v>
      </c>
      <c r="D4418">
        <v>820001461</v>
      </c>
      <c r="E4418" t="s">
        <v>7517</v>
      </c>
      <c r="F4418" t="s">
        <v>7518</v>
      </c>
      <c r="H4418" t="s">
        <v>2617</v>
      </c>
      <c r="I4418">
        <v>80209743</v>
      </c>
      <c r="J4418">
        <v>4</v>
      </c>
      <c r="M4418">
        <v>1</v>
      </c>
    </row>
    <row r="4419" spans="1:15" x14ac:dyDescent="0.25">
      <c r="A4419">
        <v>4416</v>
      </c>
      <c r="B4419">
        <v>919</v>
      </c>
      <c r="C4419" s="20" t="s">
        <v>1237</v>
      </c>
      <c r="D4419">
        <v>820001462</v>
      </c>
      <c r="E4419" t="s">
        <v>8026</v>
      </c>
      <c r="F4419" t="s">
        <v>8027</v>
      </c>
      <c r="H4419" t="s">
        <v>8006</v>
      </c>
      <c r="I4419">
        <v>0</v>
      </c>
      <c r="J4419">
        <v>2</v>
      </c>
      <c r="K4419">
        <v>14</v>
      </c>
      <c r="M4419">
        <v>1</v>
      </c>
      <c r="O4419">
        <v>1</v>
      </c>
    </row>
    <row r="4420" spans="1:15" x14ac:dyDescent="0.25">
      <c r="A4420">
        <v>4417</v>
      </c>
      <c r="B4420">
        <v>1175</v>
      </c>
      <c r="C4420" s="20" t="s">
        <v>11572</v>
      </c>
      <c r="D4420">
        <v>820001463</v>
      </c>
      <c r="E4420" t="s">
        <v>8028</v>
      </c>
      <c r="F4420" t="s">
        <v>8029</v>
      </c>
      <c r="H4420" t="s">
        <v>59</v>
      </c>
      <c r="J4420">
        <v>1</v>
      </c>
      <c r="K4420">
        <v>1</v>
      </c>
      <c r="M4420">
        <v>1</v>
      </c>
      <c r="N4420">
        <v>1</v>
      </c>
    </row>
    <row r="4421" spans="1:15" x14ac:dyDescent="0.25">
      <c r="A4421">
        <v>4418</v>
      </c>
      <c r="B4421">
        <v>1431</v>
      </c>
      <c r="C4421" s="20" t="s">
        <v>11573</v>
      </c>
      <c r="D4421">
        <v>820001464</v>
      </c>
      <c r="E4421" t="s">
        <v>8030</v>
      </c>
      <c r="F4421" t="s">
        <v>8031</v>
      </c>
      <c r="G4421" t="s">
        <v>8032</v>
      </c>
      <c r="H4421" t="s">
        <v>59</v>
      </c>
      <c r="J4421">
        <v>1</v>
      </c>
      <c r="K4421">
        <v>1</v>
      </c>
      <c r="M4421">
        <v>1</v>
      </c>
      <c r="N4421">
        <v>1</v>
      </c>
    </row>
    <row r="4422" spans="1:15" x14ac:dyDescent="0.25">
      <c r="A4422">
        <v>4419</v>
      </c>
      <c r="B4422">
        <v>1687</v>
      </c>
      <c r="C4422" s="20" t="s">
        <v>8033</v>
      </c>
      <c r="D4422">
        <v>820001465</v>
      </c>
      <c r="E4422" t="s">
        <v>8034</v>
      </c>
      <c r="F4422" t="s">
        <v>7799</v>
      </c>
      <c r="G4422" t="s">
        <v>8035</v>
      </c>
      <c r="H4422" t="s">
        <v>59</v>
      </c>
      <c r="J4422">
        <v>1</v>
      </c>
      <c r="K4422">
        <v>6</v>
      </c>
      <c r="M4422">
        <v>1</v>
      </c>
      <c r="N4422">
        <v>1</v>
      </c>
      <c r="O4422">
        <v>1</v>
      </c>
    </row>
    <row r="4423" spans="1:15" x14ac:dyDescent="0.25">
      <c r="A4423">
        <v>4420</v>
      </c>
      <c r="B4423">
        <v>1943</v>
      </c>
      <c r="C4423" s="20" t="s">
        <v>8036</v>
      </c>
      <c r="D4423">
        <v>820001466</v>
      </c>
      <c r="E4423" t="s">
        <v>8037</v>
      </c>
      <c r="F4423" t="s">
        <v>8038</v>
      </c>
      <c r="G4423" t="s">
        <v>8039</v>
      </c>
      <c r="H4423" t="s">
        <v>59</v>
      </c>
      <c r="J4423">
        <v>1</v>
      </c>
      <c r="K4423">
        <v>1</v>
      </c>
      <c r="M4423">
        <v>1</v>
      </c>
      <c r="N4423">
        <v>1</v>
      </c>
    </row>
    <row r="4424" spans="1:15" x14ac:dyDescent="0.25">
      <c r="A4424">
        <v>4421</v>
      </c>
      <c r="B4424">
        <v>2199</v>
      </c>
      <c r="C4424" s="20" t="s">
        <v>1237</v>
      </c>
      <c r="D4424">
        <v>820001467</v>
      </c>
      <c r="E4424" t="s">
        <v>8040</v>
      </c>
      <c r="F4424" t="s">
        <v>8040</v>
      </c>
      <c r="H4424" t="s">
        <v>59</v>
      </c>
      <c r="J4424">
        <v>2</v>
      </c>
      <c r="K4424">
        <v>14</v>
      </c>
      <c r="M4424">
        <v>1</v>
      </c>
      <c r="O4424">
        <v>1</v>
      </c>
    </row>
    <row r="4425" spans="1:15" x14ac:dyDescent="0.25">
      <c r="A4425">
        <v>4422</v>
      </c>
      <c r="B4425">
        <v>152</v>
      </c>
      <c r="C4425" s="20" t="s">
        <v>8041</v>
      </c>
      <c r="D4425">
        <v>820001468</v>
      </c>
      <c r="E4425" t="s">
        <v>5138</v>
      </c>
      <c r="F4425" t="s">
        <v>5139</v>
      </c>
      <c r="H4425" t="s">
        <v>5140</v>
      </c>
      <c r="I4425">
        <v>71000091</v>
      </c>
      <c r="J4425">
        <v>4</v>
      </c>
      <c r="M4425">
        <v>1</v>
      </c>
    </row>
    <row r="4426" spans="1:15" x14ac:dyDescent="0.25">
      <c r="A4426">
        <v>4423</v>
      </c>
      <c r="B4426">
        <v>408</v>
      </c>
      <c r="C4426" s="20" t="s">
        <v>8042</v>
      </c>
      <c r="D4426">
        <v>820001469</v>
      </c>
      <c r="E4426" t="s">
        <v>7765</v>
      </c>
      <c r="F4426" t="s">
        <v>7766</v>
      </c>
      <c r="H4426" t="s">
        <v>7767</v>
      </c>
      <c r="I4426" t="s">
        <v>8043</v>
      </c>
      <c r="J4426">
        <v>4</v>
      </c>
      <c r="M4426">
        <v>1</v>
      </c>
    </row>
    <row r="4427" spans="1:15" x14ac:dyDescent="0.25">
      <c r="A4427">
        <v>4424</v>
      </c>
      <c r="B4427">
        <v>664</v>
      </c>
      <c r="C4427" s="20" t="s">
        <v>8044</v>
      </c>
      <c r="D4427">
        <v>820001470</v>
      </c>
      <c r="E4427" t="s">
        <v>7482</v>
      </c>
      <c r="F4427" t="s">
        <v>7483</v>
      </c>
      <c r="H4427" t="s">
        <v>7867</v>
      </c>
      <c r="I4427">
        <v>71013549</v>
      </c>
      <c r="J4427">
        <v>4</v>
      </c>
      <c r="M4427">
        <v>1</v>
      </c>
    </row>
    <row r="4428" spans="1:15" x14ac:dyDescent="0.25">
      <c r="A4428">
        <v>4425</v>
      </c>
      <c r="B4428">
        <v>920</v>
      </c>
      <c r="C4428" s="20" t="s">
        <v>1237</v>
      </c>
      <c r="D4428">
        <v>820001471</v>
      </c>
      <c r="E4428" t="s">
        <v>8045</v>
      </c>
      <c r="F4428" t="s">
        <v>8046</v>
      </c>
      <c r="H4428" t="s">
        <v>8006</v>
      </c>
      <c r="I4428">
        <v>0</v>
      </c>
      <c r="J4428">
        <v>2</v>
      </c>
      <c r="K4428">
        <v>14</v>
      </c>
      <c r="M4428">
        <v>1</v>
      </c>
      <c r="O4428">
        <v>1</v>
      </c>
    </row>
    <row r="4429" spans="1:15" x14ac:dyDescent="0.25">
      <c r="A4429">
        <v>4426</v>
      </c>
      <c r="B4429">
        <v>1176</v>
      </c>
      <c r="C4429" s="20" t="s">
        <v>11574</v>
      </c>
      <c r="D4429">
        <v>820001472</v>
      </c>
      <c r="E4429" t="s">
        <v>8047</v>
      </c>
      <c r="F4429" t="s">
        <v>8048</v>
      </c>
      <c r="G4429" t="s">
        <v>8049</v>
      </c>
      <c r="H4429" t="s">
        <v>59</v>
      </c>
      <c r="J4429">
        <v>1</v>
      </c>
      <c r="K4429">
        <v>1</v>
      </c>
      <c r="M4429">
        <v>1</v>
      </c>
      <c r="N4429">
        <v>1</v>
      </c>
    </row>
    <row r="4430" spans="1:15" x14ac:dyDescent="0.25">
      <c r="A4430">
        <v>4427</v>
      </c>
      <c r="B4430">
        <v>1432</v>
      </c>
      <c r="C4430" s="20" t="s">
        <v>11575</v>
      </c>
      <c r="D4430">
        <v>820001473</v>
      </c>
      <c r="E4430" t="s">
        <v>8050</v>
      </c>
      <c r="F4430" t="s">
        <v>8051</v>
      </c>
      <c r="G4430" t="s">
        <v>8052</v>
      </c>
      <c r="H4430" t="s">
        <v>59</v>
      </c>
      <c r="J4430">
        <v>1</v>
      </c>
      <c r="K4430">
        <v>1</v>
      </c>
      <c r="M4430">
        <v>1</v>
      </c>
      <c r="N4430">
        <v>1</v>
      </c>
    </row>
    <row r="4431" spans="1:15" x14ac:dyDescent="0.25">
      <c r="A4431">
        <v>4428</v>
      </c>
      <c r="B4431">
        <v>1688</v>
      </c>
      <c r="C4431" s="20" t="s">
        <v>8053</v>
      </c>
      <c r="D4431">
        <v>820001474</v>
      </c>
      <c r="E4431" t="s">
        <v>8054</v>
      </c>
      <c r="F4431" t="s">
        <v>7799</v>
      </c>
      <c r="G4431" t="s">
        <v>8055</v>
      </c>
      <c r="H4431" t="s">
        <v>59</v>
      </c>
      <c r="J4431">
        <v>1</v>
      </c>
      <c r="K4431">
        <v>6</v>
      </c>
      <c r="M4431">
        <v>1</v>
      </c>
      <c r="N4431">
        <v>1</v>
      </c>
      <c r="O4431">
        <v>1</v>
      </c>
    </row>
    <row r="4432" spans="1:15" x14ac:dyDescent="0.25">
      <c r="A4432">
        <v>4429</v>
      </c>
      <c r="B4432">
        <v>1944</v>
      </c>
      <c r="C4432" s="20" t="s">
        <v>11576</v>
      </c>
      <c r="D4432">
        <v>820001475</v>
      </c>
      <c r="E4432" t="s">
        <v>8056</v>
      </c>
      <c r="F4432" t="s">
        <v>8057</v>
      </c>
      <c r="G4432" t="s">
        <v>8058</v>
      </c>
      <c r="H4432" t="s">
        <v>59</v>
      </c>
      <c r="J4432">
        <v>1</v>
      </c>
      <c r="K4432">
        <v>1</v>
      </c>
      <c r="M4432">
        <v>1</v>
      </c>
      <c r="N4432">
        <v>1</v>
      </c>
      <c r="O4432">
        <v>1</v>
      </c>
    </row>
    <row r="4433" spans="1:15" x14ac:dyDescent="0.25">
      <c r="A4433">
        <v>4430</v>
      </c>
      <c r="B4433">
        <v>2200</v>
      </c>
      <c r="C4433" s="20" t="s">
        <v>1237</v>
      </c>
      <c r="D4433">
        <v>820001476</v>
      </c>
      <c r="E4433" t="s">
        <v>4900</v>
      </c>
      <c r="F4433" t="s">
        <v>4900</v>
      </c>
      <c r="H4433" t="s">
        <v>59</v>
      </c>
      <c r="J4433">
        <v>2</v>
      </c>
      <c r="K4433">
        <v>14</v>
      </c>
      <c r="M4433">
        <v>1</v>
      </c>
      <c r="O4433">
        <v>1</v>
      </c>
    </row>
    <row r="4434" spans="1:15" x14ac:dyDescent="0.25">
      <c r="A4434">
        <v>4431</v>
      </c>
      <c r="B4434">
        <v>153</v>
      </c>
      <c r="C4434" s="20" t="s">
        <v>8059</v>
      </c>
      <c r="D4434">
        <v>820001477</v>
      </c>
      <c r="E4434" t="s">
        <v>5138</v>
      </c>
      <c r="F4434" t="s">
        <v>5139</v>
      </c>
      <c r="H4434" t="s">
        <v>5140</v>
      </c>
      <c r="I4434">
        <v>80207226</v>
      </c>
      <c r="J4434">
        <v>4</v>
      </c>
      <c r="M4434">
        <v>1</v>
      </c>
    </row>
    <row r="4435" spans="1:15" x14ac:dyDescent="0.25">
      <c r="A4435">
        <v>4432</v>
      </c>
      <c r="B4435">
        <v>409</v>
      </c>
      <c r="C4435" s="20" t="s">
        <v>8060</v>
      </c>
      <c r="D4435">
        <v>820001478</v>
      </c>
      <c r="E4435" t="s">
        <v>7765</v>
      </c>
      <c r="F4435" t="s">
        <v>7766</v>
      </c>
      <c r="H4435" t="s">
        <v>7767</v>
      </c>
      <c r="I4435" t="s">
        <v>8061</v>
      </c>
      <c r="J4435">
        <v>4</v>
      </c>
      <c r="M4435">
        <v>1</v>
      </c>
    </row>
    <row r="4436" spans="1:15" x14ac:dyDescent="0.25">
      <c r="A4436">
        <v>4433</v>
      </c>
      <c r="B4436">
        <v>665</v>
      </c>
      <c r="C4436" s="20" t="s">
        <v>8062</v>
      </c>
      <c r="D4436">
        <v>820001479</v>
      </c>
      <c r="E4436" t="s">
        <v>7174</v>
      </c>
      <c r="F4436" t="s">
        <v>7175</v>
      </c>
      <c r="H4436" t="s">
        <v>7176</v>
      </c>
      <c r="I4436" t="s">
        <v>8063</v>
      </c>
      <c r="J4436">
        <v>4</v>
      </c>
      <c r="M4436">
        <v>1</v>
      </c>
    </row>
    <row r="4437" spans="1:15" x14ac:dyDescent="0.25">
      <c r="A4437">
        <v>4434</v>
      </c>
      <c r="B4437">
        <v>921</v>
      </c>
      <c r="C4437" s="20" t="s">
        <v>1237</v>
      </c>
      <c r="D4437">
        <v>820001480</v>
      </c>
      <c r="E4437" t="s">
        <v>8064</v>
      </c>
      <c r="F4437" t="s">
        <v>8065</v>
      </c>
      <c r="H4437" t="s">
        <v>8006</v>
      </c>
      <c r="I4437">
        <v>0</v>
      </c>
      <c r="J4437">
        <v>2</v>
      </c>
      <c r="K4437">
        <v>14</v>
      </c>
      <c r="M4437">
        <v>1</v>
      </c>
      <c r="O4437">
        <v>1</v>
      </c>
    </row>
    <row r="4438" spans="1:15" x14ac:dyDescent="0.25">
      <c r="A4438">
        <v>4435</v>
      </c>
      <c r="B4438">
        <v>1177</v>
      </c>
      <c r="C4438" s="20" t="s">
        <v>11577</v>
      </c>
      <c r="D4438">
        <v>820001481</v>
      </c>
      <c r="E4438" t="s">
        <v>8066</v>
      </c>
      <c r="F4438" t="s">
        <v>8067</v>
      </c>
      <c r="G4438" t="s">
        <v>8068</v>
      </c>
      <c r="H4438" t="s">
        <v>59</v>
      </c>
      <c r="J4438">
        <v>1</v>
      </c>
      <c r="K4438">
        <v>1</v>
      </c>
      <c r="M4438">
        <v>1</v>
      </c>
      <c r="N4438">
        <v>1</v>
      </c>
      <c r="O4438">
        <v>1</v>
      </c>
    </row>
    <row r="4439" spans="1:15" x14ac:dyDescent="0.25">
      <c r="A4439">
        <v>4436</v>
      </c>
      <c r="B4439">
        <v>1433</v>
      </c>
      <c r="C4439" s="20" t="s">
        <v>11578</v>
      </c>
      <c r="D4439">
        <v>820001482</v>
      </c>
      <c r="E4439" t="s">
        <v>24</v>
      </c>
      <c r="F4439" t="s">
        <v>8069</v>
      </c>
      <c r="G4439" t="s">
        <v>8070</v>
      </c>
      <c r="H4439" t="s">
        <v>59</v>
      </c>
      <c r="J4439">
        <v>1</v>
      </c>
      <c r="K4439">
        <v>1</v>
      </c>
      <c r="M4439">
        <v>1</v>
      </c>
      <c r="N4439">
        <v>1</v>
      </c>
    </row>
    <row r="4440" spans="1:15" x14ac:dyDescent="0.25">
      <c r="A4440">
        <v>4437</v>
      </c>
      <c r="B4440">
        <v>1689</v>
      </c>
      <c r="C4440" s="20" t="s">
        <v>8071</v>
      </c>
      <c r="D4440">
        <v>820001483</v>
      </c>
      <c r="E4440" t="s">
        <v>8072</v>
      </c>
      <c r="F4440" t="s">
        <v>7799</v>
      </c>
      <c r="G4440" t="s">
        <v>8073</v>
      </c>
      <c r="H4440" t="s">
        <v>59</v>
      </c>
      <c r="J4440">
        <v>1</v>
      </c>
      <c r="K4440">
        <v>6</v>
      </c>
      <c r="M4440">
        <v>1</v>
      </c>
      <c r="N4440">
        <v>1</v>
      </c>
      <c r="O4440">
        <v>1</v>
      </c>
    </row>
    <row r="4441" spans="1:15" x14ac:dyDescent="0.25">
      <c r="A4441">
        <v>4438</v>
      </c>
      <c r="B4441">
        <v>1945</v>
      </c>
      <c r="C4441" s="20" t="s">
        <v>11579</v>
      </c>
      <c r="D4441">
        <v>820001484</v>
      </c>
      <c r="E4441" t="s">
        <v>8074</v>
      </c>
      <c r="F4441" t="s">
        <v>8075</v>
      </c>
      <c r="G4441" t="s">
        <v>8076</v>
      </c>
      <c r="H4441" t="s">
        <v>59</v>
      </c>
      <c r="J4441">
        <v>1</v>
      </c>
      <c r="K4441">
        <v>1</v>
      </c>
      <c r="M4441">
        <v>1</v>
      </c>
    </row>
    <row r="4442" spans="1:15" x14ac:dyDescent="0.25">
      <c r="A4442">
        <v>4439</v>
      </c>
      <c r="B4442">
        <v>2201</v>
      </c>
      <c r="C4442" s="20" t="s">
        <v>1237</v>
      </c>
      <c r="D4442">
        <v>820001485</v>
      </c>
      <c r="E4442" t="s">
        <v>8077</v>
      </c>
      <c r="F4442" t="s">
        <v>8077</v>
      </c>
      <c r="H4442" t="s">
        <v>59</v>
      </c>
      <c r="J4442">
        <v>2</v>
      </c>
      <c r="K4442">
        <v>14</v>
      </c>
      <c r="M4442">
        <v>1</v>
      </c>
      <c r="O4442">
        <v>1</v>
      </c>
    </row>
    <row r="4443" spans="1:15" x14ac:dyDescent="0.25">
      <c r="A4443">
        <v>4440</v>
      </c>
      <c r="B4443">
        <v>154</v>
      </c>
      <c r="C4443" s="20" t="s">
        <v>8078</v>
      </c>
      <c r="D4443">
        <v>820001486</v>
      </c>
      <c r="E4443" t="s">
        <v>5138</v>
      </c>
      <c r="F4443" t="s">
        <v>5139</v>
      </c>
      <c r="H4443" t="s">
        <v>5140</v>
      </c>
      <c r="I4443">
        <v>80114286</v>
      </c>
      <c r="J4443">
        <v>4</v>
      </c>
      <c r="M4443">
        <v>1</v>
      </c>
    </row>
    <row r="4444" spans="1:15" x14ac:dyDescent="0.25">
      <c r="A4444">
        <v>4441</v>
      </c>
      <c r="B4444">
        <v>410</v>
      </c>
      <c r="C4444" s="20" t="s">
        <v>8079</v>
      </c>
      <c r="D4444">
        <v>820001487</v>
      </c>
      <c r="E4444" t="s">
        <v>7765</v>
      </c>
      <c r="F4444" t="s">
        <v>7766</v>
      </c>
      <c r="H4444" t="s">
        <v>7767</v>
      </c>
      <c r="I4444" t="s">
        <v>8080</v>
      </c>
      <c r="J4444">
        <v>4</v>
      </c>
      <c r="M4444">
        <v>1</v>
      </c>
    </row>
    <row r="4445" spans="1:15" x14ac:dyDescent="0.25">
      <c r="A4445">
        <v>4442</v>
      </c>
      <c r="B4445">
        <v>666</v>
      </c>
      <c r="C4445" s="20" t="s">
        <v>8081</v>
      </c>
      <c r="D4445">
        <v>820001488</v>
      </c>
      <c r="E4445" t="s">
        <v>7174</v>
      </c>
      <c r="F4445" t="s">
        <v>7175</v>
      </c>
      <c r="H4445" t="s">
        <v>7176</v>
      </c>
      <c r="I4445" t="s">
        <v>8082</v>
      </c>
      <c r="J4445">
        <v>4</v>
      </c>
      <c r="M4445">
        <v>1</v>
      </c>
    </row>
    <row r="4446" spans="1:15" x14ac:dyDescent="0.25">
      <c r="A4446">
        <v>4443</v>
      </c>
      <c r="B4446">
        <v>922</v>
      </c>
      <c r="C4446" s="20" t="s">
        <v>1237</v>
      </c>
      <c r="D4446">
        <v>820001489</v>
      </c>
      <c r="E4446" t="s">
        <v>8083</v>
      </c>
      <c r="F4446" t="s">
        <v>8084</v>
      </c>
      <c r="H4446" t="s">
        <v>8006</v>
      </c>
      <c r="I4446">
        <v>0</v>
      </c>
      <c r="J4446">
        <v>2</v>
      </c>
      <c r="K4446">
        <v>14</v>
      </c>
      <c r="M4446">
        <v>1</v>
      </c>
      <c r="O4446">
        <v>1</v>
      </c>
    </row>
    <row r="4447" spans="1:15" x14ac:dyDescent="0.25">
      <c r="A4447">
        <v>4444</v>
      </c>
      <c r="B4447">
        <v>1178</v>
      </c>
      <c r="C4447" s="20" t="s">
        <v>11580</v>
      </c>
      <c r="D4447">
        <v>820001490</v>
      </c>
      <c r="E4447" t="s">
        <v>8085</v>
      </c>
      <c r="F4447" t="s">
        <v>8086</v>
      </c>
      <c r="G4447" t="s">
        <v>8087</v>
      </c>
      <c r="H4447" t="s">
        <v>59</v>
      </c>
      <c r="J4447">
        <v>1</v>
      </c>
      <c r="K4447">
        <v>1</v>
      </c>
      <c r="M4447">
        <v>1</v>
      </c>
      <c r="N4447">
        <v>1</v>
      </c>
      <c r="O4447">
        <v>1</v>
      </c>
    </row>
    <row r="4448" spans="1:15" x14ac:dyDescent="0.25">
      <c r="A4448">
        <v>4445</v>
      </c>
      <c r="B4448">
        <v>1434</v>
      </c>
      <c r="C4448" s="20" t="s">
        <v>11581</v>
      </c>
      <c r="D4448">
        <v>820001491</v>
      </c>
      <c r="E4448" t="s">
        <v>8088</v>
      </c>
      <c r="F4448" t="s">
        <v>8089</v>
      </c>
      <c r="G4448" t="s">
        <v>8090</v>
      </c>
      <c r="H4448" t="s">
        <v>59</v>
      </c>
      <c r="J4448">
        <v>1</v>
      </c>
      <c r="K4448">
        <v>1</v>
      </c>
      <c r="M4448">
        <v>1</v>
      </c>
      <c r="N4448">
        <v>1</v>
      </c>
    </row>
    <row r="4449" spans="1:15" x14ac:dyDescent="0.25">
      <c r="A4449">
        <v>4446</v>
      </c>
      <c r="B4449">
        <v>1690</v>
      </c>
      <c r="C4449" s="20" t="s">
        <v>8091</v>
      </c>
      <c r="D4449">
        <v>820001492</v>
      </c>
      <c r="E4449" t="s">
        <v>8092</v>
      </c>
      <c r="F4449" t="s">
        <v>7799</v>
      </c>
      <c r="G4449" t="s">
        <v>8093</v>
      </c>
      <c r="H4449" t="s">
        <v>59</v>
      </c>
      <c r="J4449">
        <v>1</v>
      </c>
      <c r="K4449">
        <v>6</v>
      </c>
      <c r="M4449">
        <v>1</v>
      </c>
      <c r="N4449">
        <v>1</v>
      </c>
      <c r="O4449">
        <v>1</v>
      </c>
    </row>
    <row r="4450" spans="1:15" x14ac:dyDescent="0.25">
      <c r="A4450">
        <v>4447</v>
      </c>
      <c r="B4450">
        <v>1946</v>
      </c>
      <c r="C4450" s="20" t="s">
        <v>8094</v>
      </c>
      <c r="D4450">
        <v>820001493</v>
      </c>
      <c r="E4450" t="s">
        <v>8095</v>
      </c>
      <c r="F4450" t="s">
        <v>8096</v>
      </c>
      <c r="G4450" t="s">
        <v>8097</v>
      </c>
      <c r="H4450" t="s">
        <v>59</v>
      </c>
      <c r="J4450">
        <v>1</v>
      </c>
      <c r="K4450">
        <v>9</v>
      </c>
      <c r="M4450">
        <v>1</v>
      </c>
      <c r="N4450">
        <v>1</v>
      </c>
      <c r="O4450">
        <v>1</v>
      </c>
    </row>
    <row r="4451" spans="1:15" x14ac:dyDescent="0.25">
      <c r="A4451">
        <v>4448</v>
      </c>
      <c r="B4451">
        <v>2202</v>
      </c>
      <c r="C4451" s="20" t="s">
        <v>1237</v>
      </c>
      <c r="D4451">
        <v>820001494</v>
      </c>
      <c r="E4451" t="s">
        <v>8098</v>
      </c>
      <c r="F4451" t="s">
        <v>8099</v>
      </c>
      <c r="H4451" t="s">
        <v>59</v>
      </c>
      <c r="J4451">
        <v>2</v>
      </c>
      <c r="K4451">
        <v>14</v>
      </c>
      <c r="M4451">
        <v>1</v>
      </c>
      <c r="O4451">
        <v>1</v>
      </c>
    </row>
    <row r="4452" spans="1:15" x14ac:dyDescent="0.25">
      <c r="A4452">
        <v>4449</v>
      </c>
      <c r="B4452">
        <v>155</v>
      </c>
      <c r="C4452" s="20" t="s">
        <v>8100</v>
      </c>
      <c r="D4452">
        <v>820001495</v>
      </c>
      <c r="E4452" t="s">
        <v>5138</v>
      </c>
      <c r="F4452" t="s">
        <v>5139</v>
      </c>
      <c r="H4452" t="s">
        <v>5140</v>
      </c>
      <c r="I4452">
        <v>71014075</v>
      </c>
      <c r="J4452">
        <v>4</v>
      </c>
      <c r="M4452">
        <v>1</v>
      </c>
    </row>
    <row r="4453" spans="1:15" x14ac:dyDescent="0.25">
      <c r="A4453">
        <v>4450</v>
      </c>
      <c r="B4453">
        <v>411</v>
      </c>
      <c r="C4453" s="20" t="s">
        <v>8101</v>
      </c>
      <c r="D4453">
        <v>820001496</v>
      </c>
      <c r="E4453" t="s">
        <v>7765</v>
      </c>
      <c r="F4453" t="s">
        <v>7766</v>
      </c>
      <c r="H4453" t="s">
        <v>7767</v>
      </c>
      <c r="I4453" t="s">
        <v>8102</v>
      </c>
      <c r="J4453">
        <v>4</v>
      </c>
      <c r="M4453">
        <v>1</v>
      </c>
    </row>
    <row r="4454" spans="1:15" x14ac:dyDescent="0.25">
      <c r="A4454">
        <v>4451</v>
      </c>
      <c r="B4454">
        <v>667</v>
      </c>
      <c r="C4454" s="20" t="s">
        <v>8103</v>
      </c>
      <c r="D4454">
        <v>820001497</v>
      </c>
      <c r="E4454" t="s">
        <v>8104</v>
      </c>
      <c r="F4454" t="s">
        <v>8105</v>
      </c>
      <c r="H4454" t="s">
        <v>8106</v>
      </c>
      <c r="I4454">
        <v>0</v>
      </c>
      <c r="J4454">
        <v>4</v>
      </c>
      <c r="M4454">
        <v>1</v>
      </c>
    </row>
    <row r="4455" spans="1:15" x14ac:dyDescent="0.25">
      <c r="A4455">
        <v>4452</v>
      </c>
      <c r="B4455">
        <v>923</v>
      </c>
      <c r="C4455" s="20" t="s">
        <v>1237</v>
      </c>
      <c r="D4455">
        <v>820001498</v>
      </c>
      <c r="E4455" t="s">
        <v>8107</v>
      </c>
      <c r="F4455" t="s">
        <v>8108</v>
      </c>
      <c r="H4455" t="s">
        <v>8006</v>
      </c>
      <c r="I4455">
        <v>0</v>
      </c>
      <c r="J4455">
        <v>2</v>
      </c>
      <c r="K4455">
        <v>14</v>
      </c>
      <c r="M4455">
        <v>1</v>
      </c>
      <c r="O4455">
        <v>1</v>
      </c>
    </row>
    <row r="4456" spans="1:15" x14ac:dyDescent="0.25">
      <c r="A4456">
        <v>4453</v>
      </c>
      <c r="B4456">
        <v>1179</v>
      </c>
      <c r="C4456" s="20" t="s">
        <v>11582</v>
      </c>
      <c r="D4456">
        <v>820001499</v>
      </c>
      <c r="E4456" t="s">
        <v>8109</v>
      </c>
      <c r="F4456" t="s">
        <v>8110</v>
      </c>
      <c r="G4456" t="s">
        <v>8111</v>
      </c>
      <c r="H4456" t="s">
        <v>59</v>
      </c>
      <c r="J4456">
        <v>1</v>
      </c>
      <c r="K4456">
        <v>1</v>
      </c>
      <c r="M4456">
        <v>1</v>
      </c>
      <c r="N4456">
        <v>1</v>
      </c>
    </row>
    <row r="4457" spans="1:15" x14ac:dyDescent="0.25">
      <c r="A4457">
        <v>4454</v>
      </c>
      <c r="B4457">
        <v>1435</v>
      </c>
      <c r="C4457" s="20" t="s">
        <v>11583</v>
      </c>
      <c r="D4457">
        <v>820001500</v>
      </c>
      <c r="E4457" t="s">
        <v>25</v>
      </c>
      <c r="F4457" t="s">
        <v>8112</v>
      </c>
      <c r="G4457" t="s">
        <v>8113</v>
      </c>
      <c r="H4457" t="s">
        <v>59</v>
      </c>
      <c r="J4457">
        <v>1</v>
      </c>
      <c r="K4457">
        <v>1</v>
      </c>
      <c r="M4457">
        <v>1</v>
      </c>
      <c r="N4457">
        <v>1</v>
      </c>
      <c r="O4457">
        <v>1</v>
      </c>
    </row>
    <row r="4458" spans="1:15" x14ac:dyDescent="0.25">
      <c r="A4458">
        <v>4455</v>
      </c>
      <c r="B4458">
        <v>1691</v>
      </c>
      <c r="C4458" s="20" t="s">
        <v>8114</v>
      </c>
      <c r="D4458">
        <v>820001501</v>
      </c>
      <c r="E4458" t="s">
        <v>8115</v>
      </c>
      <c r="F4458" t="s">
        <v>7799</v>
      </c>
      <c r="G4458" t="s">
        <v>8116</v>
      </c>
      <c r="H4458" t="s">
        <v>59</v>
      </c>
      <c r="J4458">
        <v>1</v>
      </c>
      <c r="K4458">
        <v>6</v>
      </c>
      <c r="M4458">
        <v>1</v>
      </c>
      <c r="N4458">
        <v>1</v>
      </c>
      <c r="O4458">
        <v>1</v>
      </c>
    </row>
    <row r="4459" spans="1:15" x14ac:dyDescent="0.25">
      <c r="A4459">
        <v>4456</v>
      </c>
      <c r="B4459">
        <v>1947</v>
      </c>
      <c r="C4459" s="20" t="s">
        <v>8117</v>
      </c>
      <c r="D4459">
        <v>820001502</v>
      </c>
      <c r="E4459" t="s">
        <v>8118</v>
      </c>
      <c r="F4459" t="s">
        <v>8119</v>
      </c>
      <c r="G4459" t="s">
        <v>8120</v>
      </c>
      <c r="H4459" t="s">
        <v>59</v>
      </c>
      <c r="J4459">
        <v>1</v>
      </c>
      <c r="K4459">
        <v>9</v>
      </c>
      <c r="M4459">
        <v>1</v>
      </c>
      <c r="N4459">
        <v>1</v>
      </c>
      <c r="O4459">
        <v>1</v>
      </c>
    </row>
    <row r="4460" spans="1:15" x14ac:dyDescent="0.25">
      <c r="A4460">
        <v>4457</v>
      </c>
      <c r="B4460">
        <v>2203</v>
      </c>
      <c r="C4460" s="20" t="s">
        <v>1237</v>
      </c>
      <c r="D4460">
        <v>820001503</v>
      </c>
      <c r="E4460" t="s">
        <v>8121</v>
      </c>
      <c r="F4460" t="s">
        <v>8121</v>
      </c>
      <c r="H4460" t="s">
        <v>59</v>
      </c>
      <c r="J4460">
        <v>2</v>
      </c>
      <c r="K4460">
        <v>14</v>
      </c>
      <c r="M4460">
        <v>1</v>
      </c>
      <c r="O4460">
        <v>1</v>
      </c>
    </row>
    <row r="4461" spans="1:15" x14ac:dyDescent="0.25">
      <c r="A4461">
        <v>4458</v>
      </c>
      <c r="B4461">
        <v>156</v>
      </c>
      <c r="C4461" s="20" t="s">
        <v>8122</v>
      </c>
      <c r="D4461">
        <v>820001504</v>
      </c>
      <c r="E4461" t="s">
        <v>5138</v>
      </c>
      <c r="F4461" t="s">
        <v>5139</v>
      </c>
      <c r="H4461" t="s">
        <v>5140</v>
      </c>
      <c r="I4461">
        <v>71015646</v>
      </c>
      <c r="J4461">
        <v>4</v>
      </c>
      <c r="M4461">
        <v>1</v>
      </c>
    </row>
    <row r="4462" spans="1:15" x14ac:dyDescent="0.25">
      <c r="A4462">
        <v>4459</v>
      </c>
      <c r="B4462">
        <v>412</v>
      </c>
      <c r="C4462" s="20" t="s">
        <v>8123</v>
      </c>
      <c r="D4462">
        <v>820001505</v>
      </c>
      <c r="E4462" t="s">
        <v>7765</v>
      </c>
      <c r="F4462" t="s">
        <v>7766</v>
      </c>
      <c r="H4462" t="s">
        <v>7767</v>
      </c>
      <c r="I4462" t="s">
        <v>8124</v>
      </c>
      <c r="J4462">
        <v>4</v>
      </c>
      <c r="M4462">
        <v>1</v>
      </c>
    </row>
    <row r="4463" spans="1:15" x14ac:dyDescent="0.25">
      <c r="A4463">
        <v>4460</v>
      </c>
      <c r="B4463">
        <v>668</v>
      </c>
      <c r="C4463" s="20" t="s">
        <v>8125</v>
      </c>
      <c r="D4463">
        <v>820001506</v>
      </c>
      <c r="E4463" t="s">
        <v>8104</v>
      </c>
      <c r="F4463" t="s">
        <v>8105</v>
      </c>
      <c r="H4463" t="s">
        <v>8106</v>
      </c>
      <c r="I4463">
        <v>0</v>
      </c>
      <c r="J4463">
        <v>4</v>
      </c>
      <c r="M4463">
        <v>1</v>
      </c>
    </row>
    <row r="4464" spans="1:15" x14ac:dyDescent="0.25">
      <c r="A4464">
        <v>4461</v>
      </c>
      <c r="B4464">
        <v>924</v>
      </c>
      <c r="C4464" s="20" t="s">
        <v>5</v>
      </c>
      <c r="D4464">
        <v>820001507</v>
      </c>
      <c r="E4464" t="s">
        <v>8126</v>
      </c>
      <c r="F4464" t="s">
        <v>8127</v>
      </c>
      <c r="H4464" t="s">
        <v>8128</v>
      </c>
      <c r="I4464">
        <v>0</v>
      </c>
      <c r="J4464">
        <v>2</v>
      </c>
      <c r="K4464">
        <v>14</v>
      </c>
      <c r="M4464">
        <v>1</v>
      </c>
      <c r="O4464">
        <v>1</v>
      </c>
    </row>
    <row r="4465" spans="1:15" x14ac:dyDescent="0.25">
      <c r="A4465">
        <v>4462</v>
      </c>
      <c r="B4465">
        <v>1180</v>
      </c>
      <c r="C4465" s="20" t="s">
        <v>11584</v>
      </c>
      <c r="D4465">
        <v>820001508</v>
      </c>
      <c r="E4465" t="s">
        <v>8129</v>
      </c>
      <c r="F4465" t="s">
        <v>8130</v>
      </c>
      <c r="G4465" t="s">
        <v>8131</v>
      </c>
      <c r="H4465" t="s">
        <v>59</v>
      </c>
      <c r="J4465">
        <v>1</v>
      </c>
      <c r="K4465">
        <v>1</v>
      </c>
      <c r="M4465">
        <v>1</v>
      </c>
      <c r="N4465">
        <v>1</v>
      </c>
    </row>
    <row r="4466" spans="1:15" x14ac:dyDescent="0.25">
      <c r="A4466">
        <v>4463</v>
      </c>
      <c r="B4466">
        <v>1436</v>
      </c>
      <c r="C4466" s="20" t="s">
        <v>11585</v>
      </c>
      <c r="D4466">
        <v>820001509</v>
      </c>
      <c r="E4466" t="s">
        <v>26</v>
      </c>
      <c r="G4466" t="s">
        <v>8132</v>
      </c>
      <c r="H4466" t="s">
        <v>59</v>
      </c>
      <c r="J4466">
        <v>1</v>
      </c>
      <c r="K4466">
        <v>1</v>
      </c>
      <c r="M4466">
        <v>1</v>
      </c>
      <c r="N4466">
        <v>1</v>
      </c>
      <c r="O4466">
        <v>1</v>
      </c>
    </row>
    <row r="4467" spans="1:15" x14ac:dyDescent="0.25">
      <c r="A4467">
        <v>4464</v>
      </c>
      <c r="B4467">
        <v>1692</v>
      </c>
      <c r="C4467" s="20" t="s">
        <v>8133</v>
      </c>
      <c r="D4467">
        <v>820001510</v>
      </c>
      <c r="E4467" t="s">
        <v>8134</v>
      </c>
      <c r="F4467" t="s">
        <v>7799</v>
      </c>
      <c r="G4467" t="s">
        <v>8135</v>
      </c>
      <c r="H4467" t="s">
        <v>59</v>
      </c>
      <c r="J4467">
        <v>1</v>
      </c>
      <c r="K4467">
        <v>6</v>
      </c>
      <c r="M4467">
        <v>1</v>
      </c>
      <c r="N4467">
        <v>1</v>
      </c>
      <c r="O4467">
        <v>1</v>
      </c>
    </row>
    <row r="4468" spans="1:15" x14ac:dyDescent="0.25">
      <c r="A4468">
        <v>4465</v>
      </c>
      <c r="B4468">
        <v>1948</v>
      </c>
      <c r="C4468" s="20" t="s">
        <v>11586</v>
      </c>
      <c r="D4468">
        <v>820001511</v>
      </c>
      <c r="E4468" t="s">
        <v>7803</v>
      </c>
      <c r="F4468" t="s">
        <v>8136</v>
      </c>
      <c r="G4468" t="s">
        <v>8137</v>
      </c>
      <c r="H4468" t="s">
        <v>59</v>
      </c>
      <c r="J4468">
        <v>1</v>
      </c>
      <c r="K4468">
        <v>1</v>
      </c>
      <c r="M4468">
        <v>1</v>
      </c>
      <c r="N4468">
        <v>1</v>
      </c>
      <c r="O4468">
        <v>1</v>
      </c>
    </row>
    <row r="4469" spans="1:15" x14ac:dyDescent="0.25">
      <c r="A4469">
        <v>4466</v>
      </c>
      <c r="B4469">
        <v>2204</v>
      </c>
      <c r="C4469" s="20" t="s">
        <v>5</v>
      </c>
      <c r="D4469">
        <v>820001512</v>
      </c>
      <c r="E4469" t="s">
        <v>8138</v>
      </c>
      <c r="H4469" t="s">
        <v>59</v>
      </c>
      <c r="J4469">
        <v>2</v>
      </c>
      <c r="K4469">
        <v>14</v>
      </c>
      <c r="L4469">
        <v>85258000</v>
      </c>
      <c r="M4469">
        <v>1</v>
      </c>
      <c r="O4469">
        <v>1</v>
      </c>
    </row>
    <row r="4470" spans="1:15" x14ac:dyDescent="0.25">
      <c r="A4470">
        <v>4467</v>
      </c>
      <c r="B4470">
        <v>157</v>
      </c>
      <c r="C4470" s="20" t="s">
        <v>8139</v>
      </c>
      <c r="D4470">
        <v>820001513</v>
      </c>
      <c r="E4470" t="s">
        <v>5138</v>
      </c>
      <c r="F4470" t="s">
        <v>5139</v>
      </c>
      <c r="H4470" t="s">
        <v>5140</v>
      </c>
      <c r="I4470">
        <v>71100088</v>
      </c>
      <c r="J4470">
        <v>4</v>
      </c>
      <c r="M4470">
        <v>1</v>
      </c>
    </row>
    <row r="4471" spans="1:15" x14ac:dyDescent="0.25">
      <c r="A4471">
        <v>4468</v>
      </c>
      <c r="B4471">
        <v>413</v>
      </c>
      <c r="C4471" s="20" t="s">
        <v>8140</v>
      </c>
      <c r="D4471">
        <v>820001514</v>
      </c>
      <c r="E4471" t="s">
        <v>7765</v>
      </c>
      <c r="F4471" t="s">
        <v>7766</v>
      </c>
      <c r="H4471" t="s">
        <v>7767</v>
      </c>
      <c r="I4471" t="s">
        <v>8141</v>
      </c>
      <c r="J4471">
        <v>4</v>
      </c>
      <c r="M4471">
        <v>1</v>
      </c>
    </row>
    <row r="4472" spans="1:15" x14ac:dyDescent="0.25">
      <c r="A4472">
        <v>4469</v>
      </c>
      <c r="B4472">
        <v>669</v>
      </c>
      <c r="C4472" s="20" t="s">
        <v>8142</v>
      </c>
      <c r="D4472">
        <v>820001515</v>
      </c>
      <c r="E4472" t="s">
        <v>8104</v>
      </c>
      <c r="F4472" t="s">
        <v>8105</v>
      </c>
      <c r="H4472" t="s">
        <v>8106</v>
      </c>
      <c r="I4472">
        <v>0</v>
      </c>
      <c r="J4472">
        <v>4</v>
      </c>
      <c r="M4472">
        <v>1</v>
      </c>
    </row>
    <row r="4473" spans="1:15" x14ac:dyDescent="0.25">
      <c r="A4473">
        <v>4470</v>
      </c>
      <c r="B4473">
        <v>925</v>
      </c>
      <c r="C4473" s="20" t="s">
        <v>8143</v>
      </c>
      <c r="D4473">
        <v>820001516</v>
      </c>
      <c r="E4473" t="s">
        <v>8144</v>
      </c>
      <c r="F4473" t="s">
        <v>8144</v>
      </c>
      <c r="H4473">
        <v>0</v>
      </c>
      <c r="I4473">
        <v>0</v>
      </c>
      <c r="J4473">
        <v>2</v>
      </c>
      <c r="K4473">
        <v>14</v>
      </c>
      <c r="M4473">
        <v>1</v>
      </c>
      <c r="O4473">
        <v>1</v>
      </c>
    </row>
    <row r="4474" spans="1:15" x14ac:dyDescent="0.25">
      <c r="A4474">
        <v>4471</v>
      </c>
      <c r="B4474">
        <v>1181</v>
      </c>
      <c r="C4474" s="20" t="s">
        <v>11587</v>
      </c>
      <c r="D4474">
        <v>820001517</v>
      </c>
      <c r="E4474" t="s">
        <v>8145</v>
      </c>
      <c r="F4474" t="s">
        <v>8146</v>
      </c>
      <c r="G4474" t="s">
        <v>8147</v>
      </c>
      <c r="H4474" t="s">
        <v>59</v>
      </c>
      <c r="J4474">
        <v>1</v>
      </c>
      <c r="K4474">
        <v>1</v>
      </c>
      <c r="M4474">
        <v>1</v>
      </c>
      <c r="N4474">
        <v>1</v>
      </c>
    </row>
    <row r="4475" spans="1:15" x14ac:dyDescent="0.25">
      <c r="A4475">
        <v>4472</v>
      </c>
      <c r="B4475">
        <v>1437</v>
      </c>
      <c r="C4475" s="20" t="s">
        <v>11588</v>
      </c>
      <c r="D4475">
        <v>820001518</v>
      </c>
      <c r="E4475" t="s">
        <v>8148</v>
      </c>
      <c r="F4475" t="s">
        <v>8149</v>
      </c>
      <c r="G4475" t="s">
        <v>8148</v>
      </c>
      <c r="H4475" t="s">
        <v>59</v>
      </c>
      <c r="J4475">
        <v>1</v>
      </c>
      <c r="K4475">
        <v>1</v>
      </c>
      <c r="M4475">
        <v>1</v>
      </c>
      <c r="N4475">
        <v>1</v>
      </c>
    </row>
    <row r="4476" spans="1:15" x14ac:dyDescent="0.25">
      <c r="A4476">
        <v>4473</v>
      </c>
      <c r="B4476">
        <v>1693</v>
      </c>
      <c r="C4476" s="20" t="s">
        <v>10949</v>
      </c>
      <c r="D4476">
        <v>820001519</v>
      </c>
      <c r="E4476" t="s">
        <v>8150</v>
      </c>
      <c r="F4476" t="s">
        <v>4972</v>
      </c>
      <c r="G4476" t="s">
        <v>8151</v>
      </c>
      <c r="H4476" t="s">
        <v>59</v>
      </c>
      <c r="J4476">
        <v>1</v>
      </c>
      <c r="K4476">
        <v>9</v>
      </c>
      <c r="M4476">
        <v>1</v>
      </c>
      <c r="N4476">
        <v>1</v>
      </c>
    </row>
    <row r="4477" spans="1:15" x14ac:dyDescent="0.25">
      <c r="A4477">
        <v>4474</v>
      </c>
      <c r="B4477">
        <v>1949</v>
      </c>
      <c r="C4477" s="20" t="s">
        <v>8152</v>
      </c>
      <c r="D4477">
        <v>820001520</v>
      </c>
      <c r="E4477" t="s">
        <v>8153</v>
      </c>
      <c r="F4477" t="s">
        <v>8154</v>
      </c>
      <c r="G4477" t="s">
        <v>8155</v>
      </c>
      <c r="H4477" t="s">
        <v>59</v>
      </c>
      <c r="J4477">
        <v>1</v>
      </c>
      <c r="K4477">
        <v>6</v>
      </c>
      <c r="M4477">
        <v>1</v>
      </c>
      <c r="N4477">
        <v>1</v>
      </c>
      <c r="O4477">
        <v>1</v>
      </c>
    </row>
    <row r="4478" spans="1:15" x14ac:dyDescent="0.25">
      <c r="A4478">
        <v>4475</v>
      </c>
      <c r="B4478">
        <v>2205</v>
      </c>
      <c r="C4478" s="20" t="s">
        <v>5</v>
      </c>
      <c r="D4478">
        <v>820001521</v>
      </c>
      <c r="E4478" t="s">
        <v>8156</v>
      </c>
      <c r="H4478" t="s">
        <v>59</v>
      </c>
      <c r="J4478">
        <v>2</v>
      </c>
      <c r="K4478">
        <v>14</v>
      </c>
      <c r="M4478">
        <v>1</v>
      </c>
      <c r="O4478">
        <v>1</v>
      </c>
    </row>
    <row r="4479" spans="1:15" x14ac:dyDescent="0.25">
      <c r="A4479">
        <v>4476</v>
      </c>
      <c r="B4479">
        <v>158</v>
      </c>
      <c r="C4479" s="20" t="s">
        <v>8157</v>
      </c>
      <c r="D4479">
        <v>820001522</v>
      </c>
      <c r="E4479" t="s">
        <v>5138</v>
      </c>
      <c r="F4479" t="s">
        <v>5139</v>
      </c>
      <c r="H4479" t="s">
        <v>5140</v>
      </c>
      <c r="I4479">
        <v>71000093</v>
      </c>
      <c r="J4479">
        <v>4</v>
      </c>
      <c r="M4479">
        <v>1</v>
      </c>
    </row>
    <row r="4480" spans="1:15" x14ac:dyDescent="0.25">
      <c r="A4480">
        <v>4477</v>
      </c>
      <c r="B4480">
        <v>414</v>
      </c>
      <c r="C4480" s="20" t="s">
        <v>8158</v>
      </c>
      <c r="D4480">
        <v>820001523</v>
      </c>
      <c r="E4480" t="s">
        <v>8159</v>
      </c>
      <c r="F4480" t="s">
        <v>8160</v>
      </c>
      <c r="H4480" t="s">
        <v>8161</v>
      </c>
      <c r="I4480" t="s">
        <v>8162</v>
      </c>
      <c r="J4480">
        <v>4</v>
      </c>
      <c r="M4480">
        <v>1</v>
      </c>
    </row>
    <row r="4481" spans="1:15" x14ac:dyDescent="0.25">
      <c r="A4481">
        <v>4478</v>
      </c>
      <c r="B4481">
        <v>670</v>
      </c>
      <c r="C4481" s="20" t="s">
        <v>8163</v>
      </c>
      <c r="D4481">
        <v>820001524</v>
      </c>
      <c r="E4481" t="s">
        <v>8104</v>
      </c>
      <c r="F4481" t="s">
        <v>8105</v>
      </c>
      <c r="H4481" t="s">
        <v>8106</v>
      </c>
      <c r="I4481">
        <v>0</v>
      </c>
      <c r="J4481">
        <v>4</v>
      </c>
      <c r="M4481">
        <v>1</v>
      </c>
    </row>
    <row r="4482" spans="1:15" x14ac:dyDescent="0.25">
      <c r="A4482">
        <v>4479</v>
      </c>
      <c r="B4482">
        <v>926</v>
      </c>
      <c r="C4482" s="20" t="s">
        <v>2346</v>
      </c>
      <c r="D4482">
        <v>820001525</v>
      </c>
      <c r="E4482" t="s">
        <v>8164</v>
      </c>
      <c r="F4482" t="s">
        <v>8165</v>
      </c>
      <c r="G4482" t="s">
        <v>8166</v>
      </c>
      <c r="H4482">
        <v>0</v>
      </c>
      <c r="I4482">
        <v>0</v>
      </c>
      <c r="J4482">
        <v>1</v>
      </c>
      <c r="K4482">
        <v>1</v>
      </c>
      <c r="M4482">
        <v>1</v>
      </c>
      <c r="N4482">
        <v>1</v>
      </c>
      <c r="O4482">
        <v>1</v>
      </c>
    </row>
    <row r="4483" spans="1:15" x14ac:dyDescent="0.25">
      <c r="A4483">
        <v>4480</v>
      </c>
      <c r="B4483">
        <v>1182</v>
      </c>
      <c r="C4483" s="20" t="s">
        <v>11589</v>
      </c>
      <c r="D4483">
        <v>820001526</v>
      </c>
      <c r="E4483" t="s">
        <v>6973</v>
      </c>
      <c r="F4483" t="s">
        <v>5985</v>
      </c>
      <c r="H4483" t="s">
        <v>59</v>
      </c>
      <c r="J4483">
        <v>1</v>
      </c>
      <c r="K4483">
        <v>1</v>
      </c>
      <c r="M4483">
        <v>1</v>
      </c>
      <c r="N4483">
        <v>1</v>
      </c>
    </row>
    <row r="4484" spans="1:15" x14ac:dyDescent="0.25">
      <c r="A4484">
        <v>4481</v>
      </c>
      <c r="B4484">
        <v>1438</v>
      </c>
      <c r="C4484" s="20" t="s">
        <v>11590</v>
      </c>
      <c r="D4484">
        <v>820001527</v>
      </c>
      <c r="E4484" t="s">
        <v>8167</v>
      </c>
      <c r="F4484" t="s">
        <v>8168</v>
      </c>
      <c r="G4484" t="s">
        <v>8169</v>
      </c>
      <c r="H4484" t="s">
        <v>59</v>
      </c>
      <c r="J4484">
        <v>1</v>
      </c>
      <c r="K4484">
        <v>1</v>
      </c>
      <c r="M4484">
        <v>1</v>
      </c>
      <c r="N4484">
        <v>1</v>
      </c>
      <c r="O4484">
        <v>1</v>
      </c>
    </row>
    <row r="4485" spans="1:15" x14ac:dyDescent="0.25">
      <c r="A4485">
        <v>4482</v>
      </c>
      <c r="B4485">
        <v>1694</v>
      </c>
      <c r="C4485" s="20" t="s">
        <v>11591</v>
      </c>
      <c r="D4485">
        <v>820001528</v>
      </c>
      <c r="E4485" t="s">
        <v>8170</v>
      </c>
      <c r="F4485" t="s">
        <v>8171</v>
      </c>
      <c r="G4485" t="s">
        <v>4616</v>
      </c>
      <c r="H4485" t="s">
        <v>59</v>
      </c>
      <c r="J4485">
        <v>1</v>
      </c>
      <c r="K4485">
        <v>9</v>
      </c>
      <c r="M4485">
        <v>1</v>
      </c>
      <c r="N4485">
        <v>1</v>
      </c>
    </row>
    <row r="4486" spans="1:15" x14ac:dyDescent="0.25">
      <c r="A4486">
        <v>4483</v>
      </c>
      <c r="B4486">
        <v>1950</v>
      </c>
      <c r="C4486" s="20" t="s">
        <v>11592</v>
      </c>
      <c r="D4486">
        <v>820001529</v>
      </c>
      <c r="E4486" t="s">
        <v>8172</v>
      </c>
      <c r="F4486" t="s">
        <v>8173</v>
      </c>
      <c r="G4486">
        <v>40101423</v>
      </c>
      <c r="H4486" t="s">
        <v>59</v>
      </c>
      <c r="J4486">
        <v>1</v>
      </c>
      <c r="K4486">
        <v>1</v>
      </c>
      <c r="M4486">
        <v>1</v>
      </c>
      <c r="N4486">
        <v>1</v>
      </c>
      <c r="O4486">
        <v>1</v>
      </c>
    </row>
    <row r="4487" spans="1:15" x14ac:dyDescent="0.25">
      <c r="A4487">
        <v>4484</v>
      </c>
      <c r="B4487">
        <v>2206</v>
      </c>
      <c r="C4487" s="20" t="s">
        <v>5</v>
      </c>
      <c r="D4487">
        <v>820001530</v>
      </c>
      <c r="E4487" t="s">
        <v>8174</v>
      </c>
      <c r="H4487" t="s">
        <v>59</v>
      </c>
      <c r="J4487">
        <v>2</v>
      </c>
      <c r="K4487">
        <v>14</v>
      </c>
      <c r="M4487">
        <v>1</v>
      </c>
      <c r="O4487">
        <v>1</v>
      </c>
    </row>
    <row r="4488" spans="1:15" x14ac:dyDescent="0.25">
      <c r="A4488">
        <v>4485</v>
      </c>
      <c r="B4488">
        <v>159</v>
      </c>
      <c r="C4488" s="20" t="s">
        <v>8175</v>
      </c>
      <c r="D4488">
        <v>820001531</v>
      </c>
      <c r="E4488" t="s">
        <v>5138</v>
      </c>
      <c r="F4488" t="s">
        <v>5139</v>
      </c>
      <c r="H4488" t="s">
        <v>5140</v>
      </c>
      <c r="I4488">
        <v>80207232</v>
      </c>
      <c r="J4488">
        <v>4</v>
      </c>
      <c r="M4488">
        <v>1</v>
      </c>
    </row>
    <row r="4489" spans="1:15" x14ac:dyDescent="0.25">
      <c r="A4489">
        <v>4486</v>
      </c>
      <c r="B4489">
        <v>415</v>
      </c>
      <c r="C4489" s="20" t="s">
        <v>8176</v>
      </c>
      <c r="D4489">
        <v>820001532</v>
      </c>
      <c r="E4489" t="s">
        <v>8159</v>
      </c>
      <c r="F4489" t="s">
        <v>8160</v>
      </c>
      <c r="H4489" t="s">
        <v>8161</v>
      </c>
      <c r="I4489" t="s">
        <v>8177</v>
      </c>
      <c r="J4489">
        <v>4</v>
      </c>
      <c r="M4489">
        <v>1</v>
      </c>
    </row>
    <row r="4490" spans="1:15" x14ac:dyDescent="0.25">
      <c r="A4490">
        <v>4487</v>
      </c>
      <c r="B4490">
        <v>671</v>
      </c>
      <c r="C4490" s="20" t="s">
        <v>8178</v>
      </c>
      <c r="D4490">
        <v>820001533</v>
      </c>
      <c r="E4490" t="s">
        <v>8179</v>
      </c>
      <c r="F4490" t="s">
        <v>8180</v>
      </c>
      <c r="H4490" t="s">
        <v>8181</v>
      </c>
      <c r="I4490">
        <v>0</v>
      </c>
      <c r="J4490">
        <v>4</v>
      </c>
      <c r="M4490">
        <v>1</v>
      </c>
    </row>
    <row r="4491" spans="1:15" x14ac:dyDescent="0.25">
      <c r="A4491">
        <v>4488</v>
      </c>
      <c r="B4491">
        <v>927</v>
      </c>
      <c r="C4491" s="20" t="s">
        <v>8182</v>
      </c>
      <c r="D4491">
        <v>820001534</v>
      </c>
      <c r="E4491" t="s">
        <v>8183</v>
      </c>
      <c r="F4491" t="s">
        <v>8183</v>
      </c>
      <c r="H4491" t="s">
        <v>8184</v>
      </c>
      <c r="I4491" t="s">
        <v>8185</v>
      </c>
      <c r="J4491">
        <v>2</v>
      </c>
      <c r="K4491">
        <v>14</v>
      </c>
      <c r="M4491">
        <v>1</v>
      </c>
      <c r="O4491">
        <v>1</v>
      </c>
    </row>
    <row r="4492" spans="1:15" x14ac:dyDescent="0.25">
      <c r="A4492">
        <v>4489</v>
      </c>
      <c r="B4492">
        <v>1183</v>
      </c>
      <c r="C4492" s="20" t="s">
        <v>11593</v>
      </c>
      <c r="D4492">
        <v>820001535</v>
      </c>
      <c r="E4492" t="s">
        <v>8186</v>
      </c>
      <c r="F4492" t="s">
        <v>5985</v>
      </c>
      <c r="H4492" t="s">
        <v>59</v>
      </c>
      <c r="J4492">
        <v>1</v>
      </c>
      <c r="K4492">
        <v>1</v>
      </c>
      <c r="M4492">
        <v>1</v>
      </c>
      <c r="N4492">
        <v>1</v>
      </c>
      <c r="O4492">
        <v>1</v>
      </c>
    </row>
    <row r="4493" spans="1:15" x14ac:dyDescent="0.25">
      <c r="A4493">
        <v>4490</v>
      </c>
      <c r="B4493">
        <v>1439</v>
      </c>
      <c r="C4493" s="20" t="s">
        <v>11594</v>
      </c>
      <c r="D4493">
        <v>820001536</v>
      </c>
      <c r="E4493" t="s">
        <v>8187</v>
      </c>
      <c r="F4493" t="s">
        <v>8188</v>
      </c>
      <c r="G4493" t="s">
        <v>8189</v>
      </c>
      <c r="H4493" t="s">
        <v>59</v>
      </c>
      <c r="J4493">
        <v>1</v>
      </c>
      <c r="K4493">
        <v>1</v>
      </c>
      <c r="M4493">
        <v>1</v>
      </c>
      <c r="N4493">
        <v>1</v>
      </c>
    </row>
    <row r="4494" spans="1:15" x14ac:dyDescent="0.25">
      <c r="A4494">
        <v>4491</v>
      </c>
      <c r="B4494">
        <v>1695</v>
      </c>
      <c r="C4494" s="20" t="s">
        <v>11595</v>
      </c>
      <c r="D4494">
        <v>820001537</v>
      </c>
      <c r="E4494" t="s">
        <v>8190</v>
      </c>
      <c r="F4494" t="s">
        <v>8171</v>
      </c>
      <c r="G4494" t="s">
        <v>8191</v>
      </c>
      <c r="H4494" t="s">
        <v>59</v>
      </c>
      <c r="J4494">
        <v>1</v>
      </c>
      <c r="K4494">
        <v>9</v>
      </c>
      <c r="M4494">
        <v>1</v>
      </c>
      <c r="N4494">
        <v>1</v>
      </c>
    </row>
    <row r="4495" spans="1:15" x14ac:dyDescent="0.25">
      <c r="A4495">
        <v>4492</v>
      </c>
      <c r="B4495">
        <v>1951</v>
      </c>
      <c r="C4495" s="20" t="s">
        <v>11596</v>
      </c>
      <c r="D4495">
        <v>820001538</v>
      </c>
      <c r="E4495" t="s">
        <v>8192</v>
      </c>
      <c r="F4495" t="s">
        <v>8193</v>
      </c>
      <c r="G4495">
        <v>22613509</v>
      </c>
      <c r="H4495" t="s">
        <v>59</v>
      </c>
      <c r="J4495">
        <v>1</v>
      </c>
      <c r="K4495">
        <v>1</v>
      </c>
      <c r="M4495">
        <v>1</v>
      </c>
      <c r="N4495">
        <v>1</v>
      </c>
    </row>
    <row r="4496" spans="1:15" x14ac:dyDescent="0.25">
      <c r="A4496">
        <v>4493</v>
      </c>
      <c r="B4496">
        <v>2207</v>
      </c>
      <c r="C4496" s="20" t="s">
        <v>5</v>
      </c>
      <c r="D4496">
        <v>820001539</v>
      </c>
      <c r="E4496" t="s">
        <v>8194</v>
      </c>
      <c r="H4496" t="s">
        <v>59</v>
      </c>
      <c r="J4496">
        <v>2</v>
      </c>
      <c r="K4496">
        <v>14</v>
      </c>
      <c r="M4496">
        <v>1</v>
      </c>
      <c r="O4496">
        <v>1</v>
      </c>
    </row>
    <row r="4497" spans="1:15" x14ac:dyDescent="0.25">
      <c r="A4497">
        <v>4494</v>
      </c>
      <c r="B4497">
        <v>160</v>
      </c>
      <c r="C4497" s="20" t="s">
        <v>8195</v>
      </c>
      <c r="D4497">
        <v>820001540</v>
      </c>
      <c r="E4497" t="s">
        <v>5138</v>
      </c>
      <c r="F4497" t="s">
        <v>5139</v>
      </c>
      <c r="H4497" t="s">
        <v>5140</v>
      </c>
      <c r="I4497">
        <v>70400214</v>
      </c>
      <c r="J4497">
        <v>4</v>
      </c>
      <c r="M4497">
        <v>1</v>
      </c>
    </row>
    <row r="4498" spans="1:15" x14ac:dyDescent="0.25">
      <c r="A4498">
        <v>4495</v>
      </c>
      <c r="B4498">
        <v>416</v>
      </c>
      <c r="C4498" s="20" t="s">
        <v>8196</v>
      </c>
      <c r="D4498">
        <v>820001541</v>
      </c>
      <c r="E4498" t="s">
        <v>8159</v>
      </c>
      <c r="F4498" t="s">
        <v>8160</v>
      </c>
      <c r="H4498" t="s">
        <v>8161</v>
      </c>
      <c r="I4498" t="s">
        <v>8197</v>
      </c>
      <c r="J4498">
        <v>4</v>
      </c>
      <c r="M4498">
        <v>1</v>
      </c>
    </row>
    <row r="4499" spans="1:15" x14ac:dyDescent="0.25">
      <c r="A4499">
        <v>4496</v>
      </c>
      <c r="B4499">
        <v>672</v>
      </c>
      <c r="C4499" s="20" t="s">
        <v>8198</v>
      </c>
      <c r="D4499">
        <v>820001542</v>
      </c>
      <c r="E4499" t="s">
        <v>8179</v>
      </c>
      <c r="F4499" t="s">
        <v>8180</v>
      </c>
      <c r="H4499" t="s">
        <v>8181</v>
      </c>
      <c r="I4499">
        <v>0</v>
      </c>
      <c r="J4499">
        <v>4</v>
      </c>
      <c r="M4499">
        <v>1</v>
      </c>
    </row>
    <row r="4500" spans="1:15" x14ac:dyDescent="0.25">
      <c r="A4500">
        <v>4497</v>
      </c>
      <c r="B4500">
        <v>928</v>
      </c>
      <c r="C4500" s="20" t="s">
        <v>8199</v>
      </c>
      <c r="D4500">
        <v>820001543</v>
      </c>
      <c r="E4500" t="s">
        <v>8200</v>
      </c>
      <c r="F4500" t="s">
        <v>8201</v>
      </c>
      <c r="H4500">
        <v>0</v>
      </c>
      <c r="I4500">
        <v>0</v>
      </c>
      <c r="J4500">
        <v>2</v>
      </c>
      <c r="K4500">
        <v>14</v>
      </c>
      <c r="M4500">
        <v>1</v>
      </c>
      <c r="O4500">
        <v>1</v>
      </c>
    </row>
    <row r="4501" spans="1:15" x14ac:dyDescent="0.25">
      <c r="A4501">
        <v>4498</v>
      </c>
      <c r="B4501">
        <v>1184</v>
      </c>
      <c r="C4501" s="20" t="s">
        <v>11597</v>
      </c>
      <c r="D4501">
        <v>820001544</v>
      </c>
      <c r="E4501" t="s">
        <v>6973</v>
      </c>
      <c r="F4501" t="s">
        <v>5985</v>
      </c>
      <c r="G4501" t="s">
        <v>8202</v>
      </c>
      <c r="H4501" t="s">
        <v>59</v>
      </c>
      <c r="J4501">
        <v>1</v>
      </c>
      <c r="K4501">
        <v>1</v>
      </c>
      <c r="M4501">
        <v>1</v>
      </c>
      <c r="N4501">
        <v>1</v>
      </c>
    </row>
    <row r="4502" spans="1:15" x14ac:dyDescent="0.25">
      <c r="A4502">
        <v>4499</v>
      </c>
      <c r="B4502">
        <v>1440</v>
      </c>
      <c r="C4502" s="20" t="s">
        <v>11598</v>
      </c>
      <c r="D4502">
        <v>820001545</v>
      </c>
      <c r="E4502" t="s">
        <v>8203</v>
      </c>
      <c r="F4502" t="s">
        <v>8204</v>
      </c>
      <c r="G4502" t="s">
        <v>8205</v>
      </c>
      <c r="H4502" t="s">
        <v>59</v>
      </c>
      <c r="J4502">
        <v>1</v>
      </c>
      <c r="K4502">
        <v>1</v>
      </c>
      <c r="M4502">
        <v>1</v>
      </c>
      <c r="N4502">
        <v>1</v>
      </c>
      <c r="O4502">
        <v>1</v>
      </c>
    </row>
    <row r="4503" spans="1:15" x14ac:dyDescent="0.25">
      <c r="A4503">
        <v>4500</v>
      </c>
      <c r="B4503">
        <v>1696</v>
      </c>
      <c r="C4503" s="20" t="s">
        <v>11599</v>
      </c>
      <c r="D4503">
        <v>820001546</v>
      </c>
      <c r="E4503" t="s">
        <v>8206</v>
      </c>
      <c r="F4503" t="s">
        <v>8207</v>
      </c>
      <c r="G4503" t="s">
        <v>8208</v>
      </c>
      <c r="H4503" t="s">
        <v>59</v>
      </c>
      <c r="J4503">
        <v>1</v>
      </c>
      <c r="K4503">
        <v>9</v>
      </c>
      <c r="M4503">
        <v>1</v>
      </c>
      <c r="N4503">
        <v>1</v>
      </c>
    </row>
    <row r="4504" spans="1:15" x14ac:dyDescent="0.25">
      <c r="A4504">
        <v>4501</v>
      </c>
      <c r="B4504">
        <v>1952</v>
      </c>
      <c r="C4504" s="20" t="s">
        <v>11600</v>
      </c>
      <c r="D4504">
        <v>820001547</v>
      </c>
      <c r="E4504" t="s">
        <v>8209</v>
      </c>
      <c r="F4504" t="s">
        <v>8210</v>
      </c>
      <c r="G4504">
        <v>40043322</v>
      </c>
      <c r="H4504" t="s">
        <v>59</v>
      </c>
      <c r="J4504">
        <v>1</v>
      </c>
      <c r="K4504">
        <v>1</v>
      </c>
      <c r="M4504">
        <v>1</v>
      </c>
      <c r="N4504">
        <v>1</v>
      </c>
    </row>
    <row r="4505" spans="1:15" x14ac:dyDescent="0.25">
      <c r="A4505">
        <v>4502</v>
      </c>
      <c r="B4505">
        <v>2208</v>
      </c>
      <c r="C4505" s="20" t="s">
        <v>1237</v>
      </c>
      <c r="D4505">
        <v>820001548</v>
      </c>
      <c r="E4505" t="s">
        <v>8211</v>
      </c>
      <c r="H4505" t="s">
        <v>59</v>
      </c>
      <c r="J4505">
        <v>1</v>
      </c>
      <c r="M4505">
        <v>1</v>
      </c>
    </row>
    <row r="4506" spans="1:15" x14ac:dyDescent="0.25">
      <c r="A4506">
        <v>4503</v>
      </c>
      <c r="B4506">
        <v>161</v>
      </c>
      <c r="C4506" s="20" t="s">
        <v>8212</v>
      </c>
      <c r="D4506">
        <v>820001549</v>
      </c>
      <c r="E4506" t="s">
        <v>5138</v>
      </c>
      <c r="F4506" t="s">
        <v>5139</v>
      </c>
      <c r="H4506" t="s">
        <v>5140</v>
      </c>
      <c r="I4506">
        <v>71014073</v>
      </c>
      <c r="J4506">
        <v>4</v>
      </c>
      <c r="M4506">
        <v>1</v>
      </c>
    </row>
    <row r="4507" spans="1:15" x14ac:dyDescent="0.25">
      <c r="A4507">
        <v>4504</v>
      </c>
      <c r="B4507">
        <v>417</v>
      </c>
      <c r="C4507" s="20" t="s">
        <v>8213</v>
      </c>
      <c r="D4507">
        <v>820001550</v>
      </c>
      <c r="E4507" t="s">
        <v>8159</v>
      </c>
      <c r="F4507" t="s">
        <v>8160</v>
      </c>
      <c r="H4507" t="s">
        <v>8214</v>
      </c>
      <c r="I4507" t="s">
        <v>8215</v>
      </c>
      <c r="J4507">
        <v>4</v>
      </c>
      <c r="M4507">
        <v>1</v>
      </c>
    </row>
    <row r="4508" spans="1:15" x14ac:dyDescent="0.25">
      <c r="A4508">
        <v>4505</v>
      </c>
      <c r="B4508">
        <v>673</v>
      </c>
      <c r="C4508" s="20" t="s">
        <v>8216</v>
      </c>
      <c r="D4508">
        <v>820001551</v>
      </c>
      <c r="E4508" t="s">
        <v>8179</v>
      </c>
      <c r="F4508" t="s">
        <v>8180</v>
      </c>
      <c r="H4508" t="s">
        <v>8181</v>
      </c>
      <c r="I4508">
        <v>0</v>
      </c>
      <c r="J4508">
        <v>4</v>
      </c>
      <c r="M4508">
        <v>1</v>
      </c>
    </row>
    <row r="4509" spans="1:15" x14ac:dyDescent="0.25">
      <c r="A4509">
        <v>4506</v>
      </c>
      <c r="B4509">
        <v>1185</v>
      </c>
      <c r="C4509" s="20" t="s">
        <v>11601</v>
      </c>
      <c r="D4509">
        <v>820001553</v>
      </c>
      <c r="E4509" t="s">
        <v>8217</v>
      </c>
      <c r="F4509" t="s">
        <v>8218</v>
      </c>
      <c r="G4509" t="s">
        <v>8219</v>
      </c>
      <c r="H4509" t="s">
        <v>59</v>
      </c>
      <c r="J4509">
        <v>1</v>
      </c>
      <c r="K4509">
        <v>1</v>
      </c>
      <c r="M4509">
        <v>1</v>
      </c>
      <c r="N4509">
        <v>1</v>
      </c>
    </row>
    <row r="4510" spans="1:15" x14ac:dyDescent="0.25">
      <c r="A4510">
        <v>4507</v>
      </c>
      <c r="B4510">
        <v>1441</v>
      </c>
      <c r="C4510" s="20" t="s">
        <v>11218</v>
      </c>
      <c r="D4510">
        <v>820001554</v>
      </c>
      <c r="E4510" t="s">
        <v>27</v>
      </c>
      <c r="F4510" t="s">
        <v>8220</v>
      </c>
      <c r="G4510" t="s">
        <v>8221</v>
      </c>
      <c r="H4510" t="s">
        <v>59</v>
      </c>
      <c r="J4510">
        <v>1</v>
      </c>
      <c r="K4510">
        <v>1</v>
      </c>
      <c r="M4510">
        <v>1</v>
      </c>
      <c r="N4510">
        <v>1</v>
      </c>
    </row>
    <row r="4511" spans="1:15" x14ac:dyDescent="0.25">
      <c r="A4511">
        <v>4508</v>
      </c>
      <c r="B4511">
        <v>1697</v>
      </c>
      <c r="C4511" s="20" t="s">
        <v>11602</v>
      </c>
      <c r="D4511">
        <v>820001555</v>
      </c>
      <c r="E4511" t="s">
        <v>8222</v>
      </c>
      <c r="F4511" t="s">
        <v>8223</v>
      </c>
      <c r="G4511" t="s">
        <v>8224</v>
      </c>
      <c r="H4511" t="s">
        <v>59</v>
      </c>
      <c r="J4511">
        <v>1</v>
      </c>
      <c r="K4511">
        <v>9</v>
      </c>
      <c r="M4511">
        <v>1</v>
      </c>
      <c r="N4511">
        <v>1</v>
      </c>
      <c r="O4511">
        <v>1</v>
      </c>
    </row>
    <row r="4512" spans="1:15" x14ac:dyDescent="0.25">
      <c r="A4512">
        <v>4509</v>
      </c>
      <c r="B4512">
        <v>1953</v>
      </c>
      <c r="C4512" s="20" t="s">
        <v>11603</v>
      </c>
      <c r="D4512">
        <v>820001556</v>
      </c>
      <c r="E4512" t="s">
        <v>8225</v>
      </c>
      <c r="F4512" t="s">
        <v>8226</v>
      </c>
      <c r="G4512" t="s">
        <v>3169</v>
      </c>
      <c r="H4512" t="s">
        <v>59</v>
      </c>
      <c r="J4512">
        <v>1</v>
      </c>
      <c r="K4512">
        <v>1</v>
      </c>
      <c r="M4512">
        <v>1</v>
      </c>
      <c r="N4512">
        <v>1</v>
      </c>
    </row>
    <row r="4513" spans="1:15" x14ac:dyDescent="0.25">
      <c r="A4513">
        <v>4510</v>
      </c>
      <c r="B4513">
        <v>162</v>
      </c>
      <c r="C4513" s="20" t="s">
        <v>8227</v>
      </c>
      <c r="D4513">
        <v>820001558</v>
      </c>
      <c r="E4513" t="s">
        <v>5138</v>
      </c>
      <c r="F4513" t="s">
        <v>5139</v>
      </c>
      <c r="H4513" t="s">
        <v>5140</v>
      </c>
      <c r="I4513">
        <v>80206126</v>
      </c>
      <c r="J4513">
        <v>4</v>
      </c>
      <c r="M4513">
        <v>1</v>
      </c>
    </row>
    <row r="4514" spans="1:15" x14ac:dyDescent="0.25">
      <c r="A4514">
        <v>4511</v>
      </c>
      <c r="B4514">
        <v>418</v>
      </c>
      <c r="C4514" s="20" t="s">
        <v>8228</v>
      </c>
      <c r="D4514">
        <v>820001559</v>
      </c>
      <c r="E4514" t="s">
        <v>8229</v>
      </c>
      <c r="F4514" t="s">
        <v>8230</v>
      </c>
      <c r="H4514" t="s">
        <v>8231</v>
      </c>
      <c r="I4514" t="s">
        <v>8232</v>
      </c>
      <c r="J4514">
        <v>4</v>
      </c>
      <c r="M4514">
        <v>1</v>
      </c>
    </row>
    <row r="4515" spans="1:15" x14ac:dyDescent="0.25">
      <c r="A4515">
        <v>4512</v>
      </c>
      <c r="B4515">
        <v>674</v>
      </c>
      <c r="C4515" s="20" t="s">
        <v>8233</v>
      </c>
      <c r="D4515">
        <v>820001560</v>
      </c>
      <c r="E4515" t="s">
        <v>8179</v>
      </c>
      <c r="F4515" t="s">
        <v>8180</v>
      </c>
      <c r="H4515" t="s">
        <v>8181</v>
      </c>
      <c r="I4515">
        <v>0</v>
      </c>
      <c r="J4515">
        <v>4</v>
      </c>
      <c r="M4515">
        <v>1</v>
      </c>
    </row>
    <row r="4516" spans="1:15" x14ac:dyDescent="0.25">
      <c r="A4516">
        <v>4513</v>
      </c>
      <c r="B4516">
        <v>930</v>
      </c>
      <c r="C4516" s="20" t="s">
        <v>1237</v>
      </c>
      <c r="D4516">
        <v>820001561</v>
      </c>
      <c r="E4516" t="s">
        <v>8234</v>
      </c>
      <c r="F4516" t="s">
        <v>8235</v>
      </c>
      <c r="H4516">
        <v>0</v>
      </c>
      <c r="I4516">
        <v>0</v>
      </c>
      <c r="J4516">
        <v>2</v>
      </c>
      <c r="K4516">
        <v>14</v>
      </c>
      <c r="M4516">
        <v>1</v>
      </c>
      <c r="O4516">
        <v>1</v>
      </c>
    </row>
    <row r="4517" spans="1:15" x14ac:dyDescent="0.25">
      <c r="A4517">
        <v>4514</v>
      </c>
      <c r="B4517">
        <v>1186</v>
      </c>
      <c r="C4517" s="20" t="s">
        <v>11604</v>
      </c>
      <c r="D4517">
        <v>820001562</v>
      </c>
      <c r="E4517" t="s">
        <v>6764</v>
      </c>
      <c r="F4517" t="s">
        <v>6764</v>
      </c>
      <c r="H4517" t="s">
        <v>59</v>
      </c>
      <c r="J4517">
        <v>1</v>
      </c>
      <c r="K4517">
        <v>1</v>
      </c>
      <c r="M4517">
        <v>1</v>
      </c>
      <c r="N4517">
        <v>1</v>
      </c>
    </row>
    <row r="4518" spans="1:15" x14ac:dyDescent="0.25">
      <c r="A4518">
        <v>4515</v>
      </c>
      <c r="B4518">
        <v>1442</v>
      </c>
      <c r="C4518" s="20" t="s">
        <v>11605</v>
      </c>
      <c r="D4518">
        <v>820001563</v>
      </c>
      <c r="E4518" t="s">
        <v>8236</v>
      </c>
      <c r="F4518" t="s">
        <v>8237</v>
      </c>
      <c r="G4518" t="s">
        <v>8237</v>
      </c>
      <c r="H4518" t="s">
        <v>59</v>
      </c>
      <c r="J4518">
        <v>1</v>
      </c>
      <c r="K4518">
        <v>1</v>
      </c>
      <c r="M4518">
        <v>1</v>
      </c>
      <c r="N4518">
        <v>1</v>
      </c>
      <c r="O4518">
        <v>1</v>
      </c>
    </row>
    <row r="4519" spans="1:15" x14ac:dyDescent="0.25">
      <c r="A4519">
        <v>4516</v>
      </c>
      <c r="B4519">
        <v>1698</v>
      </c>
      <c r="C4519" s="20" t="s">
        <v>11606</v>
      </c>
      <c r="D4519">
        <v>820001564</v>
      </c>
      <c r="E4519" t="s">
        <v>8238</v>
      </c>
      <c r="F4519" t="s">
        <v>8239</v>
      </c>
      <c r="G4519" t="s">
        <v>8240</v>
      </c>
      <c r="H4519" t="s">
        <v>59</v>
      </c>
      <c r="J4519">
        <v>1</v>
      </c>
      <c r="K4519">
        <v>9</v>
      </c>
      <c r="M4519">
        <v>1</v>
      </c>
      <c r="N4519">
        <v>1</v>
      </c>
    </row>
    <row r="4520" spans="1:15" x14ac:dyDescent="0.25">
      <c r="A4520">
        <v>4517</v>
      </c>
      <c r="B4520">
        <v>1954</v>
      </c>
      <c r="C4520" s="20" t="s">
        <v>8241</v>
      </c>
      <c r="D4520">
        <v>820001565</v>
      </c>
      <c r="E4520" t="s">
        <v>8242</v>
      </c>
      <c r="F4520" t="s">
        <v>8243</v>
      </c>
      <c r="G4520" t="s">
        <v>8244</v>
      </c>
      <c r="H4520" t="s">
        <v>59</v>
      </c>
      <c r="J4520">
        <v>1</v>
      </c>
      <c r="K4520">
        <v>1</v>
      </c>
      <c r="M4520">
        <v>1</v>
      </c>
      <c r="N4520">
        <v>1</v>
      </c>
    </row>
    <row r="4521" spans="1:15" x14ac:dyDescent="0.25">
      <c r="A4521">
        <v>4518</v>
      </c>
      <c r="B4521">
        <v>2210</v>
      </c>
      <c r="C4521" s="20" t="s">
        <v>1237</v>
      </c>
      <c r="D4521">
        <v>820001566</v>
      </c>
      <c r="E4521" t="s">
        <v>8245</v>
      </c>
      <c r="H4521" t="s">
        <v>59</v>
      </c>
      <c r="J4521">
        <v>2</v>
      </c>
      <c r="K4521">
        <v>14</v>
      </c>
      <c r="M4521">
        <v>1</v>
      </c>
      <c r="O4521">
        <v>1</v>
      </c>
    </row>
    <row r="4522" spans="1:15" x14ac:dyDescent="0.25">
      <c r="A4522">
        <v>4519</v>
      </c>
      <c r="B4522">
        <v>163</v>
      </c>
      <c r="C4522" s="20" t="s">
        <v>8246</v>
      </c>
      <c r="D4522">
        <v>820001567</v>
      </c>
      <c r="E4522" t="s">
        <v>5138</v>
      </c>
      <c r="F4522" t="s">
        <v>5139</v>
      </c>
      <c r="H4522" t="s">
        <v>5140</v>
      </c>
      <c r="I4522">
        <v>80207233</v>
      </c>
      <c r="J4522">
        <v>4</v>
      </c>
      <c r="M4522">
        <v>1</v>
      </c>
    </row>
    <row r="4523" spans="1:15" x14ac:dyDescent="0.25">
      <c r="A4523">
        <v>4520</v>
      </c>
      <c r="B4523">
        <v>419</v>
      </c>
      <c r="C4523" s="20" t="s">
        <v>8247</v>
      </c>
      <c r="D4523">
        <v>820001568</v>
      </c>
      <c r="E4523" t="s">
        <v>8229</v>
      </c>
      <c r="F4523" t="s">
        <v>8230</v>
      </c>
      <c r="H4523" t="s">
        <v>8231</v>
      </c>
      <c r="I4523" t="s">
        <v>8248</v>
      </c>
      <c r="J4523">
        <v>4</v>
      </c>
      <c r="M4523">
        <v>1</v>
      </c>
    </row>
    <row r="4524" spans="1:15" x14ac:dyDescent="0.25">
      <c r="A4524">
        <v>4521</v>
      </c>
      <c r="B4524">
        <v>675</v>
      </c>
      <c r="C4524" s="20" t="s">
        <v>8249</v>
      </c>
      <c r="D4524">
        <v>820001569</v>
      </c>
      <c r="E4524" t="s">
        <v>8250</v>
      </c>
      <c r="F4524" t="s">
        <v>8251</v>
      </c>
      <c r="H4524" t="s">
        <v>8252</v>
      </c>
      <c r="I4524">
        <v>0</v>
      </c>
      <c r="J4524">
        <v>4</v>
      </c>
      <c r="M4524">
        <v>1</v>
      </c>
    </row>
    <row r="4525" spans="1:15" x14ac:dyDescent="0.25">
      <c r="A4525">
        <v>4522</v>
      </c>
      <c r="B4525">
        <v>931</v>
      </c>
      <c r="C4525" s="20" t="s">
        <v>1237</v>
      </c>
      <c r="D4525">
        <v>820001570</v>
      </c>
      <c r="E4525" t="s">
        <v>8253</v>
      </c>
      <c r="F4525" t="s">
        <v>8254</v>
      </c>
      <c r="H4525">
        <v>0</v>
      </c>
      <c r="I4525">
        <v>0</v>
      </c>
      <c r="J4525">
        <v>2</v>
      </c>
      <c r="K4525">
        <v>14</v>
      </c>
      <c r="M4525">
        <v>1</v>
      </c>
      <c r="O4525">
        <v>1</v>
      </c>
    </row>
    <row r="4526" spans="1:15" x14ac:dyDescent="0.25">
      <c r="A4526">
        <v>4523</v>
      </c>
      <c r="B4526">
        <v>1187</v>
      </c>
      <c r="C4526" s="20" t="s">
        <v>11607</v>
      </c>
      <c r="D4526">
        <v>820001571</v>
      </c>
      <c r="E4526" t="s">
        <v>8255</v>
      </c>
      <c r="F4526" t="s">
        <v>8256</v>
      </c>
      <c r="H4526" t="s">
        <v>59</v>
      </c>
      <c r="J4526">
        <v>1</v>
      </c>
      <c r="K4526">
        <v>1</v>
      </c>
      <c r="M4526">
        <v>1</v>
      </c>
      <c r="N4526">
        <v>1</v>
      </c>
    </row>
    <row r="4527" spans="1:15" x14ac:dyDescent="0.25">
      <c r="A4527">
        <v>4524</v>
      </c>
      <c r="B4527">
        <v>1443</v>
      </c>
      <c r="C4527" s="20" t="s">
        <v>11608</v>
      </c>
      <c r="D4527">
        <v>820001572</v>
      </c>
      <c r="E4527" t="s">
        <v>8257</v>
      </c>
      <c r="F4527" t="s">
        <v>8258</v>
      </c>
      <c r="G4527" t="s">
        <v>5346</v>
      </c>
      <c r="H4527" t="s">
        <v>59</v>
      </c>
      <c r="J4527">
        <v>1</v>
      </c>
      <c r="K4527">
        <v>1</v>
      </c>
      <c r="M4527">
        <v>1</v>
      </c>
      <c r="N4527">
        <v>1</v>
      </c>
      <c r="O4527">
        <v>1</v>
      </c>
    </row>
    <row r="4528" spans="1:15" x14ac:dyDescent="0.25">
      <c r="A4528">
        <v>4525</v>
      </c>
      <c r="B4528">
        <v>1699</v>
      </c>
      <c r="C4528" s="20" t="s">
        <v>11609</v>
      </c>
      <c r="D4528">
        <v>820001573</v>
      </c>
      <c r="E4528" t="s">
        <v>8259</v>
      </c>
      <c r="F4528" t="s">
        <v>8260</v>
      </c>
      <c r="G4528" t="s">
        <v>8261</v>
      </c>
      <c r="H4528" t="s">
        <v>59</v>
      </c>
      <c r="J4528">
        <v>1</v>
      </c>
      <c r="K4528">
        <v>9</v>
      </c>
      <c r="M4528">
        <v>1</v>
      </c>
      <c r="N4528">
        <v>1</v>
      </c>
    </row>
    <row r="4529" spans="1:15" x14ac:dyDescent="0.25">
      <c r="A4529">
        <v>4526</v>
      </c>
      <c r="B4529">
        <v>1955</v>
      </c>
      <c r="C4529" s="20" t="s">
        <v>8262</v>
      </c>
      <c r="D4529">
        <v>820001574</v>
      </c>
      <c r="E4529" t="s">
        <v>8263</v>
      </c>
      <c r="F4529" t="s">
        <v>8263</v>
      </c>
      <c r="G4529" t="s">
        <v>8264</v>
      </c>
      <c r="H4529" t="s">
        <v>59</v>
      </c>
      <c r="I4529" t="s">
        <v>8265</v>
      </c>
      <c r="J4529">
        <v>1</v>
      </c>
      <c r="K4529">
        <v>1</v>
      </c>
      <c r="M4529">
        <v>1</v>
      </c>
      <c r="N4529">
        <v>1</v>
      </c>
      <c r="O4529">
        <v>1</v>
      </c>
    </row>
    <row r="4530" spans="1:15" x14ac:dyDescent="0.25">
      <c r="A4530">
        <v>4527</v>
      </c>
      <c r="B4530">
        <v>2211</v>
      </c>
      <c r="C4530" s="20" t="s">
        <v>1237</v>
      </c>
      <c r="D4530">
        <v>820001575</v>
      </c>
      <c r="E4530" t="s">
        <v>8266</v>
      </c>
      <c r="H4530" t="s">
        <v>59</v>
      </c>
      <c r="J4530">
        <v>2</v>
      </c>
      <c r="K4530">
        <v>14</v>
      </c>
      <c r="M4530">
        <v>1</v>
      </c>
      <c r="N4530">
        <v>1</v>
      </c>
      <c r="O4530">
        <v>1</v>
      </c>
    </row>
    <row r="4531" spans="1:15" x14ac:dyDescent="0.25">
      <c r="A4531">
        <v>4528</v>
      </c>
      <c r="B4531">
        <v>164</v>
      </c>
      <c r="C4531" s="20" t="s">
        <v>8267</v>
      </c>
      <c r="D4531">
        <v>820001576</v>
      </c>
      <c r="E4531" t="s">
        <v>5138</v>
      </c>
      <c r="F4531" t="s">
        <v>5139</v>
      </c>
      <c r="H4531" t="s">
        <v>5140</v>
      </c>
      <c r="I4531">
        <v>71100086</v>
      </c>
      <c r="J4531">
        <v>4</v>
      </c>
      <c r="M4531">
        <v>1</v>
      </c>
    </row>
    <row r="4532" spans="1:15" x14ac:dyDescent="0.25">
      <c r="A4532">
        <v>4529</v>
      </c>
      <c r="B4532">
        <v>420</v>
      </c>
      <c r="C4532" s="20" t="s">
        <v>8268</v>
      </c>
      <c r="D4532">
        <v>820001577</v>
      </c>
      <c r="E4532" t="s">
        <v>8229</v>
      </c>
      <c r="F4532" t="s">
        <v>8230</v>
      </c>
      <c r="H4532" t="s">
        <v>8231</v>
      </c>
      <c r="I4532" t="s">
        <v>8269</v>
      </c>
      <c r="J4532">
        <v>4</v>
      </c>
      <c r="M4532">
        <v>1</v>
      </c>
    </row>
    <row r="4533" spans="1:15" x14ac:dyDescent="0.25">
      <c r="A4533">
        <v>4530</v>
      </c>
      <c r="B4533">
        <v>676</v>
      </c>
      <c r="C4533" s="20" t="s">
        <v>8270</v>
      </c>
      <c r="D4533">
        <v>820001578</v>
      </c>
      <c r="E4533" t="s">
        <v>8271</v>
      </c>
      <c r="F4533" t="s">
        <v>8272</v>
      </c>
      <c r="H4533" t="s">
        <v>2222</v>
      </c>
      <c r="I4533">
        <v>0</v>
      </c>
      <c r="J4533">
        <v>4</v>
      </c>
      <c r="M4533">
        <v>1</v>
      </c>
    </row>
    <row r="4534" spans="1:15" x14ac:dyDescent="0.25">
      <c r="A4534">
        <v>4531</v>
      </c>
      <c r="B4534">
        <v>932</v>
      </c>
      <c r="C4534" s="20" t="s">
        <v>1237</v>
      </c>
      <c r="D4534">
        <v>820001579</v>
      </c>
      <c r="E4534" t="s">
        <v>8273</v>
      </c>
      <c r="F4534" t="s">
        <v>8273</v>
      </c>
      <c r="H4534">
        <v>0</v>
      </c>
      <c r="I4534">
        <v>0</v>
      </c>
      <c r="J4534">
        <v>2</v>
      </c>
      <c r="K4534">
        <v>14</v>
      </c>
      <c r="M4534">
        <v>1</v>
      </c>
      <c r="O4534">
        <v>1</v>
      </c>
    </row>
    <row r="4535" spans="1:15" x14ac:dyDescent="0.25">
      <c r="A4535">
        <v>4532</v>
      </c>
      <c r="B4535">
        <v>1188</v>
      </c>
      <c r="C4535" s="20" t="s">
        <v>11610</v>
      </c>
      <c r="D4535">
        <v>820001580</v>
      </c>
      <c r="E4535" t="s">
        <v>8274</v>
      </c>
      <c r="F4535" t="s">
        <v>8275</v>
      </c>
      <c r="H4535" t="s">
        <v>59</v>
      </c>
      <c r="J4535">
        <v>1</v>
      </c>
      <c r="K4535">
        <v>1</v>
      </c>
      <c r="M4535">
        <v>1</v>
      </c>
      <c r="N4535">
        <v>1</v>
      </c>
    </row>
    <row r="4536" spans="1:15" x14ac:dyDescent="0.25">
      <c r="A4536">
        <v>4533</v>
      </c>
      <c r="B4536">
        <v>1444</v>
      </c>
      <c r="C4536" s="20" t="s">
        <v>11611</v>
      </c>
      <c r="D4536">
        <v>820001581</v>
      </c>
      <c r="E4536" t="s">
        <v>8276</v>
      </c>
      <c r="F4536" t="s">
        <v>8277</v>
      </c>
      <c r="G4536" t="s">
        <v>5346</v>
      </c>
      <c r="H4536" t="s">
        <v>59</v>
      </c>
      <c r="J4536">
        <v>1</v>
      </c>
      <c r="K4536">
        <v>1</v>
      </c>
      <c r="M4536">
        <v>1</v>
      </c>
      <c r="N4536">
        <v>1</v>
      </c>
      <c r="O4536">
        <v>1</v>
      </c>
    </row>
    <row r="4537" spans="1:15" x14ac:dyDescent="0.25">
      <c r="A4537">
        <v>4534</v>
      </c>
      <c r="B4537">
        <v>1700</v>
      </c>
      <c r="C4537" s="20" t="s">
        <v>11612</v>
      </c>
      <c r="D4537">
        <v>820001582</v>
      </c>
      <c r="E4537" t="s">
        <v>8278</v>
      </c>
      <c r="F4537" t="s">
        <v>8260</v>
      </c>
      <c r="G4537" t="s">
        <v>8279</v>
      </c>
      <c r="H4537" t="s">
        <v>59</v>
      </c>
      <c r="J4537">
        <v>1</v>
      </c>
      <c r="K4537">
        <v>9</v>
      </c>
      <c r="M4537">
        <v>1</v>
      </c>
      <c r="N4537">
        <v>1</v>
      </c>
    </row>
    <row r="4538" spans="1:15" x14ac:dyDescent="0.25">
      <c r="A4538">
        <v>4535</v>
      </c>
      <c r="B4538">
        <v>1956</v>
      </c>
      <c r="C4538" s="20" t="s">
        <v>11613</v>
      </c>
      <c r="D4538">
        <v>820001583</v>
      </c>
      <c r="E4538" t="s">
        <v>8280</v>
      </c>
      <c r="F4538" t="s">
        <v>8281</v>
      </c>
      <c r="G4538">
        <v>22613509</v>
      </c>
      <c r="H4538" t="s">
        <v>59</v>
      </c>
      <c r="J4538">
        <v>1</v>
      </c>
      <c r="K4538">
        <v>1</v>
      </c>
      <c r="M4538">
        <v>1</v>
      </c>
      <c r="N4538">
        <v>1</v>
      </c>
    </row>
    <row r="4539" spans="1:15" x14ac:dyDescent="0.25">
      <c r="A4539">
        <v>4536</v>
      </c>
      <c r="B4539">
        <v>2212</v>
      </c>
      <c r="C4539" s="20" t="s">
        <v>1237</v>
      </c>
      <c r="D4539">
        <v>820001584</v>
      </c>
      <c r="E4539" t="s">
        <v>8282</v>
      </c>
      <c r="F4539" t="s">
        <v>8282</v>
      </c>
      <c r="H4539" t="s">
        <v>59</v>
      </c>
      <c r="J4539">
        <v>2</v>
      </c>
      <c r="K4539">
        <v>14</v>
      </c>
      <c r="M4539">
        <v>1</v>
      </c>
      <c r="O4539">
        <v>1</v>
      </c>
    </row>
    <row r="4540" spans="1:15" x14ac:dyDescent="0.25">
      <c r="A4540">
        <v>4537</v>
      </c>
      <c r="B4540">
        <v>165</v>
      </c>
      <c r="C4540" s="20" t="s">
        <v>8283</v>
      </c>
      <c r="D4540">
        <v>820001585</v>
      </c>
      <c r="E4540" t="s">
        <v>5138</v>
      </c>
      <c r="F4540" t="s">
        <v>5139</v>
      </c>
      <c r="H4540" t="s">
        <v>5140</v>
      </c>
      <c r="I4540">
        <v>71001400</v>
      </c>
      <c r="J4540">
        <v>4</v>
      </c>
      <c r="M4540">
        <v>1</v>
      </c>
    </row>
    <row r="4541" spans="1:15" x14ac:dyDescent="0.25">
      <c r="A4541">
        <v>4538</v>
      </c>
      <c r="B4541">
        <v>421</v>
      </c>
      <c r="C4541" s="20" t="s">
        <v>8284</v>
      </c>
      <c r="D4541">
        <v>820001586</v>
      </c>
      <c r="E4541" t="s">
        <v>8229</v>
      </c>
      <c r="F4541" t="s">
        <v>8230</v>
      </c>
      <c r="H4541" t="s">
        <v>8231</v>
      </c>
      <c r="I4541" t="s">
        <v>8285</v>
      </c>
      <c r="J4541">
        <v>4</v>
      </c>
      <c r="M4541">
        <v>1</v>
      </c>
    </row>
    <row r="4542" spans="1:15" x14ac:dyDescent="0.25">
      <c r="A4542">
        <v>4539</v>
      </c>
      <c r="B4542">
        <v>677</v>
      </c>
      <c r="C4542" s="20" t="s">
        <v>8286</v>
      </c>
      <c r="D4542">
        <v>820001587</v>
      </c>
      <c r="E4542" t="s">
        <v>8271</v>
      </c>
      <c r="F4542" t="s">
        <v>8272</v>
      </c>
      <c r="H4542" t="s">
        <v>2222</v>
      </c>
      <c r="I4542">
        <v>0</v>
      </c>
      <c r="J4542">
        <v>4</v>
      </c>
      <c r="M4542">
        <v>1</v>
      </c>
    </row>
    <row r="4543" spans="1:15" x14ac:dyDescent="0.25">
      <c r="A4543">
        <v>4540</v>
      </c>
      <c r="B4543">
        <v>933</v>
      </c>
      <c r="C4543" s="20" t="s">
        <v>8287</v>
      </c>
      <c r="D4543">
        <v>820001588</v>
      </c>
      <c r="E4543" t="s">
        <v>8288</v>
      </c>
      <c r="F4543" t="s">
        <v>2589</v>
      </c>
      <c r="H4543" t="s">
        <v>8289</v>
      </c>
      <c r="I4543" t="s">
        <v>8290</v>
      </c>
      <c r="J4543">
        <v>4</v>
      </c>
      <c r="M4543">
        <v>1</v>
      </c>
    </row>
    <row r="4544" spans="1:15" x14ac:dyDescent="0.25">
      <c r="A4544">
        <v>4541</v>
      </c>
      <c r="B4544">
        <v>1189</v>
      </c>
      <c r="C4544" s="20" t="s">
        <v>11614</v>
      </c>
      <c r="D4544">
        <v>820001589</v>
      </c>
      <c r="E4544" t="s">
        <v>8291</v>
      </c>
      <c r="F4544" t="s">
        <v>8292</v>
      </c>
      <c r="G4544" t="s">
        <v>8293</v>
      </c>
      <c r="H4544" t="s">
        <v>59</v>
      </c>
      <c r="J4544">
        <v>1</v>
      </c>
      <c r="K4544">
        <v>1</v>
      </c>
      <c r="M4544">
        <v>1</v>
      </c>
      <c r="N4544">
        <v>1</v>
      </c>
    </row>
    <row r="4545" spans="1:15" x14ac:dyDescent="0.25">
      <c r="A4545">
        <v>4542</v>
      </c>
      <c r="B4545">
        <v>1445</v>
      </c>
      <c r="C4545" s="20" t="s">
        <v>11615</v>
      </c>
      <c r="D4545">
        <v>820001590</v>
      </c>
      <c r="E4545" t="s">
        <v>8294</v>
      </c>
      <c r="F4545" t="s">
        <v>8295</v>
      </c>
      <c r="G4545" t="s">
        <v>8221</v>
      </c>
      <c r="H4545" t="s">
        <v>59</v>
      </c>
      <c r="J4545">
        <v>1</v>
      </c>
      <c r="K4545">
        <v>1</v>
      </c>
      <c r="M4545">
        <v>1</v>
      </c>
      <c r="N4545">
        <v>1</v>
      </c>
    </row>
    <row r="4546" spans="1:15" x14ac:dyDescent="0.25">
      <c r="A4546">
        <v>4543</v>
      </c>
      <c r="B4546">
        <v>1701</v>
      </c>
      <c r="C4546" s="20" t="s">
        <v>11616</v>
      </c>
      <c r="D4546">
        <v>820001591</v>
      </c>
      <c r="E4546" t="s">
        <v>8296</v>
      </c>
      <c r="F4546" t="s">
        <v>8260</v>
      </c>
      <c r="G4546" t="s">
        <v>8297</v>
      </c>
      <c r="H4546" t="s">
        <v>59</v>
      </c>
      <c r="J4546">
        <v>1</v>
      </c>
      <c r="K4546">
        <v>9</v>
      </c>
      <c r="M4546">
        <v>1</v>
      </c>
      <c r="N4546">
        <v>1</v>
      </c>
    </row>
    <row r="4547" spans="1:15" x14ac:dyDescent="0.25">
      <c r="A4547">
        <v>4544</v>
      </c>
      <c r="B4547">
        <v>1957</v>
      </c>
      <c r="C4547" s="20" t="s">
        <v>5</v>
      </c>
      <c r="D4547">
        <v>820001592</v>
      </c>
      <c r="E4547" t="s">
        <v>8298</v>
      </c>
      <c r="F4547" t="s">
        <v>8299</v>
      </c>
      <c r="G4547" t="s">
        <v>8300</v>
      </c>
      <c r="H4547" t="s">
        <v>59</v>
      </c>
      <c r="J4547">
        <v>1</v>
      </c>
      <c r="M4547">
        <v>1</v>
      </c>
    </row>
    <row r="4548" spans="1:15" x14ac:dyDescent="0.25">
      <c r="A4548">
        <v>4545</v>
      </c>
      <c r="B4548">
        <v>2213</v>
      </c>
      <c r="C4548" s="20" t="s">
        <v>4713</v>
      </c>
      <c r="D4548">
        <v>820001593</v>
      </c>
      <c r="E4548" t="s">
        <v>8301</v>
      </c>
      <c r="F4548" t="s">
        <v>8301</v>
      </c>
      <c r="H4548" t="s">
        <v>59</v>
      </c>
      <c r="J4548">
        <v>2</v>
      </c>
      <c r="K4548">
        <v>14</v>
      </c>
      <c r="M4548">
        <v>1</v>
      </c>
      <c r="O4548">
        <v>1</v>
      </c>
    </row>
    <row r="4549" spans="1:15" x14ac:dyDescent="0.25">
      <c r="A4549">
        <v>4546</v>
      </c>
      <c r="B4549">
        <v>166</v>
      </c>
      <c r="C4549" s="20" t="s">
        <v>8302</v>
      </c>
      <c r="D4549">
        <v>820001594</v>
      </c>
      <c r="E4549" t="s">
        <v>5138</v>
      </c>
      <c r="F4549" t="s">
        <v>5139</v>
      </c>
      <c r="H4549" t="s">
        <v>5140</v>
      </c>
      <c r="I4549">
        <v>71001405</v>
      </c>
      <c r="J4549">
        <v>4</v>
      </c>
      <c r="M4549">
        <v>1</v>
      </c>
    </row>
    <row r="4550" spans="1:15" x14ac:dyDescent="0.25">
      <c r="A4550">
        <v>4547</v>
      </c>
      <c r="B4550">
        <v>422</v>
      </c>
      <c r="C4550" s="20" t="s">
        <v>8303</v>
      </c>
      <c r="D4550">
        <v>820001595</v>
      </c>
      <c r="E4550" t="s">
        <v>8229</v>
      </c>
      <c r="F4550" t="s">
        <v>8230</v>
      </c>
      <c r="H4550" t="s">
        <v>8231</v>
      </c>
      <c r="I4550" t="s">
        <v>8304</v>
      </c>
      <c r="J4550">
        <v>4</v>
      </c>
      <c r="M4550">
        <v>1</v>
      </c>
    </row>
    <row r="4551" spans="1:15" x14ac:dyDescent="0.25">
      <c r="A4551">
        <v>4548</v>
      </c>
      <c r="B4551">
        <v>678</v>
      </c>
      <c r="C4551" s="20" t="s">
        <v>8305</v>
      </c>
      <c r="D4551">
        <v>820001596</v>
      </c>
      <c r="E4551" t="s">
        <v>8306</v>
      </c>
      <c r="F4551" t="s">
        <v>8306</v>
      </c>
      <c r="H4551" t="s">
        <v>8307</v>
      </c>
      <c r="I4551">
        <v>0</v>
      </c>
      <c r="J4551">
        <v>4</v>
      </c>
      <c r="M4551">
        <v>1</v>
      </c>
    </row>
    <row r="4552" spans="1:15" x14ac:dyDescent="0.25">
      <c r="A4552">
        <v>4549</v>
      </c>
      <c r="B4552">
        <v>934</v>
      </c>
      <c r="C4552" s="20" t="s">
        <v>8308</v>
      </c>
      <c r="D4552">
        <v>820001597</v>
      </c>
      <c r="E4552" t="s">
        <v>8309</v>
      </c>
      <c r="F4552" t="s">
        <v>8310</v>
      </c>
      <c r="H4552" t="s">
        <v>278</v>
      </c>
      <c r="I4552">
        <v>80207663</v>
      </c>
      <c r="J4552">
        <v>4</v>
      </c>
      <c r="M4552">
        <v>1</v>
      </c>
    </row>
    <row r="4553" spans="1:15" x14ac:dyDescent="0.25">
      <c r="A4553">
        <v>4550</v>
      </c>
      <c r="B4553">
        <v>1190</v>
      </c>
      <c r="C4553" s="20" t="s">
        <v>11617</v>
      </c>
      <c r="D4553">
        <v>820001598</v>
      </c>
      <c r="E4553" t="s">
        <v>5703</v>
      </c>
      <c r="F4553" t="s">
        <v>8311</v>
      </c>
      <c r="H4553" t="s">
        <v>59</v>
      </c>
      <c r="J4553">
        <v>1</v>
      </c>
      <c r="K4553">
        <v>1</v>
      </c>
      <c r="M4553">
        <v>1</v>
      </c>
      <c r="N4553">
        <v>1</v>
      </c>
      <c r="O4553">
        <v>1</v>
      </c>
    </row>
    <row r="4554" spans="1:15" x14ac:dyDescent="0.25">
      <c r="A4554">
        <v>4551</v>
      </c>
      <c r="B4554">
        <v>1446</v>
      </c>
      <c r="C4554" s="20" t="s">
        <v>11618</v>
      </c>
      <c r="D4554">
        <v>820001599</v>
      </c>
      <c r="E4554" t="s">
        <v>8312</v>
      </c>
      <c r="F4554" t="s">
        <v>8312</v>
      </c>
      <c r="H4554" t="s">
        <v>59</v>
      </c>
      <c r="J4554">
        <v>1</v>
      </c>
      <c r="K4554">
        <v>1</v>
      </c>
      <c r="M4554">
        <v>1</v>
      </c>
      <c r="N4554">
        <v>1</v>
      </c>
    </row>
    <row r="4555" spans="1:15" x14ac:dyDescent="0.25">
      <c r="A4555">
        <v>4552</v>
      </c>
      <c r="B4555">
        <v>1702</v>
      </c>
      <c r="C4555" s="20" t="s">
        <v>11619</v>
      </c>
      <c r="D4555">
        <v>820001600</v>
      </c>
      <c r="E4555" t="s">
        <v>8313</v>
      </c>
      <c r="F4555" t="s">
        <v>8314</v>
      </c>
      <c r="G4555" t="s">
        <v>8315</v>
      </c>
      <c r="H4555" t="s">
        <v>59</v>
      </c>
      <c r="J4555">
        <v>1</v>
      </c>
      <c r="K4555">
        <v>9</v>
      </c>
      <c r="M4555">
        <v>1</v>
      </c>
      <c r="N4555">
        <v>1</v>
      </c>
      <c r="O4555">
        <v>1</v>
      </c>
    </row>
    <row r="4556" spans="1:15" x14ac:dyDescent="0.25">
      <c r="A4556">
        <v>4553</v>
      </c>
      <c r="B4556">
        <v>1958</v>
      </c>
      <c r="C4556" s="20" t="s">
        <v>11620</v>
      </c>
      <c r="D4556">
        <v>820001601</v>
      </c>
      <c r="E4556" t="s">
        <v>8316</v>
      </c>
      <c r="F4556" t="s">
        <v>8317</v>
      </c>
      <c r="G4556" t="s">
        <v>8318</v>
      </c>
      <c r="H4556" t="s">
        <v>2365</v>
      </c>
      <c r="J4556">
        <v>1</v>
      </c>
      <c r="K4556">
        <v>1</v>
      </c>
      <c r="M4556">
        <v>1</v>
      </c>
      <c r="N4556">
        <v>1</v>
      </c>
    </row>
    <row r="4557" spans="1:15" x14ac:dyDescent="0.25">
      <c r="A4557">
        <v>4554</v>
      </c>
      <c r="B4557">
        <v>2214</v>
      </c>
      <c r="C4557" s="20" t="s">
        <v>8319</v>
      </c>
      <c r="D4557">
        <v>820001602</v>
      </c>
      <c r="E4557" t="s">
        <v>8320</v>
      </c>
      <c r="G4557" t="s">
        <v>8321</v>
      </c>
      <c r="H4557" t="s">
        <v>59</v>
      </c>
      <c r="J4557">
        <v>2</v>
      </c>
      <c r="K4557">
        <v>14</v>
      </c>
      <c r="M4557">
        <v>10</v>
      </c>
      <c r="O4557">
        <v>10</v>
      </c>
    </row>
    <row r="4558" spans="1:15" x14ac:dyDescent="0.25">
      <c r="A4558">
        <v>4555</v>
      </c>
      <c r="B4558">
        <v>167</v>
      </c>
      <c r="C4558" s="20" t="s">
        <v>8322</v>
      </c>
      <c r="D4558">
        <v>820001603</v>
      </c>
      <c r="E4558" t="s">
        <v>5138</v>
      </c>
      <c r="F4558" t="s">
        <v>5139</v>
      </c>
      <c r="H4558" t="s">
        <v>5140</v>
      </c>
      <c r="I4558">
        <v>71100082</v>
      </c>
      <c r="J4558">
        <v>4</v>
      </c>
      <c r="M4558">
        <v>1</v>
      </c>
    </row>
    <row r="4559" spans="1:15" x14ac:dyDescent="0.25">
      <c r="A4559">
        <v>4556</v>
      </c>
      <c r="B4559">
        <v>423</v>
      </c>
      <c r="C4559" s="20" t="s">
        <v>8323</v>
      </c>
      <c r="D4559">
        <v>820001604</v>
      </c>
      <c r="E4559" t="s">
        <v>8229</v>
      </c>
      <c r="F4559" t="s">
        <v>8230</v>
      </c>
      <c r="H4559" t="s">
        <v>8231</v>
      </c>
      <c r="I4559" t="s">
        <v>8324</v>
      </c>
      <c r="J4559">
        <v>4</v>
      </c>
      <c r="M4559">
        <v>1</v>
      </c>
    </row>
    <row r="4560" spans="1:15" x14ac:dyDescent="0.25">
      <c r="A4560">
        <v>4557</v>
      </c>
      <c r="B4560">
        <v>679</v>
      </c>
      <c r="C4560" s="20" t="s">
        <v>8325</v>
      </c>
      <c r="D4560">
        <v>820001605</v>
      </c>
      <c r="E4560" t="s">
        <v>8306</v>
      </c>
      <c r="F4560" t="s">
        <v>8306</v>
      </c>
      <c r="H4560" t="s">
        <v>8307</v>
      </c>
      <c r="I4560">
        <v>0</v>
      </c>
      <c r="J4560">
        <v>4</v>
      </c>
      <c r="M4560">
        <v>1</v>
      </c>
    </row>
    <row r="4561" spans="1:15" x14ac:dyDescent="0.25">
      <c r="A4561">
        <v>4558</v>
      </c>
      <c r="B4561">
        <v>935</v>
      </c>
      <c r="C4561" s="20" t="s">
        <v>8326</v>
      </c>
      <c r="D4561">
        <v>820001606</v>
      </c>
      <c r="E4561" t="s">
        <v>8327</v>
      </c>
      <c r="F4561" t="s">
        <v>8328</v>
      </c>
      <c r="H4561" t="s">
        <v>8329</v>
      </c>
      <c r="I4561" t="s">
        <v>8330</v>
      </c>
      <c r="J4561">
        <v>4</v>
      </c>
      <c r="M4561">
        <v>1</v>
      </c>
    </row>
    <row r="4562" spans="1:15" x14ac:dyDescent="0.25">
      <c r="A4562">
        <v>4559</v>
      </c>
      <c r="B4562">
        <v>1191</v>
      </c>
      <c r="C4562" s="20" t="s">
        <v>11621</v>
      </c>
      <c r="D4562">
        <v>820001607</v>
      </c>
      <c r="E4562" t="s">
        <v>8331</v>
      </c>
      <c r="F4562" t="s">
        <v>8332</v>
      </c>
      <c r="G4562" t="s">
        <v>8333</v>
      </c>
      <c r="H4562" t="s">
        <v>59</v>
      </c>
      <c r="J4562">
        <v>1</v>
      </c>
      <c r="K4562">
        <v>1</v>
      </c>
      <c r="M4562">
        <v>1</v>
      </c>
      <c r="N4562">
        <v>1</v>
      </c>
    </row>
    <row r="4563" spans="1:15" x14ac:dyDescent="0.25">
      <c r="A4563">
        <v>4560</v>
      </c>
      <c r="B4563">
        <v>1447</v>
      </c>
      <c r="C4563" s="20" t="s">
        <v>8334</v>
      </c>
      <c r="D4563">
        <v>820001608</v>
      </c>
      <c r="E4563" t="s">
        <v>8335</v>
      </c>
      <c r="F4563" t="s">
        <v>8336</v>
      </c>
      <c r="G4563" t="s">
        <v>8337</v>
      </c>
      <c r="H4563" t="s">
        <v>59</v>
      </c>
      <c r="J4563">
        <v>1</v>
      </c>
      <c r="K4563">
        <v>1</v>
      </c>
      <c r="M4563">
        <v>1</v>
      </c>
      <c r="N4563">
        <v>1</v>
      </c>
      <c r="O4563">
        <v>1</v>
      </c>
    </row>
    <row r="4564" spans="1:15" x14ac:dyDescent="0.25">
      <c r="A4564">
        <v>4561</v>
      </c>
      <c r="B4564">
        <v>1703</v>
      </c>
      <c r="C4564" s="20" t="s">
        <v>11622</v>
      </c>
      <c r="D4564">
        <v>820001609</v>
      </c>
      <c r="E4564" t="s">
        <v>8338</v>
      </c>
      <c r="F4564" t="s">
        <v>8314</v>
      </c>
      <c r="G4564" t="s">
        <v>8339</v>
      </c>
      <c r="H4564" t="s">
        <v>59</v>
      </c>
      <c r="J4564">
        <v>1</v>
      </c>
      <c r="K4564">
        <v>9</v>
      </c>
      <c r="M4564">
        <v>1</v>
      </c>
      <c r="N4564">
        <v>1</v>
      </c>
    </row>
    <row r="4565" spans="1:15" x14ac:dyDescent="0.25">
      <c r="A4565">
        <v>4562</v>
      </c>
      <c r="B4565">
        <v>1959</v>
      </c>
      <c r="C4565" s="20" t="s">
        <v>11623</v>
      </c>
      <c r="D4565">
        <v>820001610</v>
      </c>
      <c r="E4565" t="s">
        <v>8340</v>
      </c>
      <c r="F4565" t="s">
        <v>8341</v>
      </c>
      <c r="G4565">
        <v>10741106</v>
      </c>
      <c r="H4565" t="s">
        <v>8342</v>
      </c>
      <c r="J4565">
        <v>1</v>
      </c>
      <c r="K4565">
        <v>1</v>
      </c>
      <c r="M4565">
        <v>1</v>
      </c>
      <c r="N4565">
        <v>1</v>
      </c>
      <c r="O4565">
        <v>1</v>
      </c>
    </row>
    <row r="4566" spans="1:15" x14ac:dyDescent="0.25">
      <c r="A4566">
        <v>4563</v>
      </c>
      <c r="B4566">
        <v>2215</v>
      </c>
      <c r="C4566" s="20" t="s">
        <v>1237</v>
      </c>
      <c r="D4566">
        <v>820001611</v>
      </c>
      <c r="E4566" t="s">
        <v>8343</v>
      </c>
      <c r="F4566" t="s">
        <v>8343</v>
      </c>
      <c r="H4566" t="s">
        <v>59</v>
      </c>
      <c r="J4566">
        <v>2</v>
      </c>
      <c r="K4566">
        <v>14</v>
      </c>
      <c r="M4566">
        <v>1</v>
      </c>
      <c r="O4566">
        <v>1</v>
      </c>
    </row>
    <row r="4567" spans="1:15" x14ac:dyDescent="0.25">
      <c r="A4567">
        <v>4564</v>
      </c>
      <c r="B4567">
        <v>168</v>
      </c>
      <c r="C4567" s="20" t="s">
        <v>8344</v>
      </c>
      <c r="D4567">
        <v>820001612</v>
      </c>
      <c r="E4567" t="s">
        <v>5138</v>
      </c>
      <c r="F4567" t="s">
        <v>5139</v>
      </c>
      <c r="H4567" t="s">
        <v>5140</v>
      </c>
      <c r="I4567">
        <v>80207229</v>
      </c>
      <c r="J4567">
        <v>4</v>
      </c>
      <c r="M4567">
        <v>1</v>
      </c>
    </row>
    <row r="4568" spans="1:15" x14ac:dyDescent="0.25">
      <c r="A4568">
        <v>4565</v>
      </c>
      <c r="B4568">
        <v>424</v>
      </c>
      <c r="C4568" s="20" t="s">
        <v>8345</v>
      </c>
      <c r="D4568">
        <v>820001613</v>
      </c>
      <c r="E4568" t="s">
        <v>8229</v>
      </c>
      <c r="F4568" t="s">
        <v>8230</v>
      </c>
      <c r="H4568" t="s">
        <v>8231</v>
      </c>
      <c r="I4568" t="s">
        <v>8346</v>
      </c>
      <c r="J4568">
        <v>4</v>
      </c>
      <c r="M4568">
        <v>1</v>
      </c>
    </row>
    <row r="4569" spans="1:15" x14ac:dyDescent="0.25">
      <c r="A4569">
        <v>4566</v>
      </c>
      <c r="B4569">
        <v>680</v>
      </c>
      <c r="C4569" s="20" t="s">
        <v>8347</v>
      </c>
      <c r="D4569">
        <v>820001614</v>
      </c>
      <c r="E4569" t="s">
        <v>8306</v>
      </c>
      <c r="F4569" t="s">
        <v>8306</v>
      </c>
      <c r="H4569" t="s">
        <v>8307</v>
      </c>
      <c r="I4569">
        <v>0</v>
      </c>
      <c r="J4569">
        <v>4</v>
      </c>
      <c r="M4569">
        <v>1</v>
      </c>
    </row>
    <row r="4570" spans="1:15" x14ac:dyDescent="0.25">
      <c r="A4570">
        <v>4567</v>
      </c>
      <c r="B4570">
        <v>936</v>
      </c>
      <c r="C4570" s="20" t="s">
        <v>8348</v>
      </c>
      <c r="D4570">
        <v>820001615</v>
      </c>
      <c r="E4570" t="s">
        <v>8349</v>
      </c>
      <c r="F4570" t="s">
        <v>8350</v>
      </c>
      <c r="H4570">
        <v>0</v>
      </c>
      <c r="I4570">
        <v>0</v>
      </c>
      <c r="J4570">
        <v>3</v>
      </c>
      <c r="M4570">
        <v>1</v>
      </c>
    </row>
    <row r="4571" spans="1:15" x14ac:dyDescent="0.25">
      <c r="A4571">
        <v>4568</v>
      </c>
      <c r="B4571">
        <v>1192</v>
      </c>
      <c r="C4571" s="20" t="s">
        <v>11624</v>
      </c>
      <c r="D4571">
        <v>820001616</v>
      </c>
      <c r="E4571" t="s">
        <v>8351</v>
      </c>
      <c r="F4571" t="s">
        <v>8351</v>
      </c>
      <c r="G4571" t="s">
        <v>8352</v>
      </c>
      <c r="H4571" t="s">
        <v>59</v>
      </c>
      <c r="J4571">
        <v>1</v>
      </c>
      <c r="K4571">
        <v>1</v>
      </c>
      <c r="M4571">
        <v>1</v>
      </c>
      <c r="N4571">
        <v>1</v>
      </c>
      <c r="O4571">
        <v>1</v>
      </c>
    </row>
    <row r="4572" spans="1:15" x14ac:dyDescent="0.25">
      <c r="A4572">
        <v>4569</v>
      </c>
      <c r="B4572">
        <v>1448</v>
      </c>
      <c r="C4572" s="20" t="s">
        <v>8353</v>
      </c>
      <c r="D4572">
        <v>820001617</v>
      </c>
      <c r="E4572" t="s">
        <v>8354</v>
      </c>
      <c r="F4572" t="s">
        <v>8355</v>
      </c>
      <c r="G4572" t="s">
        <v>8354</v>
      </c>
      <c r="H4572" t="s">
        <v>59</v>
      </c>
      <c r="J4572">
        <v>1</v>
      </c>
      <c r="K4572">
        <v>1</v>
      </c>
      <c r="M4572">
        <v>1</v>
      </c>
      <c r="N4572">
        <v>1</v>
      </c>
    </row>
    <row r="4573" spans="1:15" x14ac:dyDescent="0.25">
      <c r="A4573">
        <v>4570</v>
      </c>
      <c r="B4573">
        <v>1704</v>
      </c>
      <c r="C4573" s="20" t="s">
        <v>11625</v>
      </c>
      <c r="D4573">
        <v>820001618</v>
      </c>
      <c r="E4573" t="s">
        <v>8356</v>
      </c>
      <c r="F4573" t="s">
        <v>8314</v>
      </c>
      <c r="G4573" t="s">
        <v>8357</v>
      </c>
      <c r="H4573" t="s">
        <v>59</v>
      </c>
      <c r="J4573">
        <v>1</v>
      </c>
      <c r="K4573">
        <v>9</v>
      </c>
      <c r="M4573">
        <v>1</v>
      </c>
      <c r="N4573">
        <v>1</v>
      </c>
      <c r="O4573">
        <v>1</v>
      </c>
    </row>
    <row r="4574" spans="1:15" x14ac:dyDescent="0.25">
      <c r="A4574">
        <v>4571</v>
      </c>
      <c r="B4574">
        <v>1960</v>
      </c>
      <c r="C4574" s="20" t="s">
        <v>11626</v>
      </c>
      <c r="D4574">
        <v>820001619</v>
      </c>
      <c r="E4574" t="s">
        <v>8358</v>
      </c>
      <c r="F4574" t="s">
        <v>8359</v>
      </c>
      <c r="G4574">
        <v>129</v>
      </c>
      <c r="H4574" t="s">
        <v>59</v>
      </c>
      <c r="J4574">
        <v>1</v>
      </c>
      <c r="K4574">
        <v>1</v>
      </c>
      <c r="M4574">
        <v>1</v>
      </c>
      <c r="N4574">
        <v>1</v>
      </c>
    </row>
    <row r="4575" spans="1:15" x14ac:dyDescent="0.25">
      <c r="A4575">
        <v>4572</v>
      </c>
      <c r="B4575">
        <v>2216</v>
      </c>
      <c r="C4575" s="20" t="s">
        <v>1237</v>
      </c>
      <c r="D4575">
        <v>820001620</v>
      </c>
      <c r="E4575" t="s">
        <v>8360</v>
      </c>
      <c r="F4575" t="s">
        <v>8360</v>
      </c>
      <c r="H4575" t="s">
        <v>59</v>
      </c>
      <c r="J4575">
        <v>2</v>
      </c>
      <c r="K4575">
        <v>14</v>
      </c>
      <c r="M4575">
        <v>1</v>
      </c>
      <c r="O4575">
        <v>1</v>
      </c>
    </row>
    <row r="4576" spans="1:15" x14ac:dyDescent="0.25">
      <c r="A4576">
        <v>4573</v>
      </c>
      <c r="B4576">
        <v>169</v>
      </c>
      <c r="C4576" s="20" t="s">
        <v>8361</v>
      </c>
      <c r="D4576">
        <v>820001621</v>
      </c>
      <c r="E4576" t="s">
        <v>5138</v>
      </c>
      <c r="F4576" t="s">
        <v>5139</v>
      </c>
      <c r="H4576" t="s">
        <v>5140</v>
      </c>
      <c r="I4576">
        <v>71015240</v>
      </c>
      <c r="J4576">
        <v>4</v>
      </c>
      <c r="M4576">
        <v>1</v>
      </c>
    </row>
    <row r="4577" spans="1:15" x14ac:dyDescent="0.25">
      <c r="A4577">
        <v>4574</v>
      </c>
      <c r="B4577">
        <v>425</v>
      </c>
      <c r="C4577" s="20" t="s">
        <v>8362</v>
      </c>
      <c r="D4577">
        <v>820001622</v>
      </c>
      <c r="E4577" t="s">
        <v>8229</v>
      </c>
      <c r="F4577" t="s">
        <v>8230</v>
      </c>
      <c r="H4577" t="s">
        <v>8231</v>
      </c>
      <c r="I4577" t="s">
        <v>8363</v>
      </c>
      <c r="J4577">
        <v>4</v>
      </c>
      <c r="M4577">
        <v>1</v>
      </c>
    </row>
    <row r="4578" spans="1:15" x14ac:dyDescent="0.25">
      <c r="A4578">
        <v>4575</v>
      </c>
      <c r="B4578">
        <v>681</v>
      </c>
      <c r="C4578" s="20" t="s">
        <v>8364</v>
      </c>
      <c r="D4578">
        <v>820001623</v>
      </c>
      <c r="E4578" t="s">
        <v>8306</v>
      </c>
      <c r="F4578" t="s">
        <v>8306</v>
      </c>
      <c r="H4578" t="s">
        <v>8307</v>
      </c>
      <c r="I4578">
        <v>0</v>
      </c>
      <c r="J4578">
        <v>4</v>
      </c>
      <c r="M4578">
        <v>1</v>
      </c>
    </row>
    <row r="4579" spans="1:15" x14ac:dyDescent="0.25">
      <c r="A4579">
        <v>4576</v>
      </c>
      <c r="B4579">
        <v>937</v>
      </c>
      <c r="C4579" s="20" t="s">
        <v>1237</v>
      </c>
      <c r="D4579">
        <v>820001624</v>
      </c>
      <c r="E4579" t="s">
        <v>8365</v>
      </c>
      <c r="F4579" t="s">
        <v>8366</v>
      </c>
      <c r="H4579">
        <v>0</v>
      </c>
      <c r="I4579">
        <v>0</v>
      </c>
      <c r="J4579">
        <v>2</v>
      </c>
      <c r="K4579">
        <v>14</v>
      </c>
      <c r="M4579">
        <v>1</v>
      </c>
      <c r="O4579">
        <v>1</v>
      </c>
    </row>
    <row r="4580" spans="1:15" x14ac:dyDescent="0.25">
      <c r="A4580">
        <v>4577</v>
      </c>
      <c r="B4580">
        <v>1193</v>
      </c>
      <c r="C4580" s="20" t="s">
        <v>11627</v>
      </c>
      <c r="D4580">
        <v>820001625</v>
      </c>
      <c r="E4580" t="s">
        <v>8367</v>
      </c>
      <c r="F4580" t="s">
        <v>8368</v>
      </c>
      <c r="G4580" t="s">
        <v>8369</v>
      </c>
      <c r="H4580" t="s">
        <v>59</v>
      </c>
      <c r="J4580">
        <v>1</v>
      </c>
      <c r="K4580">
        <v>1</v>
      </c>
      <c r="M4580">
        <v>1</v>
      </c>
      <c r="N4580">
        <v>1</v>
      </c>
    </row>
    <row r="4581" spans="1:15" x14ac:dyDescent="0.25">
      <c r="A4581">
        <v>4578</v>
      </c>
      <c r="B4581">
        <v>1449</v>
      </c>
      <c r="C4581" s="20" t="s">
        <v>8370</v>
      </c>
      <c r="D4581">
        <v>820001626</v>
      </c>
      <c r="E4581" t="s">
        <v>8371</v>
      </c>
      <c r="F4581" t="s">
        <v>8355</v>
      </c>
      <c r="G4581" t="s">
        <v>8372</v>
      </c>
      <c r="H4581" t="s">
        <v>59</v>
      </c>
      <c r="J4581">
        <v>1</v>
      </c>
      <c r="K4581">
        <v>1</v>
      </c>
      <c r="M4581">
        <v>1</v>
      </c>
      <c r="N4581">
        <v>1</v>
      </c>
    </row>
    <row r="4582" spans="1:15" x14ac:dyDescent="0.25">
      <c r="A4582">
        <v>4579</v>
      </c>
      <c r="B4582">
        <v>1705</v>
      </c>
      <c r="C4582" s="20" t="s">
        <v>8373</v>
      </c>
      <c r="D4582">
        <v>820001627</v>
      </c>
      <c r="E4582" t="s">
        <v>8374</v>
      </c>
      <c r="F4582" t="s">
        <v>8314</v>
      </c>
      <c r="G4582" t="s">
        <v>8375</v>
      </c>
      <c r="H4582" t="s">
        <v>59</v>
      </c>
      <c r="J4582">
        <v>1</v>
      </c>
      <c r="K4582">
        <v>9</v>
      </c>
      <c r="M4582">
        <v>1</v>
      </c>
      <c r="N4582">
        <v>1</v>
      </c>
    </row>
    <row r="4583" spans="1:15" x14ac:dyDescent="0.25">
      <c r="A4583">
        <v>4580</v>
      </c>
      <c r="B4583">
        <v>1961</v>
      </c>
      <c r="C4583" s="20" t="s">
        <v>11628</v>
      </c>
      <c r="D4583">
        <v>820001628</v>
      </c>
      <c r="E4583" t="s">
        <v>8376</v>
      </c>
      <c r="F4583" t="s">
        <v>8377</v>
      </c>
      <c r="G4583" t="s">
        <v>8378</v>
      </c>
      <c r="H4583" t="s">
        <v>59</v>
      </c>
      <c r="J4583">
        <v>1</v>
      </c>
      <c r="K4583">
        <v>1</v>
      </c>
      <c r="M4583">
        <v>1</v>
      </c>
      <c r="N4583">
        <v>1</v>
      </c>
    </row>
    <row r="4584" spans="1:15" x14ac:dyDescent="0.25">
      <c r="A4584">
        <v>4581</v>
      </c>
      <c r="B4584">
        <v>2217</v>
      </c>
      <c r="C4584" s="20" t="s">
        <v>8379</v>
      </c>
      <c r="D4584">
        <v>820001629</v>
      </c>
      <c r="E4584" t="s">
        <v>8380</v>
      </c>
      <c r="H4584" t="s">
        <v>59</v>
      </c>
      <c r="J4584">
        <v>2</v>
      </c>
      <c r="K4584">
        <v>14</v>
      </c>
      <c r="M4584">
        <v>1</v>
      </c>
      <c r="O4584">
        <v>1</v>
      </c>
    </row>
    <row r="4585" spans="1:15" x14ac:dyDescent="0.25">
      <c r="A4585">
        <v>4582</v>
      </c>
      <c r="B4585">
        <v>170</v>
      </c>
      <c r="C4585" s="20" t="s">
        <v>8381</v>
      </c>
      <c r="D4585">
        <v>820001630</v>
      </c>
      <c r="E4585" t="s">
        <v>5138</v>
      </c>
      <c r="F4585" t="s">
        <v>5139</v>
      </c>
      <c r="H4585" t="s">
        <v>5140</v>
      </c>
      <c r="I4585">
        <v>80209150</v>
      </c>
      <c r="J4585">
        <v>4</v>
      </c>
      <c r="M4585">
        <v>1</v>
      </c>
    </row>
    <row r="4586" spans="1:15" x14ac:dyDescent="0.25">
      <c r="A4586">
        <v>4583</v>
      </c>
      <c r="B4586">
        <v>426</v>
      </c>
      <c r="C4586" s="20" t="s">
        <v>8382</v>
      </c>
      <c r="D4586">
        <v>820001631</v>
      </c>
      <c r="E4586" t="s">
        <v>8229</v>
      </c>
      <c r="F4586" t="s">
        <v>8230</v>
      </c>
      <c r="H4586" t="s">
        <v>8231</v>
      </c>
      <c r="I4586" t="s">
        <v>8383</v>
      </c>
      <c r="J4586">
        <v>4</v>
      </c>
      <c r="M4586">
        <v>1</v>
      </c>
    </row>
    <row r="4587" spans="1:15" x14ac:dyDescent="0.25">
      <c r="A4587">
        <v>4584</v>
      </c>
      <c r="B4587">
        <v>682</v>
      </c>
      <c r="C4587" s="20" t="s">
        <v>8287</v>
      </c>
      <c r="D4587">
        <v>820001632</v>
      </c>
      <c r="E4587" t="s">
        <v>8288</v>
      </c>
      <c r="F4587" t="s">
        <v>8384</v>
      </c>
      <c r="H4587" t="s">
        <v>7941</v>
      </c>
      <c r="I4587" t="s">
        <v>8290</v>
      </c>
      <c r="J4587">
        <v>4</v>
      </c>
      <c r="M4587">
        <v>1</v>
      </c>
    </row>
    <row r="4588" spans="1:15" x14ac:dyDescent="0.25">
      <c r="A4588">
        <v>4585</v>
      </c>
      <c r="B4588">
        <v>938</v>
      </c>
      <c r="C4588" s="20" t="s">
        <v>1237</v>
      </c>
      <c r="D4588">
        <v>820001633</v>
      </c>
      <c r="E4588" t="s">
        <v>8385</v>
      </c>
      <c r="F4588" t="s">
        <v>8386</v>
      </c>
      <c r="H4588">
        <v>0</v>
      </c>
      <c r="I4588">
        <v>0</v>
      </c>
      <c r="J4588">
        <v>2</v>
      </c>
      <c r="K4588">
        <v>14</v>
      </c>
      <c r="M4588">
        <v>1</v>
      </c>
      <c r="O4588">
        <v>1</v>
      </c>
    </row>
    <row r="4589" spans="1:15" x14ac:dyDescent="0.25">
      <c r="A4589">
        <v>4586</v>
      </c>
      <c r="B4589">
        <v>1194</v>
      </c>
      <c r="C4589" s="20" t="s">
        <v>11629</v>
      </c>
      <c r="D4589">
        <v>820001634</v>
      </c>
      <c r="E4589" t="s">
        <v>8387</v>
      </c>
      <c r="F4589" t="s">
        <v>8388</v>
      </c>
      <c r="H4589" t="s">
        <v>59</v>
      </c>
      <c r="J4589">
        <v>1</v>
      </c>
      <c r="K4589">
        <v>1</v>
      </c>
      <c r="M4589">
        <v>1</v>
      </c>
      <c r="N4589">
        <v>1</v>
      </c>
    </row>
    <row r="4590" spans="1:15" x14ac:dyDescent="0.25">
      <c r="A4590">
        <v>4587</v>
      </c>
      <c r="B4590">
        <v>1450</v>
      </c>
      <c r="C4590" s="20" t="s">
        <v>8389</v>
      </c>
      <c r="D4590">
        <v>820001635</v>
      </c>
      <c r="E4590" t="s">
        <v>8390</v>
      </c>
      <c r="F4590" t="s">
        <v>8391</v>
      </c>
      <c r="G4590" t="s">
        <v>8391</v>
      </c>
      <c r="H4590" t="s">
        <v>59</v>
      </c>
      <c r="J4590">
        <v>1</v>
      </c>
      <c r="K4590">
        <v>1</v>
      </c>
      <c r="M4590">
        <v>1</v>
      </c>
      <c r="N4590">
        <v>1</v>
      </c>
    </row>
    <row r="4591" spans="1:15" x14ac:dyDescent="0.25">
      <c r="A4591">
        <v>4588</v>
      </c>
      <c r="B4591">
        <v>1706</v>
      </c>
      <c r="C4591" s="20" t="s">
        <v>8392</v>
      </c>
      <c r="D4591">
        <v>820001636</v>
      </c>
      <c r="E4591" t="s">
        <v>8393</v>
      </c>
      <c r="F4591" t="s">
        <v>8394</v>
      </c>
      <c r="G4591" t="s">
        <v>8395</v>
      </c>
      <c r="H4591" t="s">
        <v>59</v>
      </c>
      <c r="J4591">
        <v>1</v>
      </c>
      <c r="K4591">
        <v>9</v>
      </c>
      <c r="M4591">
        <v>1</v>
      </c>
      <c r="N4591">
        <v>1</v>
      </c>
      <c r="O4591">
        <v>1</v>
      </c>
    </row>
    <row r="4592" spans="1:15" x14ac:dyDescent="0.25">
      <c r="A4592">
        <v>4589</v>
      </c>
      <c r="B4592">
        <v>1962</v>
      </c>
      <c r="C4592" s="20" t="s">
        <v>8396</v>
      </c>
      <c r="D4592">
        <v>820001637</v>
      </c>
      <c r="E4592" t="s">
        <v>8397</v>
      </c>
      <c r="F4592" t="s">
        <v>8398</v>
      </c>
      <c r="G4592" t="s">
        <v>8399</v>
      </c>
      <c r="H4592" t="s">
        <v>59</v>
      </c>
      <c r="J4592">
        <v>1</v>
      </c>
      <c r="K4592">
        <v>1</v>
      </c>
      <c r="L4592">
        <v>84099974</v>
      </c>
      <c r="M4592">
        <v>1</v>
      </c>
      <c r="N4592">
        <v>1</v>
      </c>
      <c r="O4592">
        <v>1</v>
      </c>
    </row>
    <row r="4593" spans="1:15" x14ac:dyDescent="0.25">
      <c r="A4593">
        <v>4590</v>
      </c>
      <c r="B4593">
        <v>2218</v>
      </c>
      <c r="C4593" s="20" t="s">
        <v>1237</v>
      </c>
      <c r="D4593">
        <v>820001638</v>
      </c>
      <c r="E4593" t="s">
        <v>8400</v>
      </c>
      <c r="F4593" t="s">
        <v>8401</v>
      </c>
      <c r="H4593" t="s">
        <v>59</v>
      </c>
      <c r="J4593">
        <v>2</v>
      </c>
      <c r="K4593">
        <v>14</v>
      </c>
      <c r="M4593">
        <v>1</v>
      </c>
      <c r="O4593">
        <v>1</v>
      </c>
    </row>
    <row r="4594" spans="1:15" x14ac:dyDescent="0.25">
      <c r="A4594">
        <v>4591</v>
      </c>
      <c r="B4594">
        <v>171</v>
      </c>
      <c r="C4594" s="20" t="s">
        <v>8402</v>
      </c>
      <c r="D4594">
        <v>820001639</v>
      </c>
      <c r="E4594" t="s">
        <v>5138</v>
      </c>
      <c r="F4594" t="s">
        <v>5139</v>
      </c>
      <c r="H4594" t="s">
        <v>5140</v>
      </c>
      <c r="I4594">
        <v>71001409</v>
      </c>
      <c r="J4594">
        <v>4</v>
      </c>
      <c r="M4594">
        <v>1</v>
      </c>
    </row>
    <row r="4595" spans="1:15" x14ac:dyDescent="0.25">
      <c r="A4595">
        <v>4592</v>
      </c>
      <c r="B4595">
        <v>427</v>
      </c>
      <c r="C4595" s="20" t="s">
        <v>8403</v>
      </c>
      <c r="D4595">
        <v>820001640</v>
      </c>
      <c r="E4595" t="s">
        <v>8229</v>
      </c>
      <c r="F4595" t="s">
        <v>8230</v>
      </c>
      <c r="H4595" t="s">
        <v>8231</v>
      </c>
      <c r="I4595" t="s">
        <v>8404</v>
      </c>
      <c r="J4595">
        <v>4</v>
      </c>
      <c r="M4595">
        <v>1</v>
      </c>
    </row>
    <row r="4596" spans="1:15" x14ac:dyDescent="0.25">
      <c r="A4596">
        <v>4593</v>
      </c>
      <c r="B4596">
        <v>683</v>
      </c>
      <c r="C4596" s="20" t="s">
        <v>8405</v>
      </c>
      <c r="D4596">
        <v>820001641</v>
      </c>
      <c r="E4596" t="s">
        <v>8406</v>
      </c>
      <c r="F4596" t="s">
        <v>8407</v>
      </c>
      <c r="H4596" t="s">
        <v>8408</v>
      </c>
      <c r="I4596" t="s">
        <v>5041</v>
      </c>
      <c r="J4596">
        <v>4</v>
      </c>
      <c r="M4596">
        <v>1</v>
      </c>
    </row>
    <row r="4597" spans="1:15" x14ac:dyDescent="0.25">
      <c r="A4597">
        <v>4594</v>
      </c>
      <c r="B4597">
        <v>939</v>
      </c>
      <c r="C4597" s="20" t="s">
        <v>11630</v>
      </c>
      <c r="D4597">
        <v>820001642</v>
      </c>
      <c r="E4597" t="s">
        <v>8409</v>
      </c>
      <c r="F4597" t="s">
        <v>7051</v>
      </c>
      <c r="G4597">
        <v>11038759</v>
      </c>
      <c r="H4597" t="s">
        <v>59</v>
      </c>
      <c r="J4597">
        <v>1</v>
      </c>
      <c r="K4597">
        <v>1</v>
      </c>
      <c r="M4597">
        <v>1</v>
      </c>
      <c r="N4597">
        <v>1</v>
      </c>
    </row>
    <row r="4598" spans="1:15" x14ac:dyDescent="0.25">
      <c r="A4598">
        <v>4595</v>
      </c>
      <c r="B4598">
        <v>1195</v>
      </c>
      <c r="C4598" s="20" t="s">
        <v>11631</v>
      </c>
      <c r="D4598">
        <v>820001643</v>
      </c>
      <c r="E4598" t="s">
        <v>8410</v>
      </c>
      <c r="F4598" t="s">
        <v>8411</v>
      </c>
      <c r="G4598" t="s">
        <v>8412</v>
      </c>
      <c r="H4598" t="s">
        <v>59</v>
      </c>
      <c r="J4598">
        <v>1</v>
      </c>
      <c r="K4598">
        <v>1</v>
      </c>
      <c r="M4598">
        <v>1</v>
      </c>
      <c r="N4598">
        <v>1</v>
      </c>
      <c r="O4598">
        <v>1</v>
      </c>
    </row>
    <row r="4599" spans="1:15" x14ac:dyDescent="0.25">
      <c r="A4599">
        <v>4596</v>
      </c>
      <c r="B4599">
        <v>1451</v>
      </c>
      <c r="C4599" s="20" t="s">
        <v>8413</v>
      </c>
      <c r="D4599">
        <v>820001644</v>
      </c>
      <c r="E4599" t="s">
        <v>8414</v>
      </c>
      <c r="G4599" t="s">
        <v>8415</v>
      </c>
      <c r="H4599" t="s">
        <v>59</v>
      </c>
      <c r="J4599">
        <v>1</v>
      </c>
      <c r="K4599">
        <v>1</v>
      </c>
      <c r="M4599">
        <v>1</v>
      </c>
      <c r="N4599">
        <v>1</v>
      </c>
      <c r="O4599">
        <v>1</v>
      </c>
    </row>
    <row r="4600" spans="1:15" x14ac:dyDescent="0.25">
      <c r="A4600">
        <v>4597</v>
      </c>
      <c r="B4600">
        <v>1707</v>
      </c>
      <c r="C4600" s="20" t="s">
        <v>8416</v>
      </c>
      <c r="D4600">
        <v>820001645</v>
      </c>
      <c r="E4600" t="s">
        <v>8417</v>
      </c>
      <c r="F4600" t="s">
        <v>8417</v>
      </c>
      <c r="G4600" t="s">
        <v>8418</v>
      </c>
      <c r="H4600" t="s">
        <v>59</v>
      </c>
      <c r="J4600">
        <v>1</v>
      </c>
      <c r="K4600">
        <v>9</v>
      </c>
      <c r="M4600">
        <v>1</v>
      </c>
      <c r="N4600">
        <v>1</v>
      </c>
    </row>
    <row r="4601" spans="1:15" x14ac:dyDescent="0.25">
      <c r="A4601">
        <v>4598</v>
      </c>
      <c r="B4601">
        <v>1963</v>
      </c>
      <c r="C4601" s="20" t="s">
        <v>8419</v>
      </c>
      <c r="D4601">
        <v>820001646</v>
      </c>
      <c r="E4601" t="s">
        <v>8420</v>
      </c>
      <c r="F4601" t="s">
        <v>8398</v>
      </c>
      <c r="G4601" t="s">
        <v>8421</v>
      </c>
      <c r="H4601" t="s">
        <v>59</v>
      </c>
      <c r="J4601">
        <v>1</v>
      </c>
      <c r="K4601">
        <v>1</v>
      </c>
      <c r="M4601">
        <v>1</v>
      </c>
      <c r="N4601">
        <v>1</v>
      </c>
    </row>
    <row r="4602" spans="1:15" x14ac:dyDescent="0.25">
      <c r="A4602">
        <v>4599</v>
      </c>
      <c r="B4602">
        <v>2219</v>
      </c>
      <c r="C4602" s="20" t="s">
        <v>1237</v>
      </c>
      <c r="D4602">
        <v>820001647</v>
      </c>
      <c r="E4602" t="s">
        <v>8422</v>
      </c>
      <c r="F4602" t="s">
        <v>8423</v>
      </c>
      <c r="H4602" t="s">
        <v>59</v>
      </c>
      <c r="J4602">
        <v>2</v>
      </c>
      <c r="K4602">
        <v>14</v>
      </c>
      <c r="M4602">
        <v>1</v>
      </c>
      <c r="O4602">
        <v>1</v>
      </c>
    </row>
    <row r="4603" spans="1:15" x14ac:dyDescent="0.25">
      <c r="A4603">
        <v>4600</v>
      </c>
      <c r="B4603">
        <v>172</v>
      </c>
      <c r="C4603" s="20" t="s">
        <v>8424</v>
      </c>
      <c r="D4603">
        <v>820001648</v>
      </c>
      <c r="E4603" t="s">
        <v>5138</v>
      </c>
      <c r="F4603" t="s">
        <v>5139</v>
      </c>
      <c r="H4603" t="s">
        <v>5140</v>
      </c>
      <c r="I4603">
        <v>71100089</v>
      </c>
      <c r="J4603">
        <v>4</v>
      </c>
      <c r="M4603">
        <v>1</v>
      </c>
    </row>
    <row r="4604" spans="1:15" x14ac:dyDescent="0.25">
      <c r="A4604">
        <v>4601</v>
      </c>
      <c r="B4604">
        <v>428</v>
      </c>
      <c r="C4604" s="20" t="s">
        <v>8425</v>
      </c>
      <c r="D4604">
        <v>820001649</v>
      </c>
      <c r="E4604" t="s">
        <v>8229</v>
      </c>
      <c r="F4604" t="s">
        <v>8230</v>
      </c>
      <c r="H4604" t="s">
        <v>8231</v>
      </c>
      <c r="I4604" t="s">
        <v>8426</v>
      </c>
      <c r="J4604">
        <v>4</v>
      </c>
      <c r="M4604">
        <v>1</v>
      </c>
    </row>
    <row r="4605" spans="1:15" x14ac:dyDescent="0.25">
      <c r="A4605">
        <v>4602</v>
      </c>
      <c r="B4605">
        <v>684</v>
      </c>
      <c r="C4605" s="20" t="s">
        <v>8427</v>
      </c>
      <c r="D4605">
        <v>820001650</v>
      </c>
      <c r="E4605" t="s">
        <v>8428</v>
      </c>
      <c r="F4605" t="s">
        <v>8429</v>
      </c>
      <c r="H4605" t="s">
        <v>8430</v>
      </c>
      <c r="I4605" t="s">
        <v>8431</v>
      </c>
      <c r="J4605">
        <v>4</v>
      </c>
      <c r="M4605">
        <v>1</v>
      </c>
    </row>
    <row r="4606" spans="1:15" x14ac:dyDescent="0.25">
      <c r="A4606">
        <v>4603</v>
      </c>
      <c r="B4606">
        <v>940</v>
      </c>
      <c r="C4606" s="20" t="s">
        <v>11632</v>
      </c>
      <c r="D4606">
        <v>820001651</v>
      </c>
      <c r="E4606" t="s">
        <v>8432</v>
      </c>
      <c r="F4606" t="s">
        <v>8432</v>
      </c>
      <c r="G4606" t="s">
        <v>8433</v>
      </c>
      <c r="H4606" t="s">
        <v>59</v>
      </c>
      <c r="J4606">
        <v>1</v>
      </c>
      <c r="K4606">
        <v>1</v>
      </c>
      <c r="M4606">
        <v>1</v>
      </c>
      <c r="N4606">
        <v>1</v>
      </c>
    </row>
    <row r="4607" spans="1:15" x14ac:dyDescent="0.25">
      <c r="A4607">
        <v>4604</v>
      </c>
      <c r="B4607">
        <v>1196</v>
      </c>
      <c r="C4607" s="20" t="s">
        <v>11633</v>
      </c>
      <c r="D4607">
        <v>820001652</v>
      </c>
      <c r="E4607" t="s">
        <v>8434</v>
      </c>
      <c r="F4607" t="s">
        <v>8435</v>
      </c>
      <c r="G4607" t="s">
        <v>8436</v>
      </c>
      <c r="H4607" t="s">
        <v>59</v>
      </c>
      <c r="J4607">
        <v>1</v>
      </c>
      <c r="K4607">
        <v>1</v>
      </c>
      <c r="M4607">
        <v>1</v>
      </c>
      <c r="N4607">
        <v>1</v>
      </c>
      <c r="O4607">
        <v>1</v>
      </c>
    </row>
    <row r="4608" spans="1:15" x14ac:dyDescent="0.25">
      <c r="A4608">
        <v>4605</v>
      </c>
      <c r="B4608">
        <v>1452</v>
      </c>
      <c r="C4608" s="20" t="s">
        <v>11634</v>
      </c>
      <c r="D4608">
        <v>820001653</v>
      </c>
      <c r="E4608" t="s">
        <v>32</v>
      </c>
      <c r="F4608" t="s">
        <v>8437</v>
      </c>
      <c r="G4608" t="s">
        <v>8438</v>
      </c>
      <c r="H4608" t="s">
        <v>59</v>
      </c>
      <c r="J4608">
        <v>1</v>
      </c>
      <c r="K4608">
        <v>9</v>
      </c>
      <c r="M4608">
        <v>1</v>
      </c>
      <c r="N4608">
        <v>1</v>
      </c>
      <c r="O4608">
        <v>1</v>
      </c>
    </row>
    <row r="4609" spans="1:15" x14ac:dyDescent="0.25">
      <c r="A4609">
        <v>4606</v>
      </c>
      <c r="B4609">
        <v>1708</v>
      </c>
      <c r="C4609" s="20" t="s">
        <v>8439</v>
      </c>
      <c r="D4609">
        <v>820001654</v>
      </c>
      <c r="E4609" t="s">
        <v>8394</v>
      </c>
      <c r="F4609" t="s">
        <v>8394</v>
      </c>
      <c r="G4609" t="s">
        <v>8440</v>
      </c>
      <c r="H4609" t="s">
        <v>59</v>
      </c>
      <c r="J4609">
        <v>1</v>
      </c>
      <c r="K4609">
        <v>9</v>
      </c>
      <c r="M4609">
        <v>1</v>
      </c>
      <c r="N4609">
        <v>1</v>
      </c>
    </row>
    <row r="4610" spans="1:15" x14ac:dyDescent="0.25">
      <c r="A4610">
        <v>4607</v>
      </c>
      <c r="B4610">
        <v>1964</v>
      </c>
      <c r="C4610" s="20" t="s">
        <v>8441</v>
      </c>
      <c r="D4610">
        <v>820001655</v>
      </c>
      <c r="E4610" t="s">
        <v>8442</v>
      </c>
      <c r="F4610" t="s">
        <v>7971</v>
      </c>
      <c r="G4610" t="s">
        <v>8443</v>
      </c>
      <c r="H4610" t="s">
        <v>59</v>
      </c>
      <c r="J4610">
        <v>1</v>
      </c>
      <c r="K4610">
        <v>1</v>
      </c>
      <c r="M4610">
        <v>1</v>
      </c>
      <c r="N4610">
        <v>1</v>
      </c>
    </row>
    <row r="4611" spans="1:15" x14ac:dyDescent="0.25">
      <c r="A4611">
        <v>4608</v>
      </c>
      <c r="B4611">
        <v>173</v>
      </c>
      <c r="C4611" s="20" t="s">
        <v>8444</v>
      </c>
      <c r="D4611">
        <v>820001657</v>
      </c>
      <c r="E4611" t="s">
        <v>5138</v>
      </c>
      <c r="F4611" t="s">
        <v>5139</v>
      </c>
      <c r="H4611" t="s">
        <v>5140</v>
      </c>
      <c r="I4611">
        <v>70400806</v>
      </c>
      <c r="J4611">
        <v>4</v>
      </c>
      <c r="M4611">
        <v>1</v>
      </c>
    </row>
    <row r="4612" spans="1:15" x14ac:dyDescent="0.25">
      <c r="A4612">
        <v>4609</v>
      </c>
      <c r="B4612">
        <v>429</v>
      </c>
      <c r="C4612" s="20" t="s">
        <v>8445</v>
      </c>
      <c r="D4612">
        <v>820001658</v>
      </c>
      <c r="E4612" t="s">
        <v>8229</v>
      </c>
      <c r="F4612" t="s">
        <v>8230</v>
      </c>
      <c r="H4612" t="s">
        <v>8231</v>
      </c>
      <c r="I4612" t="s">
        <v>8446</v>
      </c>
      <c r="J4612">
        <v>4</v>
      </c>
      <c r="M4612">
        <v>1</v>
      </c>
    </row>
    <row r="4613" spans="1:15" x14ac:dyDescent="0.25">
      <c r="A4613">
        <v>4610</v>
      </c>
      <c r="B4613">
        <v>685</v>
      </c>
      <c r="C4613" s="20" t="s">
        <v>8447</v>
      </c>
      <c r="D4613">
        <v>820001659</v>
      </c>
      <c r="E4613" t="s">
        <v>8448</v>
      </c>
      <c r="F4613" t="s">
        <v>8449</v>
      </c>
      <c r="H4613" t="s">
        <v>2617</v>
      </c>
      <c r="I4613" t="s">
        <v>8450</v>
      </c>
      <c r="J4613">
        <v>4</v>
      </c>
      <c r="M4613">
        <v>1</v>
      </c>
    </row>
    <row r="4614" spans="1:15" x14ac:dyDescent="0.25">
      <c r="A4614">
        <v>4611</v>
      </c>
      <c r="B4614">
        <v>941</v>
      </c>
      <c r="C4614" s="20" t="s">
        <v>11635</v>
      </c>
      <c r="D4614">
        <v>820001660</v>
      </c>
      <c r="E4614" t="s">
        <v>8451</v>
      </c>
      <c r="F4614" t="s">
        <v>8451</v>
      </c>
      <c r="G4614" t="s">
        <v>8452</v>
      </c>
      <c r="H4614" t="s">
        <v>59</v>
      </c>
      <c r="J4614">
        <v>1</v>
      </c>
      <c r="K4614">
        <v>1</v>
      </c>
      <c r="M4614">
        <v>1</v>
      </c>
      <c r="N4614">
        <v>1</v>
      </c>
    </row>
    <row r="4615" spans="1:15" x14ac:dyDescent="0.25">
      <c r="A4615">
        <v>4612</v>
      </c>
      <c r="B4615">
        <v>1197</v>
      </c>
      <c r="C4615" s="20" t="s">
        <v>11636</v>
      </c>
      <c r="D4615">
        <v>820001661</v>
      </c>
      <c r="E4615" t="s">
        <v>8453</v>
      </c>
      <c r="F4615" t="s">
        <v>8453</v>
      </c>
      <c r="G4615" t="s">
        <v>8454</v>
      </c>
      <c r="H4615" t="s">
        <v>59</v>
      </c>
      <c r="J4615">
        <v>1</v>
      </c>
      <c r="K4615">
        <v>1</v>
      </c>
      <c r="M4615">
        <v>1</v>
      </c>
      <c r="N4615">
        <v>1</v>
      </c>
    </row>
    <row r="4616" spans="1:15" x14ac:dyDescent="0.25">
      <c r="A4616">
        <v>4613</v>
      </c>
      <c r="B4616">
        <v>1453</v>
      </c>
      <c r="C4616" s="20" t="s">
        <v>11637</v>
      </c>
      <c r="D4616">
        <v>820001662</v>
      </c>
      <c r="E4616" t="s">
        <v>8455</v>
      </c>
      <c r="G4616" t="s">
        <v>8456</v>
      </c>
      <c r="H4616" t="s">
        <v>59</v>
      </c>
      <c r="J4616">
        <v>1</v>
      </c>
      <c r="K4616">
        <v>1</v>
      </c>
      <c r="M4616">
        <v>1</v>
      </c>
      <c r="N4616">
        <v>1</v>
      </c>
    </row>
    <row r="4617" spans="1:15" x14ac:dyDescent="0.25">
      <c r="A4617">
        <v>4614</v>
      </c>
      <c r="B4617">
        <v>1709</v>
      </c>
      <c r="C4617" s="20" t="s">
        <v>8457</v>
      </c>
      <c r="D4617">
        <v>820001663</v>
      </c>
      <c r="E4617" t="s">
        <v>8458</v>
      </c>
      <c r="F4617" t="s">
        <v>8459</v>
      </c>
      <c r="G4617" t="s">
        <v>8460</v>
      </c>
      <c r="H4617" t="s">
        <v>59</v>
      </c>
      <c r="J4617">
        <v>1</v>
      </c>
      <c r="K4617">
        <v>9</v>
      </c>
      <c r="M4617">
        <v>1</v>
      </c>
      <c r="N4617">
        <v>1</v>
      </c>
      <c r="O4617">
        <v>1</v>
      </c>
    </row>
    <row r="4618" spans="1:15" x14ac:dyDescent="0.25">
      <c r="A4618">
        <v>4615</v>
      </c>
      <c r="B4618">
        <v>1965</v>
      </c>
      <c r="C4618" s="20" t="s">
        <v>8461</v>
      </c>
      <c r="D4618">
        <v>820001664</v>
      </c>
      <c r="E4618" t="s">
        <v>8462</v>
      </c>
      <c r="F4618" t="s">
        <v>8463</v>
      </c>
      <c r="G4618" t="s">
        <v>8464</v>
      </c>
      <c r="H4618" t="s">
        <v>59</v>
      </c>
      <c r="J4618">
        <v>1</v>
      </c>
      <c r="K4618">
        <v>1</v>
      </c>
      <c r="M4618">
        <v>1</v>
      </c>
      <c r="N4618">
        <v>1</v>
      </c>
      <c r="O4618">
        <v>1</v>
      </c>
    </row>
    <row r="4619" spans="1:15" x14ac:dyDescent="0.25">
      <c r="A4619">
        <v>4616</v>
      </c>
      <c r="B4619">
        <v>2221</v>
      </c>
      <c r="C4619" s="20" t="s">
        <v>1237</v>
      </c>
      <c r="D4619">
        <v>820001665</v>
      </c>
      <c r="E4619" t="s">
        <v>8465</v>
      </c>
      <c r="F4619" t="s">
        <v>8466</v>
      </c>
      <c r="H4619" t="s">
        <v>59</v>
      </c>
      <c r="J4619">
        <v>1</v>
      </c>
      <c r="M4619">
        <v>1</v>
      </c>
    </row>
    <row r="4620" spans="1:15" x14ac:dyDescent="0.25">
      <c r="A4620">
        <v>4617</v>
      </c>
      <c r="B4620">
        <v>174</v>
      </c>
      <c r="C4620" s="20" t="s">
        <v>8467</v>
      </c>
      <c r="D4620">
        <v>820001666</v>
      </c>
      <c r="E4620" t="s">
        <v>5138</v>
      </c>
      <c r="F4620" t="s">
        <v>5139</v>
      </c>
      <c r="H4620" t="s">
        <v>5140</v>
      </c>
      <c r="I4620">
        <v>70400212</v>
      </c>
      <c r="J4620">
        <v>4</v>
      </c>
      <c r="M4620">
        <v>1</v>
      </c>
    </row>
    <row r="4621" spans="1:15" x14ac:dyDescent="0.25">
      <c r="A4621">
        <v>4618</v>
      </c>
      <c r="B4621">
        <v>430</v>
      </c>
      <c r="C4621" s="20" t="s">
        <v>8468</v>
      </c>
      <c r="D4621">
        <v>820001667</v>
      </c>
      <c r="E4621" t="s">
        <v>8229</v>
      </c>
      <c r="F4621" t="s">
        <v>8230</v>
      </c>
      <c r="H4621" t="s">
        <v>8231</v>
      </c>
      <c r="I4621" t="s">
        <v>8469</v>
      </c>
      <c r="J4621">
        <v>4</v>
      </c>
      <c r="M4621">
        <v>1</v>
      </c>
    </row>
    <row r="4622" spans="1:15" x14ac:dyDescent="0.25">
      <c r="A4622">
        <v>4619</v>
      </c>
      <c r="B4622">
        <v>686</v>
      </c>
      <c r="C4622" s="20" t="s">
        <v>8470</v>
      </c>
      <c r="D4622">
        <v>820001668</v>
      </c>
      <c r="E4622" t="s">
        <v>5269</v>
      </c>
      <c r="F4622" t="s">
        <v>5270</v>
      </c>
      <c r="H4622" t="s">
        <v>2617</v>
      </c>
      <c r="I4622">
        <v>71212119</v>
      </c>
      <c r="J4622">
        <v>4</v>
      </c>
      <c r="M4622">
        <v>1</v>
      </c>
    </row>
    <row r="4623" spans="1:15" x14ac:dyDescent="0.25">
      <c r="A4623">
        <v>4620</v>
      </c>
      <c r="B4623">
        <v>942</v>
      </c>
      <c r="C4623" s="20" t="s">
        <v>11638</v>
      </c>
      <c r="D4623">
        <v>820001669</v>
      </c>
      <c r="E4623" t="s">
        <v>8471</v>
      </c>
      <c r="F4623" t="s">
        <v>8472</v>
      </c>
      <c r="G4623">
        <v>11351400</v>
      </c>
      <c r="H4623" t="s">
        <v>59</v>
      </c>
      <c r="J4623">
        <v>1</v>
      </c>
      <c r="K4623">
        <v>1</v>
      </c>
      <c r="M4623">
        <v>1</v>
      </c>
      <c r="N4623">
        <v>1</v>
      </c>
      <c r="O4623">
        <v>1</v>
      </c>
    </row>
    <row r="4624" spans="1:15" x14ac:dyDescent="0.25">
      <c r="A4624">
        <v>4621</v>
      </c>
      <c r="B4624">
        <v>1198</v>
      </c>
      <c r="C4624" s="20" t="s">
        <v>11639</v>
      </c>
      <c r="D4624">
        <v>820001670</v>
      </c>
      <c r="E4624" t="s">
        <v>8473</v>
      </c>
      <c r="F4624" t="s">
        <v>8474</v>
      </c>
      <c r="H4624" t="s">
        <v>59</v>
      </c>
      <c r="J4624">
        <v>1</v>
      </c>
      <c r="K4624">
        <v>1</v>
      </c>
      <c r="M4624">
        <v>1</v>
      </c>
    </row>
    <row r="4625" spans="1:15" x14ac:dyDescent="0.25">
      <c r="A4625">
        <v>4622</v>
      </c>
      <c r="B4625">
        <v>1454</v>
      </c>
      <c r="C4625" s="20" t="s">
        <v>11640</v>
      </c>
      <c r="D4625">
        <v>820001671</v>
      </c>
      <c r="E4625" t="s">
        <v>8475</v>
      </c>
      <c r="F4625" t="s">
        <v>8476</v>
      </c>
      <c r="G4625" t="s">
        <v>8477</v>
      </c>
      <c r="H4625" t="s">
        <v>59</v>
      </c>
      <c r="J4625">
        <v>1</v>
      </c>
      <c r="K4625">
        <v>1</v>
      </c>
      <c r="M4625">
        <v>1</v>
      </c>
      <c r="N4625">
        <v>1</v>
      </c>
      <c r="O4625">
        <v>1</v>
      </c>
    </row>
    <row r="4626" spans="1:15" x14ac:dyDescent="0.25">
      <c r="A4626">
        <v>4623</v>
      </c>
      <c r="B4626">
        <v>1710</v>
      </c>
      <c r="C4626" s="20" t="s">
        <v>8478</v>
      </c>
      <c r="D4626">
        <v>820001672</v>
      </c>
      <c r="E4626" t="s">
        <v>8479</v>
      </c>
      <c r="F4626" t="s">
        <v>8479</v>
      </c>
      <c r="G4626" t="s">
        <v>8480</v>
      </c>
      <c r="H4626" t="s">
        <v>59</v>
      </c>
      <c r="J4626">
        <v>1</v>
      </c>
      <c r="K4626">
        <v>9</v>
      </c>
      <c r="M4626">
        <v>1</v>
      </c>
      <c r="N4626">
        <v>1</v>
      </c>
    </row>
    <row r="4627" spans="1:15" x14ac:dyDescent="0.25">
      <c r="A4627">
        <v>4624</v>
      </c>
      <c r="B4627">
        <v>1966</v>
      </c>
      <c r="C4627" s="20" t="s">
        <v>8481</v>
      </c>
      <c r="D4627">
        <v>820001673</v>
      </c>
      <c r="E4627" t="s">
        <v>8482</v>
      </c>
      <c r="F4627" t="s">
        <v>8483</v>
      </c>
      <c r="G4627" t="s">
        <v>8484</v>
      </c>
      <c r="H4627" t="s">
        <v>59</v>
      </c>
      <c r="J4627">
        <v>1</v>
      </c>
      <c r="K4627">
        <v>1</v>
      </c>
      <c r="M4627">
        <v>1</v>
      </c>
      <c r="N4627">
        <v>1</v>
      </c>
    </row>
    <row r="4628" spans="1:15" x14ac:dyDescent="0.25">
      <c r="A4628">
        <v>4625</v>
      </c>
      <c r="B4628">
        <v>175</v>
      </c>
      <c r="C4628" s="20" t="s">
        <v>8485</v>
      </c>
      <c r="D4628">
        <v>820001675</v>
      </c>
      <c r="E4628" t="s">
        <v>5138</v>
      </c>
      <c r="F4628" t="s">
        <v>5139</v>
      </c>
      <c r="H4628" t="s">
        <v>5140</v>
      </c>
      <c r="I4628">
        <v>70400280</v>
      </c>
      <c r="J4628">
        <v>4</v>
      </c>
      <c r="M4628">
        <v>1</v>
      </c>
    </row>
    <row r="4629" spans="1:15" x14ac:dyDescent="0.25">
      <c r="A4629">
        <v>4626</v>
      </c>
      <c r="B4629">
        <v>431</v>
      </c>
      <c r="C4629" s="20" t="s">
        <v>8486</v>
      </c>
      <c r="D4629">
        <v>820001676</v>
      </c>
      <c r="E4629" t="s">
        <v>8229</v>
      </c>
      <c r="F4629" t="s">
        <v>8230</v>
      </c>
      <c r="H4629" t="s">
        <v>8231</v>
      </c>
      <c r="I4629" t="s">
        <v>8487</v>
      </c>
      <c r="J4629">
        <v>4</v>
      </c>
      <c r="M4629">
        <v>1</v>
      </c>
    </row>
    <row r="4630" spans="1:15" x14ac:dyDescent="0.25">
      <c r="A4630">
        <v>4627</v>
      </c>
      <c r="B4630">
        <v>687</v>
      </c>
      <c r="C4630" s="20" t="s">
        <v>8488</v>
      </c>
      <c r="D4630">
        <v>820001677</v>
      </c>
      <c r="E4630" t="s">
        <v>8428</v>
      </c>
      <c r="F4630" t="s">
        <v>8429</v>
      </c>
      <c r="H4630" t="s">
        <v>8430</v>
      </c>
      <c r="I4630" t="s">
        <v>8489</v>
      </c>
      <c r="J4630">
        <v>4</v>
      </c>
      <c r="M4630">
        <v>1</v>
      </c>
    </row>
    <row r="4631" spans="1:15" x14ac:dyDescent="0.25">
      <c r="A4631">
        <v>4628</v>
      </c>
      <c r="B4631">
        <v>943</v>
      </c>
      <c r="C4631" s="20" t="s">
        <v>11641</v>
      </c>
      <c r="D4631">
        <v>820001678</v>
      </c>
      <c r="E4631" t="s">
        <v>8490</v>
      </c>
      <c r="F4631" t="s">
        <v>8491</v>
      </c>
      <c r="G4631" t="s">
        <v>8492</v>
      </c>
      <c r="H4631" t="s">
        <v>59</v>
      </c>
      <c r="J4631">
        <v>1</v>
      </c>
      <c r="K4631">
        <v>1</v>
      </c>
      <c r="M4631">
        <v>1</v>
      </c>
      <c r="N4631">
        <v>1</v>
      </c>
      <c r="O4631">
        <v>1</v>
      </c>
    </row>
    <row r="4632" spans="1:15" x14ac:dyDescent="0.25">
      <c r="A4632">
        <v>4629</v>
      </c>
      <c r="B4632">
        <v>1199</v>
      </c>
      <c r="C4632" s="20" t="s">
        <v>11642</v>
      </c>
      <c r="D4632">
        <v>820001679</v>
      </c>
      <c r="E4632" t="s">
        <v>8493</v>
      </c>
      <c r="F4632" t="s">
        <v>8494</v>
      </c>
      <c r="G4632" t="s">
        <v>8495</v>
      </c>
      <c r="H4632" t="s">
        <v>59</v>
      </c>
      <c r="J4632">
        <v>1</v>
      </c>
      <c r="K4632">
        <v>6</v>
      </c>
      <c r="M4632">
        <v>1</v>
      </c>
      <c r="N4632">
        <v>1</v>
      </c>
      <c r="O4632">
        <v>1</v>
      </c>
    </row>
    <row r="4633" spans="1:15" x14ac:dyDescent="0.25">
      <c r="A4633">
        <v>4630</v>
      </c>
      <c r="B4633">
        <v>1455</v>
      </c>
      <c r="C4633" s="20" t="s">
        <v>11643</v>
      </c>
      <c r="D4633">
        <v>820001680</v>
      </c>
      <c r="E4633" t="s">
        <v>8496</v>
      </c>
      <c r="G4633" t="s">
        <v>8497</v>
      </c>
      <c r="H4633" t="s">
        <v>59</v>
      </c>
      <c r="J4633">
        <v>1</v>
      </c>
      <c r="K4633">
        <v>1</v>
      </c>
      <c r="M4633">
        <v>1</v>
      </c>
      <c r="N4633">
        <v>1</v>
      </c>
      <c r="O4633">
        <v>1</v>
      </c>
    </row>
    <row r="4634" spans="1:15" x14ac:dyDescent="0.25">
      <c r="A4634">
        <v>4631</v>
      </c>
      <c r="B4634">
        <v>1711</v>
      </c>
      <c r="C4634" s="20" t="s">
        <v>8498</v>
      </c>
      <c r="D4634">
        <v>820001681</v>
      </c>
      <c r="E4634" t="s">
        <v>8499</v>
      </c>
      <c r="F4634" t="s">
        <v>8499</v>
      </c>
      <c r="G4634" t="s">
        <v>8500</v>
      </c>
      <c r="H4634" t="s">
        <v>59</v>
      </c>
      <c r="J4634">
        <v>1</v>
      </c>
      <c r="K4634">
        <v>9</v>
      </c>
      <c r="M4634">
        <v>1</v>
      </c>
      <c r="N4634">
        <v>1</v>
      </c>
    </row>
    <row r="4635" spans="1:15" x14ac:dyDescent="0.25">
      <c r="A4635">
        <v>4632</v>
      </c>
      <c r="B4635">
        <v>1967</v>
      </c>
      <c r="C4635" s="20" t="s">
        <v>8501</v>
      </c>
      <c r="D4635">
        <v>820001682</v>
      </c>
      <c r="E4635" t="s">
        <v>8502</v>
      </c>
      <c r="F4635" t="s">
        <v>8503</v>
      </c>
      <c r="G4635" t="s">
        <v>8504</v>
      </c>
      <c r="H4635" t="s">
        <v>59</v>
      </c>
      <c r="J4635">
        <v>1</v>
      </c>
      <c r="K4635">
        <v>1</v>
      </c>
      <c r="M4635">
        <v>1</v>
      </c>
      <c r="N4635">
        <v>1</v>
      </c>
      <c r="O4635">
        <v>1</v>
      </c>
    </row>
    <row r="4636" spans="1:15" x14ac:dyDescent="0.25">
      <c r="A4636">
        <v>4633</v>
      </c>
      <c r="B4636">
        <v>176</v>
      </c>
      <c r="C4636" s="20" t="s">
        <v>8505</v>
      </c>
      <c r="D4636">
        <v>820001684</v>
      </c>
      <c r="E4636" t="s">
        <v>5138</v>
      </c>
      <c r="F4636" t="s">
        <v>5139</v>
      </c>
      <c r="H4636" t="s">
        <v>5140</v>
      </c>
      <c r="I4636">
        <v>70400280</v>
      </c>
      <c r="J4636">
        <v>4</v>
      </c>
      <c r="M4636">
        <v>1</v>
      </c>
    </row>
    <row r="4637" spans="1:15" x14ac:dyDescent="0.25">
      <c r="A4637">
        <v>4634</v>
      </c>
      <c r="B4637">
        <v>432</v>
      </c>
      <c r="C4637" s="20" t="s">
        <v>8506</v>
      </c>
      <c r="D4637">
        <v>820001685</v>
      </c>
      <c r="E4637" t="s">
        <v>8229</v>
      </c>
      <c r="F4637" t="s">
        <v>8230</v>
      </c>
      <c r="H4637" t="s">
        <v>8231</v>
      </c>
      <c r="I4637" t="s">
        <v>8507</v>
      </c>
      <c r="J4637">
        <v>4</v>
      </c>
      <c r="M4637">
        <v>1</v>
      </c>
    </row>
    <row r="4638" spans="1:15" x14ac:dyDescent="0.25">
      <c r="A4638">
        <v>4635</v>
      </c>
      <c r="B4638">
        <v>688</v>
      </c>
      <c r="C4638" s="20" t="s">
        <v>8508</v>
      </c>
      <c r="D4638">
        <v>820001686</v>
      </c>
      <c r="E4638" t="s">
        <v>8509</v>
      </c>
      <c r="F4638" t="s">
        <v>8510</v>
      </c>
      <c r="H4638" t="s">
        <v>2617</v>
      </c>
      <c r="I4638">
        <v>80800612</v>
      </c>
      <c r="J4638">
        <v>4</v>
      </c>
      <c r="M4638">
        <v>1</v>
      </c>
    </row>
    <row r="4639" spans="1:15" x14ac:dyDescent="0.25">
      <c r="A4639">
        <v>4636</v>
      </c>
      <c r="B4639">
        <v>944</v>
      </c>
      <c r="C4639" s="20" t="s">
        <v>11644</v>
      </c>
      <c r="D4639">
        <v>820001687</v>
      </c>
      <c r="E4639" t="s">
        <v>8511</v>
      </c>
      <c r="F4639" t="s">
        <v>6879</v>
      </c>
      <c r="G4639" t="s">
        <v>8512</v>
      </c>
      <c r="H4639" t="s">
        <v>8513</v>
      </c>
      <c r="J4639">
        <v>1</v>
      </c>
      <c r="K4639">
        <v>1</v>
      </c>
      <c r="M4639">
        <v>1</v>
      </c>
      <c r="N4639">
        <v>1</v>
      </c>
      <c r="O4639">
        <v>1</v>
      </c>
    </row>
    <row r="4640" spans="1:15" x14ac:dyDescent="0.25">
      <c r="A4640">
        <v>4637</v>
      </c>
      <c r="B4640">
        <v>1200</v>
      </c>
      <c r="C4640" s="20" t="s">
        <v>11645</v>
      </c>
      <c r="D4640">
        <v>820001688</v>
      </c>
      <c r="E4640" t="s">
        <v>8514</v>
      </c>
      <c r="F4640" t="s">
        <v>8515</v>
      </c>
      <c r="G4640" t="s">
        <v>8516</v>
      </c>
      <c r="H4640" t="s">
        <v>59</v>
      </c>
      <c r="J4640">
        <v>1</v>
      </c>
      <c r="K4640">
        <v>1</v>
      </c>
      <c r="M4640">
        <v>1</v>
      </c>
      <c r="N4640">
        <v>1</v>
      </c>
      <c r="O4640">
        <v>1</v>
      </c>
    </row>
    <row r="4641" spans="1:15" x14ac:dyDescent="0.25">
      <c r="A4641">
        <v>4638</v>
      </c>
      <c r="B4641">
        <v>1456</v>
      </c>
      <c r="C4641" s="20" t="s">
        <v>11646</v>
      </c>
      <c r="D4641">
        <v>820001689</v>
      </c>
      <c r="E4641" t="s">
        <v>34</v>
      </c>
      <c r="F4641" t="s">
        <v>6536</v>
      </c>
      <c r="G4641" t="s">
        <v>8517</v>
      </c>
      <c r="H4641" t="s">
        <v>59</v>
      </c>
      <c r="J4641">
        <v>1</v>
      </c>
      <c r="K4641">
        <v>1</v>
      </c>
      <c r="M4641">
        <v>1</v>
      </c>
      <c r="N4641">
        <v>1</v>
      </c>
    </row>
    <row r="4642" spans="1:15" x14ac:dyDescent="0.25">
      <c r="A4642">
        <v>4639</v>
      </c>
      <c r="B4642">
        <v>1712</v>
      </c>
      <c r="C4642" s="20" t="s">
        <v>8518</v>
      </c>
      <c r="D4642">
        <v>820001690</v>
      </c>
      <c r="E4642" t="s">
        <v>8519</v>
      </c>
      <c r="F4642" t="s">
        <v>8520</v>
      </c>
      <c r="G4642" t="s">
        <v>8521</v>
      </c>
      <c r="H4642" t="s">
        <v>59</v>
      </c>
      <c r="J4642">
        <v>1</v>
      </c>
      <c r="K4642">
        <v>9</v>
      </c>
      <c r="M4642">
        <v>1</v>
      </c>
      <c r="N4642">
        <v>1</v>
      </c>
      <c r="O4642">
        <v>1</v>
      </c>
    </row>
    <row r="4643" spans="1:15" x14ac:dyDescent="0.25">
      <c r="A4643">
        <v>4640</v>
      </c>
      <c r="B4643">
        <v>1968</v>
      </c>
      <c r="C4643" s="20" t="s">
        <v>11647</v>
      </c>
      <c r="D4643">
        <v>820001691</v>
      </c>
      <c r="E4643" t="s">
        <v>8522</v>
      </c>
      <c r="F4643" t="s">
        <v>8523</v>
      </c>
      <c r="G4643">
        <v>40006780</v>
      </c>
      <c r="H4643" t="s">
        <v>59</v>
      </c>
      <c r="J4643">
        <v>1</v>
      </c>
      <c r="K4643">
        <v>1</v>
      </c>
      <c r="M4643">
        <v>1</v>
      </c>
      <c r="N4643">
        <v>1</v>
      </c>
    </row>
    <row r="4644" spans="1:15" x14ac:dyDescent="0.25">
      <c r="A4644">
        <v>4641</v>
      </c>
      <c r="B4644">
        <v>177</v>
      </c>
      <c r="C4644" s="20" t="s">
        <v>8524</v>
      </c>
      <c r="D4644">
        <v>820001693</v>
      </c>
      <c r="E4644" t="s">
        <v>5525</v>
      </c>
      <c r="F4644" t="s">
        <v>5526</v>
      </c>
      <c r="H4644" t="s">
        <v>4893</v>
      </c>
      <c r="I4644" t="s">
        <v>8525</v>
      </c>
      <c r="J4644">
        <v>4</v>
      </c>
      <c r="M4644">
        <v>1</v>
      </c>
    </row>
    <row r="4645" spans="1:15" x14ac:dyDescent="0.25">
      <c r="A4645">
        <v>4642</v>
      </c>
      <c r="B4645">
        <v>433</v>
      </c>
      <c r="C4645" s="20" t="s">
        <v>8526</v>
      </c>
      <c r="D4645">
        <v>820001694</v>
      </c>
      <c r="E4645" t="s">
        <v>8229</v>
      </c>
      <c r="F4645" t="s">
        <v>8230</v>
      </c>
      <c r="H4645" t="s">
        <v>8231</v>
      </c>
      <c r="I4645" t="s">
        <v>8527</v>
      </c>
      <c r="J4645">
        <v>4</v>
      </c>
      <c r="M4645">
        <v>1</v>
      </c>
    </row>
    <row r="4646" spans="1:15" x14ac:dyDescent="0.25">
      <c r="A4646">
        <v>4643</v>
      </c>
      <c r="B4646">
        <v>689</v>
      </c>
      <c r="C4646" s="20" t="s">
        <v>8528</v>
      </c>
      <c r="D4646">
        <v>820001695</v>
      </c>
      <c r="E4646" t="s">
        <v>8428</v>
      </c>
      <c r="F4646" t="s">
        <v>8429</v>
      </c>
      <c r="H4646" t="s">
        <v>8430</v>
      </c>
      <c r="I4646" t="s">
        <v>8529</v>
      </c>
      <c r="J4646">
        <v>4</v>
      </c>
      <c r="M4646">
        <v>1</v>
      </c>
    </row>
    <row r="4647" spans="1:15" x14ac:dyDescent="0.25">
      <c r="A4647">
        <v>4644</v>
      </c>
      <c r="B4647">
        <v>945</v>
      </c>
      <c r="C4647" s="20" t="s">
        <v>11648</v>
      </c>
      <c r="D4647">
        <v>820001696</v>
      </c>
      <c r="E4647" t="s">
        <v>8530</v>
      </c>
      <c r="F4647" t="s">
        <v>8530</v>
      </c>
      <c r="G4647" t="s">
        <v>8531</v>
      </c>
      <c r="H4647" t="s">
        <v>59</v>
      </c>
      <c r="J4647">
        <v>1</v>
      </c>
      <c r="K4647">
        <v>1</v>
      </c>
      <c r="M4647">
        <v>1</v>
      </c>
      <c r="N4647">
        <v>1</v>
      </c>
    </row>
    <row r="4648" spans="1:15" x14ac:dyDescent="0.25">
      <c r="A4648">
        <v>4645</v>
      </c>
      <c r="B4648">
        <v>1201</v>
      </c>
      <c r="C4648" s="20" t="s">
        <v>8532</v>
      </c>
      <c r="D4648">
        <v>820001697</v>
      </c>
      <c r="E4648" t="s">
        <v>8533</v>
      </c>
      <c r="F4648">
        <v>23628555</v>
      </c>
      <c r="G4648" t="s">
        <v>8534</v>
      </c>
      <c r="H4648" t="s">
        <v>59</v>
      </c>
      <c r="J4648">
        <v>1</v>
      </c>
      <c r="K4648">
        <v>1</v>
      </c>
      <c r="M4648">
        <v>1</v>
      </c>
      <c r="N4648">
        <v>1</v>
      </c>
    </row>
    <row r="4649" spans="1:15" x14ac:dyDescent="0.25">
      <c r="A4649">
        <v>4646</v>
      </c>
      <c r="B4649">
        <v>1457</v>
      </c>
      <c r="C4649" s="20" t="s">
        <v>11649</v>
      </c>
      <c r="D4649">
        <v>820001698</v>
      </c>
      <c r="E4649" t="s">
        <v>8535</v>
      </c>
      <c r="F4649" t="s">
        <v>8536</v>
      </c>
      <c r="G4649" t="s">
        <v>8537</v>
      </c>
      <c r="H4649" t="s">
        <v>59</v>
      </c>
      <c r="J4649">
        <v>1</v>
      </c>
      <c r="K4649">
        <v>1</v>
      </c>
      <c r="L4649">
        <v>85364990</v>
      </c>
      <c r="M4649">
        <v>1</v>
      </c>
      <c r="N4649">
        <v>1</v>
      </c>
      <c r="O4649">
        <v>1</v>
      </c>
    </row>
    <row r="4650" spans="1:15" x14ac:dyDescent="0.25">
      <c r="A4650">
        <v>4647</v>
      </c>
      <c r="B4650">
        <v>1713</v>
      </c>
      <c r="C4650" s="20" t="s">
        <v>8538</v>
      </c>
      <c r="D4650">
        <v>820001699</v>
      </c>
      <c r="E4650" t="s">
        <v>8539</v>
      </c>
      <c r="F4650" t="s">
        <v>8520</v>
      </c>
      <c r="G4650" t="s">
        <v>8540</v>
      </c>
      <c r="H4650" t="s">
        <v>59</v>
      </c>
      <c r="J4650">
        <v>1</v>
      </c>
      <c r="K4650">
        <v>9</v>
      </c>
      <c r="M4650">
        <v>1</v>
      </c>
      <c r="N4650">
        <v>1</v>
      </c>
      <c r="O4650">
        <v>1</v>
      </c>
    </row>
    <row r="4651" spans="1:15" x14ac:dyDescent="0.25">
      <c r="A4651">
        <v>4648</v>
      </c>
      <c r="B4651">
        <v>1969</v>
      </c>
      <c r="C4651" s="20" t="s">
        <v>11650</v>
      </c>
      <c r="D4651">
        <v>820001700</v>
      </c>
      <c r="E4651" t="s">
        <v>8541</v>
      </c>
      <c r="F4651" t="s">
        <v>8542</v>
      </c>
      <c r="G4651">
        <v>40006765</v>
      </c>
      <c r="H4651" t="s">
        <v>59</v>
      </c>
      <c r="J4651">
        <v>1</v>
      </c>
      <c r="K4651">
        <v>1</v>
      </c>
      <c r="M4651">
        <v>1</v>
      </c>
      <c r="N4651">
        <v>1</v>
      </c>
    </row>
    <row r="4652" spans="1:15" x14ac:dyDescent="0.25">
      <c r="A4652">
        <v>4649</v>
      </c>
      <c r="B4652">
        <v>2225</v>
      </c>
      <c r="C4652" s="20" t="s">
        <v>5</v>
      </c>
      <c r="D4652">
        <v>820001701</v>
      </c>
      <c r="E4652" t="s">
        <v>8543</v>
      </c>
      <c r="G4652" t="s">
        <v>8544</v>
      </c>
      <c r="H4652" t="s">
        <v>59</v>
      </c>
      <c r="J4652">
        <v>2</v>
      </c>
      <c r="K4652">
        <v>14</v>
      </c>
      <c r="M4652">
        <v>1</v>
      </c>
      <c r="O4652">
        <v>1</v>
      </c>
    </row>
    <row r="4653" spans="1:15" x14ac:dyDescent="0.25">
      <c r="A4653">
        <v>4650</v>
      </c>
      <c r="B4653">
        <v>178</v>
      </c>
      <c r="C4653" s="20" t="s">
        <v>8545</v>
      </c>
      <c r="D4653">
        <v>820001702</v>
      </c>
      <c r="E4653" t="s">
        <v>5525</v>
      </c>
      <c r="F4653" t="s">
        <v>5526</v>
      </c>
      <c r="H4653" t="s">
        <v>4893</v>
      </c>
      <c r="I4653" t="s">
        <v>8546</v>
      </c>
      <c r="J4653">
        <v>4</v>
      </c>
      <c r="M4653">
        <v>1</v>
      </c>
    </row>
    <row r="4654" spans="1:15" x14ac:dyDescent="0.25">
      <c r="A4654">
        <v>4651</v>
      </c>
      <c r="B4654">
        <v>434</v>
      </c>
      <c r="C4654" s="20" t="s">
        <v>8547</v>
      </c>
      <c r="D4654">
        <v>820001703</v>
      </c>
      <c r="E4654" t="s">
        <v>8229</v>
      </c>
      <c r="F4654" t="s">
        <v>8230</v>
      </c>
      <c r="H4654" t="s">
        <v>8231</v>
      </c>
      <c r="I4654" t="s">
        <v>8548</v>
      </c>
      <c r="J4654">
        <v>4</v>
      </c>
      <c r="M4654">
        <v>1</v>
      </c>
    </row>
    <row r="4655" spans="1:15" x14ac:dyDescent="0.25">
      <c r="A4655">
        <v>4652</v>
      </c>
      <c r="B4655">
        <v>690</v>
      </c>
      <c r="C4655" s="20" t="s">
        <v>8549</v>
      </c>
      <c r="D4655">
        <v>820001704</v>
      </c>
      <c r="E4655" t="s">
        <v>8550</v>
      </c>
      <c r="F4655" t="s">
        <v>8551</v>
      </c>
      <c r="H4655" t="s">
        <v>3960</v>
      </c>
      <c r="I4655">
        <v>91112763</v>
      </c>
      <c r="J4655">
        <v>4</v>
      </c>
      <c r="M4655">
        <v>1</v>
      </c>
    </row>
    <row r="4656" spans="1:15" x14ac:dyDescent="0.25">
      <c r="A4656">
        <v>4653</v>
      </c>
      <c r="B4656">
        <v>946</v>
      </c>
      <c r="C4656" s="20" t="s">
        <v>11651</v>
      </c>
      <c r="D4656">
        <v>820001705</v>
      </c>
      <c r="E4656" t="s">
        <v>8552</v>
      </c>
      <c r="F4656" t="s">
        <v>8552</v>
      </c>
      <c r="G4656">
        <v>22921605</v>
      </c>
      <c r="H4656" t="s">
        <v>59</v>
      </c>
      <c r="J4656">
        <v>1</v>
      </c>
      <c r="K4656">
        <v>1</v>
      </c>
      <c r="M4656">
        <v>1</v>
      </c>
      <c r="N4656">
        <v>1</v>
      </c>
    </row>
    <row r="4657" spans="1:15" x14ac:dyDescent="0.25">
      <c r="A4657">
        <v>4654</v>
      </c>
      <c r="B4657">
        <v>1202</v>
      </c>
      <c r="C4657" s="20" t="s">
        <v>11652</v>
      </c>
      <c r="D4657">
        <v>820001706</v>
      </c>
      <c r="E4657" t="s">
        <v>8553</v>
      </c>
      <c r="F4657" t="s">
        <v>8554</v>
      </c>
      <c r="G4657" t="s">
        <v>8555</v>
      </c>
      <c r="H4657" t="s">
        <v>59</v>
      </c>
      <c r="J4657">
        <v>1</v>
      </c>
      <c r="K4657">
        <v>1</v>
      </c>
      <c r="M4657">
        <v>1</v>
      </c>
      <c r="N4657">
        <v>1</v>
      </c>
    </row>
    <row r="4658" spans="1:15" x14ac:dyDescent="0.25">
      <c r="A4658">
        <v>4655</v>
      </c>
      <c r="B4658">
        <v>1458</v>
      </c>
      <c r="C4658" s="20" t="s">
        <v>11653</v>
      </c>
      <c r="D4658">
        <v>820001707</v>
      </c>
      <c r="E4658" t="s">
        <v>8556</v>
      </c>
      <c r="F4658" t="s">
        <v>8536</v>
      </c>
      <c r="G4658" t="s">
        <v>8557</v>
      </c>
      <c r="H4658" t="s">
        <v>59</v>
      </c>
      <c r="J4658">
        <v>1</v>
      </c>
      <c r="K4658">
        <v>9</v>
      </c>
      <c r="M4658">
        <v>1</v>
      </c>
      <c r="N4658">
        <v>1</v>
      </c>
      <c r="O4658">
        <v>1</v>
      </c>
    </row>
    <row r="4659" spans="1:15" x14ac:dyDescent="0.25">
      <c r="A4659">
        <v>4656</v>
      </c>
      <c r="B4659">
        <v>1714</v>
      </c>
      <c r="C4659" s="20" t="s">
        <v>8558</v>
      </c>
      <c r="D4659">
        <v>820001708</v>
      </c>
      <c r="E4659" t="s">
        <v>8559</v>
      </c>
      <c r="F4659" t="s">
        <v>8260</v>
      </c>
      <c r="G4659" t="s">
        <v>8560</v>
      </c>
      <c r="H4659" t="s">
        <v>59</v>
      </c>
      <c r="J4659">
        <v>1</v>
      </c>
      <c r="K4659">
        <v>9</v>
      </c>
      <c r="M4659">
        <v>1</v>
      </c>
      <c r="N4659">
        <v>1</v>
      </c>
    </row>
    <row r="4660" spans="1:15" x14ac:dyDescent="0.25">
      <c r="A4660">
        <v>4657</v>
      </c>
      <c r="B4660">
        <v>1970</v>
      </c>
      <c r="C4660" s="20" t="s">
        <v>11654</v>
      </c>
      <c r="D4660">
        <v>820001709</v>
      </c>
      <c r="E4660" t="s">
        <v>8561</v>
      </c>
      <c r="F4660" t="s">
        <v>8562</v>
      </c>
      <c r="G4660">
        <v>13816855</v>
      </c>
      <c r="H4660" t="s">
        <v>59</v>
      </c>
      <c r="J4660">
        <v>1</v>
      </c>
      <c r="K4660">
        <v>1</v>
      </c>
      <c r="M4660">
        <v>1</v>
      </c>
      <c r="N4660">
        <v>1</v>
      </c>
      <c r="O4660">
        <v>1</v>
      </c>
    </row>
    <row r="4661" spans="1:15" x14ac:dyDescent="0.25">
      <c r="A4661">
        <v>4658</v>
      </c>
      <c r="B4661">
        <v>2226</v>
      </c>
      <c r="C4661" s="20" t="s">
        <v>1237</v>
      </c>
      <c r="D4661">
        <v>820001710</v>
      </c>
      <c r="E4661" t="s">
        <v>8563</v>
      </c>
      <c r="F4661" t="s">
        <v>8563</v>
      </c>
      <c r="H4661" t="s">
        <v>59</v>
      </c>
      <c r="J4661">
        <v>2</v>
      </c>
      <c r="K4661">
        <v>14</v>
      </c>
      <c r="M4661">
        <v>1</v>
      </c>
      <c r="O4661">
        <v>1</v>
      </c>
    </row>
    <row r="4662" spans="1:15" x14ac:dyDescent="0.25">
      <c r="A4662">
        <v>4659</v>
      </c>
      <c r="B4662">
        <v>179</v>
      </c>
      <c r="C4662" s="20" t="s">
        <v>8564</v>
      </c>
      <c r="D4662">
        <v>820001711</v>
      </c>
      <c r="E4662" t="s">
        <v>5525</v>
      </c>
      <c r="F4662" t="s">
        <v>5526</v>
      </c>
      <c r="H4662" t="s">
        <v>4893</v>
      </c>
      <c r="I4662" t="s">
        <v>8565</v>
      </c>
      <c r="J4662">
        <v>4</v>
      </c>
      <c r="M4662">
        <v>1</v>
      </c>
    </row>
    <row r="4663" spans="1:15" x14ac:dyDescent="0.25">
      <c r="A4663">
        <v>4660</v>
      </c>
      <c r="B4663">
        <v>435</v>
      </c>
      <c r="C4663" s="20" t="s">
        <v>8566</v>
      </c>
      <c r="D4663">
        <v>820001712</v>
      </c>
      <c r="E4663" t="s">
        <v>8229</v>
      </c>
      <c r="F4663" t="s">
        <v>8230</v>
      </c>
      <c r="H4663" t="s">
        <v>8231</v>
      </c>
      <c r="I4663" t="s">
        <v>8567</v>
      </c>
      <c r="J4663">
        <v>4</v>
      </c>
      <c r="M4663">
        <v>1</v>
      </c>
    </row>
    <row r="4664" spans="1:15" x14ac:dyDescent="0.25">
      <c r="A4664">
        <v>4661</v>
      </c>
      <c r="B4664">
        <v>691</v>
      </c>
      <c r="C4664" s="20" t="s">
        <v>8568</v>
      </c>
      <c r="D4664">
        <v>820001713</v>
      </c>
      <c r="E4664" t="s">
        <v>8550</v>
      </c>
      <c r="F4664" t="s">
        <v>8551</v>
      </c>
      <c r="H4664" t="s">
        <v>3960</v>
      </c>
      <c r="I4664">
        <v>70103064</v>
      </c>
      <c r="J4664">
        <v>4</v>
      </c>
      <c r="M4664">
        <v>1</v>
      </c>
    </row>
    <row r="4665" spans="1:15" x14ac:dyDescent="0.25">
      <c r="A4665">
        <v>4662</v>
      </c>
      <c r="B4665">
        <v>947</v>
      </c>
      <c r="C4665" s="20" t="s">
        <v>11655</v>
      </c>
      <c r="D4665">
        <v>820001714</v>
      </c>
      <c r="E4665" t="s">
        <v>6764</v>
      </c>
      <c r="F4665" t="s">
        <v>8569</v>
      </c>
      <c r="G4665">
        <v>22928808</v>
      </c>
      <c r="H4665" t="s">
        <v>59</v>
      </c>
      <c r="J4665">
        <v>1</v>
      </c>
      <c r="K4665">
        <v>1</v>
      </c>
      <c r="M4665">
        <v>1</v>
      </c>
      <c r="N4665">
        <v>1</v>
      </c>
    </row>
    <row r="4666" spans="1:15" x14ac:dyDescent="0.25">
      <c r="A4666">
        <v>4663</v>
      </c>
      <c r="B4666">
        <v>1203</v>
      </c>
      <c r="C4666" s="20" t="s">
        <v>11656</v>
      </c>
      <c r="D4666">
        <v>820001715</v>
      </c>
      <c r="E4666" t="s">
        <v>8570</v>
      </c>
      <c r="F4666" t="s">
        <v>8571</v>
      </c>
      <c r="G4666" t="s">
        <v>8572</v>
      </c>
      <c r="H4666" t="s">
        <v>59</v>
      </c>
      <c r="J4666">
        <v>1</v>
      </c>
      <c r="K4666">
        <v>1</v>
      </c>
      <c r="M4666">
        <v>1</v>
      </c>
      <c r="N4666">
        <v>1</v>
      </c>
    </row>
    <row r="4667" spans="1:15" x14ac:dyDescent="0.25">
      <c r="A4667">
        <v>4664</v>
      </c>
      <c r="B4667">
        <v>1459</v>
      </c>
      <c r="C4667" s="20" t="s">
        <v>11657</v>
      </c>
      <c r="D4667">
        <v>820001716</v>
      </c>
      <c r="E4667" t="s">
        <v>8573</v>
      </c>
      <c r="F4667" t="s">
        <v>8574</v>
      </c>
      <c r="G4667" t="s">
        <v>1776</v>
      </c>
      <c r="H4667" t="s">
        <v>59</v>
      </c>
      <c r="J4667">
        <v>1</v>
      </c>
      <c r="K4667">
        <v>1</v>
      </c>
      <c r="M4667">
        <v>1</v>
      </c>
      <c r="N4667">
        <v>1</v>
      </c>
      <c r="O4667">
        <v>1</v>
      </c>
    </row>
    <row r="4668" spans="1:15" x14ac:dyDescent="0.25">
      <c r="A4668">
        <v>4665</v>
      </c>
      <c r="B4668">
        <v>1715</v>
      </c>
      <c r="C4668" s="20" t="s">
        <v>8575</v>
      </c>
      <c r="D4668">
        <v>820001717</v>
      </c>
      <c r="E4668" t="s">
        <v>8576</v>
      </c>
      <c r="F4668" t="s">
        <v>8576</v>
      </c>
      <c r="G4668" t="s">
        <v>8577</v>
      </c>
      <c r="H4668" t="s">
        <v>59</v>
      </c>
      <c r="J4668">
        <v>1</v>
      </c>
      <c r="K4668">
        <v>9</v>
      </c>
      <c r="M4668">
        <v>1</v>
      </c>
      <c r="N4668">
        <v>1</v>
      </c>
    </row>
    <row r="4669" spans="1:15" x14ac:dyDescent="0.25">
      <c r="A4669">
        <v>4666</v>
      </c>
      <c r="B4669">
        <v>1971</v>
      </c>
      <c r="C4669" s="20" t="s">
        <v>11658</v>
      </c>
      <c r="D4669">
        <v>820001718</v>
      </c>
      <c r="E4669" t="s">
        <v>8578</v>
      </c>
      <c r="F4669" t="s">
        <v>8579</v>
      </c>
      <c r="G4669" t="s">
        <v>8580</v>
      </c>
      <c r="H4669" t="s">
        <v>59</v>
      </c>
      <c r="J4669">
        <v>1</v>
      </c>
      <c r="K4669">
        <v>1</v>
      </c>
      <c r="M4669">
        <v>1</v>
      </c>
      <c r="N4669">
        <v>1</v>
      </c>
      <c r="O4669">
        <v>1</v>
      </c>
    </row>
    <row r="4670" spans="1:15" x14ac:dyDescent="0.25">
      <c r="A4670">
        <v>4667</v>
      </c>
      <c r="B4670">
        <v>2227</v>
      </c>
      <c r="C4670" s="20" t="s">
        <v>8581</v>
      </c>
      <c r="D4670">
        <v>820001719</v>
      </c>
      <c r="E4670" t="s">
        <v>8582</v>
      </c>
      <c r="H4670" t="s">
        <v>59</v>
      </c>
      <c r="J4670">
        <v>2</v>
      </c>
      <c r="K4670">
        <v>14</v>
      </c>
      <c r="M4670">
        <v>1</v>
      </c>
      <c r="N4670">
        <v>1</v>
      </c>
      <c r="O4670">
        <v>1</v>
      </c>
    </row>
    <row r="4671" spans="1:15" x14ac:dyDescent="0.25">
      <c r="A4671">
        <v>4668</v>
      </c>
      <c r="B4671">
        <v>180</v>
      </c>
      <c r="C4671" s="20" t="s">
        <v>8583</v>
      </c>
      <c r="D4671">
        <v>820001720</v>
      </c>
      <c r="E4671" t="s">
        <v>5525</v>
      </c>
      <c r="F4671" t="s">
        <v>5526</v>
      </c>
      <c r="H4671" t="s">
        <v>4893</v>
      </c>
      <c r="I4671" t="s">
        <v>8584</v>
      </c>
      <c r="J4671">
        <v>4</v>
      </c>
      <c r="M4671">
        <v>1</v>
      </c>
    </row>
    <row r="4672" spans="1:15" x14ac:dyDescent="0.25">
      <c r="A4672">
        <v>4669</v>
      </c>
      <c r="B4672">
        <v>436</v>
      </c>
      <c r="C4672" s="20" t="s">
        <v>8585</v>
      </c>
      <c r="D4672">
        <v>820001721</v>
      </c>
      <c r="E4672" t="s">
        <v>8229</v>
      </c>
      <c r="F4672" t="s">
        <v>8230</v>
      </c>
      <c r="H4672" t="s">
        <v>8231</v>
      </c>
      <c r="I4672" t="s">
        <v>8586</v>
      </c>
      <c r="J4672">
        <v>4</v>
      </c>
      <c r="M4672">
        <v>1</v>
      </c>
    </row>
    <row r="4673" spans="1:15" x14ac:dyDescent="0.25">
      <c r="A4673">
        <v>4670</v>
      </c>
      <c r="B4673">
        <v>692</v>
      </c>
      <c r="C4673" s="20" t="s">
        <v>8587</v>
      </c>
      <c r="D4673">
        <v>820001722</v>
      </c>
      <c r="E4673" t="s">
        <v>8309</v>
      </c>
      <c r="F4673" t="s">
        <v>8310</v>
      </c>
      <c r="H4673" t="s">
        <v>278</v>
      </c>
      <c r="I4673">
        <v>71014047</v>
      </c>
      <c r="J4673">
        <v>4</v>
      </c>
      <c r="M4673">
        <v>1</v>
      </c>
    </row>
    <row r="4674" spans="1:15" x14ac:dyDescent="0.25">
      <c r="A4674">
        <v>4671</v>
      </c>
      <c r="B4674">
        <v>948</v>
      </c>
      <c r="C4674" s="20" t="s">
        <v>11659</v>
      </c>
      <c r="D4674">
        <v>820001723</v>
      </c>
      <c r="E4674" t="s">
        <v>8588</v>
      </c>
      <c r="F4674" t="s">
        <v>7042</v>
      </c>
      <c r="G4674">
        <v>11351509</v>
      </c>
      <c r="H4674" t="s">
        <v>59</v>
      </c>
      <c r="J4674">
        <v>1</v>
      </c>
      <c r="K4674">
        <v>1</v>
      </c>
      <c r="M4674">
        <v>1</v>
      </c>
      <c r="N4674">
        <v>1</v>
      </c>
      <c r="O4674">
        <v>1</v>
      </c>
    </row>
    <row r="4675" spans="1:15" x14ac:dyDescent="0.25">
      <c r="A4675">
        <v>4672</v>
      </c>
      <c r="B4675">
        <v>1204</v>
      </c>
      <c r="C4675" s="20" t="s">
        <v>11660</v>
      </c>
      <c r="D4675">
        <v>820001724</v>
      </c>
      <c r="E4675" t="s">
        <v>8589</v>
      </c>
      <c r="G4675" t="s">
        <v>8590</v>
      </c>
      <c r="H4675" t="s">
        <v>59</v>
      </c>
      <c r="J4675">
        <v>1</v>
      </c>
      <c r="K4675">
        <v>1</v>
      </c>
      <c r="M4675">
        <v>1</v>
      </c>
      <c r="N4675">
        <v>1</v>
      </c>
      <c r="O4675">
        <v>1</v>
      </c>
    </row>
    <row r="4676" spans="1:15" x14ac:dyDescent="0.25">
      <c r="A4676">
        <v>4673</v>
      </c>
      <c r="B4676">
        <v>1460</v>
      </c>
      <c r="C4676" s="20" t="s">
        <v>11661</v>
      </c>
      <c r="D4676">
        <v>820001725</v>
      </c>
      <c r="E4676" t="s">
        <v>8591</v>
      </c>
      <c r="F4676" t="s">
        <v>8591</v>
      </c>
      <c r="G4676" t="s">
        <v>8592</v>
      </c>
      <c r="H4676" t="s">
        <v>59</v>
      </c>
      <c r="J4676">
        <v>1</v>
      </c>
      <c r="K4676">
        <v>9</v>
      </c>
      <c r="M4676">
        <v>1</v>
      </c>
      <c r="N4676">
        <v>1</v>
      </c>
      <c r="O4676">
        <v>1</v>
      </c>
    </row>
    <row r="4677" spans="1:15" x14ac:dyDescent="0.25">
      <c r="A4677">
        <v>4674</v>
      </c>
      <c r="B4677">
        <v>1716</v>
      </c>
      <c r="C4677" s="20" t="s">
        <v>8593</v>
      </c>
      <c r="D4677">
        <v>820001726</v>
      </c>
      <c r="E4677" t="s">
        <v>8594</v>
      </c>
      <c r="F4677" t="s">
        <v>8594</v>
      </c>
      <c r="G4677" t="s">
        <v>8595</v>
      </c>
      <c r="H4677" t="s">
        <v>59</v>
      </c>
      <c r="J4677">
        <v>1</v>
      </c>
      <c r="K4677">
        <v>9</v>
      </c>
      <c r="M4677">
        <v>1</v>
      </c>
      <c r="N4677">
        <v>1</v>
      </c>
      <c r="O4677">
        <v>1</v>
      </c>
    </row>
    <row r="4678" spans="1:15" x14ac:dyDescent="0.25">
      <c r="A4678">
        <v>4675</v>
      </c>
      <c r="B4678">
        <v>1972</v>
      </c>
      <c r="C4678" s="20" t="s">
        <v>8596</v>
      </c>
      <c r="D4678">
        <v>820001727</v>
      </c>
      <c r="E4678" t="s">
        <v>8597</v>
      </c>
      <c r="F4678" t="s">
        <v>8598</v>
      </c>
      <c r="G4678" t="s">
        <v>8599</v>
      </c>
      <c r="H4678" t="s">
        <v>59</v>
      </c>
      <c r="J4678">
        <v>1</v>
      </c>
      <c r="K4678">
        <v>1</v>
      </c>
      <c r="M4678">
        <v>1</v>
      </c>
      <c r="N4678">
        <v>1</v>
      </c>
      <c r="O4678">
        <v>1</v>
      </c>
    </row>
    <row r="4679" spans="1:15" x14ac:dyDescent="0.25">
      <c r="A4679">
        <v>4676</v>
      </c>
      <c r="B4679">
        <v>2228</v>
      </c>
      <c r="C4679" s="20" t="s">
        <v>1237</v>
      </c>
      <c r="D4679">
        <v>820001728</v>
      </c>
      <c r="E4679" t="s">
        <v>8600</v>
      </c>
      <c r="H4679" t="s">
        <v>59</v>
      </c>
      <c r="J4679">
        <v>2</v>
      </c>
      <c r="K4679">
        <v>14</v>
      </c>
      <c r="M4679">
        <v>1</v>
      </c>
      <c r="O4679">
        <v>1</v>
      </c>
    </row>
    <row r="4680" spans="1:15" x14ac:dyDescent="0.25">
      <c r="A4680">
        <v>4677</v>
      </c>
      <c r="B4680">
        <v>181</v>
      </c>
      <c r="C4680" s="20" t="s">
        <v>8601</v>
      </c>
      <c r="D4680">
        <v>820001729</v>
      </c>
      <c r="E4680" t="s">
        <v>5525</v>
      </c>
      <c r="F4680" t="s">
        <v>5526</v>
      </c>
      <c r="H4680" t="s">
        <v>4893</v>
      </c>
      <c r="I4680" t="s">
        <v>8602</v>
      </c>
      <c r="J4680">
        <v>4</v>
      </c>
      <c r="M4680">
        <v>1</v>
      </c>
    </row>
    <row r="4681" spans="1:15" x14ac:dyDescent="0.25">
      <c r="A4681">
        <v>4678</v>
      </c>
      <c r="B4681">
        <v>437</v>
      </c>
      <c r="C4681" s="20" t="s">
        <v>8603</v>
      </c>
      <c r="D4681">
        <v>820001730</v>
      </c>
      <c r="E4681" t="s">
        <v>8229</v>
      </c>
      <c r="F4681" t="s">
        <v>8230</v>
      </c>
      <c r="H4681" t="s">
        <v>8231</v>
      </c>
      <c r="I4681" t="s">
        <v>8604</v>
      </c>
      <c r="J4681">
        <v>4</v>
      </c>
      <c r="M4681">
        <v>1</v>
      </c>
    </row>
    <row r="4682" spans="1:15" x14ac:dyDescent="0.25">
      <c r="A4682">
        <v>4679</v>
      </c>
      <c r="B4682">
        <v>693</v>
      </c>
      <c r="C4682" s="20" t="s">
        <v>8605</v>
      </c>
      <c r="D4682">
        <v>820001731</v>
      </c>
      <c r="E4682" t="s">
        <v>6905</v>
      </c>
      <c r="F4682" t="s">
        <v>6906</v>
      </c>
      <c r="H4682" t="s">
        <v>278</v>
      </c>
      <c r="I4682">
        <v>71016699</v>
      </c>
      <c r="J4682">
        <v>4</v>
      </c>
      <c r="M4682">
        <v>1</v>
      </c>
    </row>
    <row r="4683" spans="1:15" x14ac:dyDescent="0.25">
      <c r="A4683">
        <v>4680</v>
      </c>
      <c r="B4683">
        <v>949</v>
      </c>
      <c r="C4683" s="20" t="s">
        <v>11662</v>
      </c>
      <c r="D4683">
        <v>820001732</v>
      </c>
      <c r="E4683" t="s">
        <v>8606</v>
      </c>
      <c r="F4683" t="s">
        <v>8606</v>
      </c>
      <c r="G4683" t="s">
        <v>8607</v>
      </c>
      <c r="H4683" t="s">
        <v>59</v>
      </c>
      <c r="J4683">
        <v>1</v>
      </c>
      <c r="K4683">
        <v>1</v>
      </c>
      <c r="M4683">
        <v>1</v>
      </c>
      <c r="N4683">
        <v>1</v>
      </c>
    </row>
    <row r="4684" spans="1:15" x14ac:dyDescent="0.25">
      <c r="A4684">
        <v>4681</v>
      </c>
      <c r="B4684">
        <v>1205</v>
      </c>
      <c r="C4684" s="20" t="s">
        <v>11663</v>
      </c>
      <c r="D4684">
        <v>820001733</v>
      </c>
      <c r="E4684" t="s">
        <v>8608</v>
      </c>
      <c r="F4684" t="s">
        <v>8609</v>
      </c>
      <c r="G4684" t="s">
        <v>8610</v>
      </c>
      <c r="H4684" t="s">
        <v>59</v>
      </c>
      <c r="J4684">
        <v>1</v>
      </c>
      <c r="K4684">
        <v>1</v>
      </c>
      <c r="M4684">
        <v>1</v>
      </c>
      <c r="N4684">
        <v>1</v>
      </c>
    </row>
    <row r="4685" spans="1:15" x14ac:dyDescent="0.25">
      <c r="A4685">
        <v>4682</v>
      </c>
      <c r="B4685">
        <v>1461</v>
      </c>
      <c r="C4685" s="20" t="s">
        <v>11664</v>
      </c>
      <c r="D4685">
        <v>820001734</v>
      </c>
      <c r="E4685" t="s">
        <v>8611</v>
      </c>
      <c r="F4685" t="s">
        <v>8612</v>
      </c>
      <c r="G4685" t="s">
        <v>5346</v>
      </c>
      <c r="H4685" t="s">
        <v>59</v>
      </c>
      <c r="J4685">
        <v>1</v>
      </c>
      <c r="K4685">
        <v>9</v>
      </c>
      <c r="M4685">
        <v>1</v>
      </c>
      <c r="N4685">
        <v>1</v>
      </c>
      <c r="O4685">
        <v>1</v>
      </c>
    </row>
    <row r="4686" spans="1:15" x14ac:dyDescent="0.25">
      <c r="A4686">
        <v>4683</v>
      </c>
      <c r="B4686">
        <v>1717</v>
      </c>
      <c r="C4686" s="20" t="s">
        <v>8613</v>
      </c>
      <c r="D4686">
        <v>820001735</v>
      </c>
      <c r="E4686" t="s">
        <v>8614</v>
      </c>
      <c r="F4686" t="s">
        <v>8614</v>
      </c>
      <c r="G4686" t="s">
        <v>8615</v>
      </c>
      <c r="H4686" t="s">
        <v>59</v>
      </c>
      <c r="J4686">
        <v>1</v>
      </c>
      <c r="K4686">
        <v>9</v>
      </c>
      <c r="M4686">
        <v>1</v>
      </c>
      <c r="N4686">
        <v>1</v>
      </c>
    </row>
    <row r="4687" spans="1:15" x14ac:dyDescent="0.25">
      <c r="A4687">
        <v>4684</v>
      </c>
      <c r="B4687">
        <v>1973</v>
      </c>
      <c r="C4687" s="20" t="s">
        <v>8616</v>
      </c>
      <c r="D4687">
        <v>820001736</v>
      </c>
      <c r="E4687" t="s">
        <v>8617</v>
      </c>
      <c r="F4687" t="s">
        <v>8618</v>
      </c>
      <c r="G4687" t="s">
        <v>8619</v>
      </c>
      <c r="H4687" t="s">
        <v>59</v>
      </c>
      <c r="J4687">
        <v>1</v>
      </c>
      <c r="K4687">
        <v>1</v>
      </c>
      <c r="M4687">
        <v>1</v>
      </c>
      <c r="N4687">
        <v>1</v>
      </c>
    </row>
    <row r="4688" spans="1:15" x14ac:dyDescent="0.25">
      <c r="A4688">
        <v>4685</v>
      </c>
      <c r="B4688">
        <v>2229</v>
      </c>
      <c r="C4688" s="20" t="s">
        <v>1237</v>
      </c>
      <c r="D4688">
        <v>820001737</v>
      </c>
      <c r="E4688" t="s">
        <v>8620</v>
      </c>
      <c r="H4688" t="s">
        <v>59</v>
      </c>
      <c r="J4688">
        <v>2</v>
      </c>
      <c r="K4688">
        <v>14</v>
      </c>
      <c r="M4688">
        <v>1</v>
      </c>
      <c r="O4688">
        <v>1</v>
      </c>
    </row>
    <row r="4689" spans="1:15" x14ac:dyDescent="0.25">
      <c r="A4689">
        <v>4686</v>
      </c>
      <c r="B4689">
        <v>182</v>
      </c>
      <c r="C4689" s="20" t="s">
        <v>8621</v>
      </c>
      <c r="D4689">
        <v>820001738</v>
      </c>
      <c r="E4689" t="s">
        <v>5525</v>
      </c>
      <c r="F4689" t="s">
        <v>5526</v>
      </c>
      <c r="H4689" t="s">
        <v>4893</v>
      </c>
      <c r="I4689" t="s">
        <v>8622</v>
      </c>
      <c r="J4689">
        <v>4</v>
      </c>
      <c r="M4689">
        <v>1</v>
      </c>
    </row>
    <row r="4690" spans="1:15" x14ac:dyDescent="0.25">
      <c r="A4690">
        <v>4687</v>
      </c>
      <c r="B4690">
        <v>438</v>
      </c>
      <c r="C4690" s="20" t="s">
        <v>8623</v>
      </c>
      <c r="D4690">
        <v>820001739</v>
      </c>
      <c r="E4690" t="s">
        <v>8229</v>
      </c>
      <c r="F4690" t="s">
        <v>8230</v>
      </c>
      <c r="H4690" t="s">
        <v>8231</v>
      </c>
      <c r="I4690" t="s">
        <v>8624</v>
      </c>
      <c r="J4690">
        <v>4</v>
      </c>
      <c r="M4690">
        <v>1</v>
      </c>
    </row>
    <row r="4691" spans="1:15" x14ac:dyDescent="0.25">
      <c r="A4691">
        <v>4688</v>
      </c>
      <c r="B4691">
        <v>694</v>
      </c>
      <c r="C4691" s="20" t="s">
        <v>8625</v>
      </c>
      <c r="D4691">
        <v>820001740</v>
      </c>
      <c r="E4691" t="s">
        <v>6905</v>
      </c>
      <c r="F4691" t="s">
        <v>6906</v>
      </c>
      <c r="H4691" t="s">
        <v>278</v>
      </c>
      <c r="I4691">
        <v>80207613</v>
      </c>
      <c r="J4691">
        <v>4</v>
      </c>
      <c r="M4691">
        <v>1</v>
      </c>
    </row>
    <row r="4692" spans="1:15" x14ac:dyDescent="0.25">
      <c r="A4692">
        <v>4689</v>
      </c>
      <c r="B4692">
        <v>950</v>
      </c>
      <c r="C4692" s="20" t="s">
        <v>11665</v>
      </c>
      <c r="D4692">
        <v>820001741</v>
      </c>
      <c r="E4692" t="s">
        <v>8626</v>
      </c>
      <c r="F4692" t="s">
        <v>8626</v>
      </c>
      <c r="G4692" t="s">
        <v>8627</v>
      </c>
      <c r="H4692" t="s">
        <v>59</v>
      </c>
      <c r="J4692">
        <v>1</v>
      </c>
      <c r="K4692">
        <v>1</v>
      </c>
      <c r="M4692">
        <v>1</v>
      </c>
      <c r="N4692">
        <v>1</v>
      </c>
    </row>
    <row r="4693" spans="1:15" x14ac:dyDescent="0.25">
      <c r="A4693">
        <v>4690</v>
      </c>
      <c r="B4693">
        <v>1206</v>
      </c>
      <c r="C4693" s="20" t="s">
        <v>11666</v>
      </c>
      <c r="D4693">
        <v>820001742</v>
      </c>
      <c r="E4693" t="s">
        <v>8628</v>
      </c>
      <c r="F4693" t="s">
        <v>8629</v>
      </c>
      <c r="G4693" t="s">
        <v>8630</v>
      </c>
      <c r="H4693" t="s">
        <v>59</v>
      </c>
      <c r="J4693">
        <v>1</v>
      </c>
      <c r="K4693">
        <v>1</v>
      </c>
      <c r="M4693">
        <v>1</v>
      </c>
      <c r="N4693">
        <v>1</v>
      </c>
      <c r="O4693">
        <v>1</v>
      </c>
    </row>
    <row r="4694" spans="1:15" x14ac:dyDescent="0.25">
      <c r="A4694">
        <v>4691</v>
      </c>
      <c r="B4694">
        <v>1462</v>
      </c>
      <c r="C4694" s="20" t="s">
        <v>11667</v>
      </c>
      <c r="D4694">
        <v>820001743</v>
      </c>
      <c r="E4694" t="s">
        <v>7073</v>
      </c>
      <c r="F4694" t="s">
        <v>8631</v>
      </c>
      <c r="G4694" t="s">
        <v>5346</v>
      </c>
      <c r="H4694" t="s">
        <v>59</v>
      </c>
      <c r="J4694">
        <v>1</v>
      </c>
      <c r="K4694">
        <v>1</v>
      </c>
      <c r="M4694">
        <v>1</v>
      </c>
      <c r="N4694">
        <v>1</v>
      </c>
      <c r="O4694">
        <v>1</v>
      </c>
    </row>
    <row r="4695" spans="1:15" x14ac:dyDescent="0.25">
      <c r="A4695">
        <v>4692</v>
      </c>
      <c r="B4695">
        <v>1718</v>
      </c>
      <c r="C4695" s="20" t="s">
        <v>8632</v>
      </c>
      <c r="D4695">
        <v>820001744</v>
      </c>
      <c r="E4695" t="s">
        <v>8633</v>
      </c>
      <c r="F4695" t="s">
        <v>8633</v>
      </c>
      <c r="G4695" t="s">
        <v>8634</v>
      </c>
      <c r="H4695" t="s">
        <v>59</v>
      </c>
      <c r="J4695">
        <v>1</v>
      </c>
      <c r="K4695">
        <v>9</v>
      </c>
      <c r="M4695">
        <v>1</v>
      </c>
      <c r="N4695">
        <v>1</v>
      </c>
      <c r="O4695">
        <v>1</v>
      </c>
    </row>
    <row r="4696" spans="1:15" x14ac:dyDescent="0.25">
      <c r="A4696">
        <v>4693</v>
      </c>
      <c r="B4696">
        <v>1974</v>
      </c>
      <c r="C4696" s="20" t="s">
        <v>8635</v>
      </c>
      <c r="D4696">
        <v>820001745</v>
      </c>
      <c r="E4696" t="s">
        <v>8636</v>
      </c>
      <c r="F4696" t="s">
        <v>8637</v>
      </c>
      <c r="G4696" t="s">
        <v>8638</v>
      </c>
      <c r="H4696" t="s">
        <v>59</v>
      </c>
      <c r="J4696">
        <v>1</v>
      </c>
      <c r="K4696">
        <v>1</v>
      </c>
      <c r="M4696">
        <v>1</v>
      </c>
      <c r="N4696">
        <v>1</v>
      </c>
      <c r="O4696">
        <v>1</v>
      </c>
    </row>
    <row r="4697" spans="1:15" x14ac:dyDescent="0.25">
      <c r="A4697">
        <v>4694</v>
      </c>
      <c r="B4697">
        <v>2230</v>
      </c>
      <c r="C4697" s="20" t="s">
        <v>1237</v>
      </c>
      <c r="D4697">
        <v>820001746</v>
      </c>
      <c r="E4697" t="s">
        <v>8639</v>
      </c>
      <c r="F4697" t="s">
        <v>8640</v>
      </c>
      <c r="H4697" t="s">
        <v>59</v>
      </c>
      <c r="J4697">
        <v>2</v>
      </c>
      <c r="K4697">
        <v>14</v>
      </c>
      <c r="M4697">
        <v>1</v>
      </c>
      <c r="O4697">
        <v>1</v>
      </c>
    </row>
    <row r="4698" spans="1:15" x14ac:dyDescent="0.25">
      <c r="A4698">
        <v>4695</v>
      </c>
      <c r="B4698">
        <v>183</v>
      </c>
      <c r="C4698" s="20" t="s">
        <v>8641</v>
      </c>
      <c r="D4698">
        <v>820001747</v>
      </c>
      <c r="E4698" t="s">
        <v>5525</v>
      </c>
      <c r="F4698" t="s">
        <v>5526</v>
      </c>
      <c r="H4698" t="s">
        <v>4893</v>
      </c>
      <c r="I4698" t="s">
        <v>8642</v>
      </c>
      <c r="J4698">
        <v>4</v>
      </c>
      <c r="M4698">
        <v>1</v>
      </c>
    </row>
    <row r="4699" spans="1:15" x14ac:dyDescent="0.25">
      <c r="A4699">
        <v>4696</v>
      </c>
      <c r="B4699">
        <v>439</v>
      </c>
      <c r="C4699" s="20" t="s">
        <v>8643</v>
      </c>
      <c r="D4699">
        <v>820001748</v>
      </c>
      <c r="E4699" t="s">
        <v>8229</v>
      </c>
      <c r="F4699" t="s">
        <v>8230</v>
      </c>
      <c r="H4699" t="s">
        <v>8231</v>
      </c>
      <c r="I4699" t="s">
        <v>8644</v>
      </c>
      <c r="J4699">
        <v>4</v>
      </c>
      <c r="M4699">
        <v>1</v>
      </c>
    </row>
    <row r="4700" spans="1:15" x14ac:dyDescent="0.25">
      <c r="A4700">
        <v>4697</v>
      </c>
      <c r="B4700">
        <v>695</v>
      </c>
      <c r="C4700" s="20" t="s">
        <v>8645</v>
      </c>
      <c r="D4700">
        <v>820001749</v>
      </c>
      <c r="E4700" t="s">
        <v>6905</v>
      </c>
      <c r="F4700" t="s">
        <v>6906</v>
      </c>
      <c r="H4700" t="s">
        <v>278</v>
      </c>
      <c r="I4700">
        <v>71016694</v>
      </c>
      <c r="J4700">
        <v>4</v>
      </c>
      <c r="M4700">
        <v>1</v>
      </c>
    </row>
    <row r="4701" spans="1:15" x14ac:dyDescent="0.25">
      <c r="A4701">
        <v>4698</v>
      </c>
      <c r="B4701">
        <v>951</v>
      </c>
      <c r="C4701" s="20" t="s">
        <v>11668</v>
      </c>
      <c r="D4701">
        <v>820001750</v>
      </c>
      <c r="E4701" t="s">
        <v>8646</v>
      </c>
      <c r="F4701" t="s">
        <v>8646</v>
      </c>
      <c r="G4701" t="s">
        <v>8647</v>
      </c>
      <c r="H4701" t="s">
        <v>59</v>
      </c>
      <c r="J4701">
        <v>1</v>
      </c>
      <c r="K4701">
        <v>1</v>
      </c>
      <c r="M4701">
        <v>1</v>
      </c>
      <c r="N4701">
        <v>1</v>
      </c>
    </row>
    <row r="4702" spans="1:15" x14ac:dyDescent="0.25">
      <c r="A4702">
        <v>4699</v>
      </c>
      <c r="B4702">
        <v>1207</v>
      </c>
      <c r="C4702" s="20" t="s">
        <v>11669</v>
      </c>
      <c r="D4702">
        <v>820001751</v>
      </c>
      <c r="E4702" t="s">
        <v>8648</v>
      </c>
      <c r="F4702" t="s">
        <v>8648</v>
      </c>
      <c r="G4702" t="s">
        <v>8649</v>
      </c>
      <c r="H4702" t="s">
        <v>59</v>
      </c>
      <c r="J4702">
        <v>1</v>
      </c>
      <c r="K4702">
        <v>1</v>
      </c>
      <c r="M4702">
        <v>1</v>
      </c>
      <c r="N4702">
        <v>1</v>
      </c>
      <c r="O4702">
        <v>1</v>
      </c>
    </row>
    <row r="4703" spans="1:15" x14ac:dyDescent="0.25">
      <c r="A4703">
        <v>4700</v>
      </c>
      <c r="B4703">
        <v>1463</v>
      </c>
      <c r="C4703" s="20" t="s">
        <v>11670</v>
      </c>
      <c r="D4703">
        <v>820001752</v>
      </c>
      <c r="E4703" t="s">
        <v>8650</v>
      </c>
      <c r="F4703" t="s">
        <v>8651</v>
      </c>
      <c r="G4703" t="s">
        <v>8652</v>
      </c>
      <c r="H4703" t="s">
        <v>3409</v>
      </c>
      <c r="J4703">
        <v>1</v>
      </c>
      <c r="K4703">
        <v>1</v>
      </c>
      <c r="M4703">
        <v>1</v>
      </c>
      <c r="N4703">
        <v>1</v>
      </c>
      <c r="O4703">
        <v>1</v>
      </c>
    </row>
    <row r="4704" spans="1:15" x14ac:dyDescent="0.25">
      <c r="A4704">
        <v>4701</v>
      </c>
      <c r="B4704">
        <v>1719</v>
      </c>
      <c r="C4704" s="20" t="s">
        <v>8653</v>
      </c>
      <c r="D4704">
        <v>820001753</v>
      </c>
      <c r="E4704" t="s">
        <v>8654</v>
      </c>
      <c r="F4704" t="s">
        <v>8655</v>
      </c>
      <c r="G4704" t="s">
        <v>8656</v>
      </c>
      <c r="H4704" t="s">
        <v>59</v>
      </c>
      <c r="J4704">
        <v>1</v>
      </c>
      <c r="K4704">
        <v>9</v>
      </c>
      <c r="M4704">
        <v>1</v>
      </c>
      <c r="N4704">
        <v>1</v>
      </c>
      <c r="O4704">
        <v>1</v>
      </c>
    </row>
    <row r="4705" spans="1:15" x14ac:dyDescent="0.25">
      <c r="A4705">
        <v>4702</v>
      </c>
      <c r="B4705">
        <v>1975</v>
      </c>
      <c r="C4705" s="20" t="s">
        <v>8657</v>
      </c>
      <c r="D4705">
        <v>820001754</v>
      </c>
      <c r="E4705" t="s">
        <v>8658</v>
      </c>
      <c r="F4705" t="s">
        <v>8659</v>
      </c>
      <c r="G4705" t="s">
        <v>8660</v>
      </c>
      <c r="H4705" t="s">
        <v>59</v>
      </c>
      <c r="J4705">
        <v>1</v>
      </c>
      <c r="K4705">
        <v>1</v>
      </c>
      <c r="M4705">
        <v>1</v>
      </c>
      <c r="N4705">
        <v>1</v>
      </c>
    </row>
    <row r="4706" spans="1:15" x14ac:dyDescent="0.25">
      <c r="A4706">
        <v>4703</v>
      </c>
      <c r="B4706">
        <v>2231</v>
      </c>
      <c r="C4706" s="20" t="s">
        <v>1237</v>
      </c>
      <c r="D4706">
        <v>820001755</v>
      </c>
      <c r="E4706" t="s">
        <v>8661</v>
      </c>
      <c r="H4706" t="s">
        <v>59</v>
      </c>
      <c r="J4706">
        <v>2</v>
      </c>
      <c r="K4706">
        <v>8</v>
      </c>
      <c r="M4706">
        <v>1</v>
      </c>
      <c r="N4706">
        <v>1</v>
      </c>
      <c r="O4706">
        <v>9</v>
      </c>
    </row>
    <row r="4707" spans="1:15" x14ac:dyDescent="0.25">
      <c r="A4707">
        <v>4704</v>
      </c>
      <c r="B4707">
        <v>184</v>
      </c>
      <c r="C4707" s="20" t="s">
        <v>8662</v>
      </c>
      <c r="D4707">
        <v>820001756</v>
      </c>
      <c r="E4707" t="s">
        <v>5525</v>
      </c>
      <c r="F4707" t="s">
        <v>5526</v>
      </c>
      <c r="H4707" t="s">
        <v>4893</v>
      </c>
      <c r="I4707" t="s">
        <v>8663</v>
      </c>
      <c r="J4707">
        <v>4</v>
      </c>
      <c r="M4707">
        <v>1</v>
      </c>
    </row>
    <row r="4708" spans="1:15" x14ac:dyDescent="0.25">
      <c r="A4708">
        <v>4705</v>
      </c>
      <c r="B4708">
        <v>440</v>
      </c>
      <c r="C4708" s="20" t="s">
        <v>8664</v>
      </c>
      <c r="D4708">
        <v>820001757</v>
      </c>
      <c r="E4708" t="s">
        <v>8229</v>
      </c>
      <c r="F4708" t="s">
        <v>8230</v>
      </c>
      <c r="H4708" t="s">
        <v>8231</v>
      </c>
      <c r="I4708" t="s">
        <v>8665</v>
      </c>
      <c r="J4708">
        <v>4</v>
      </c>
      <c r="M4708">
        <v>1</v>
      </c>
    </row>
    <row r="4709" spans="1:15" x14ac:dyDescent="0.25">
      <c r="A4709">
        <v>4706</v>
      </c>
      <c r="B4709">
        <v>696</v>
      </c>
      <c r="C4709" s="20" t="s">
        <v>8666</v>
      </c>
      <c r="D4709">
        <v>820001758</v>
      </c>
      <c r="E4709" t="s">
        <v>6905</v>
      </c>
      <c r="F4709" t="s">
        <v>6906</v>
      </c>
      <c r="H4709" t="s">
        <v>278</v>
      </c>
      <c r="I4709">
        <v>80207591</v>
      </c>
      <c r="J4709">
        <v>4</v>
      </c>
      <c r="M4709">
        <v>1</v>
      </c>
    </row>
    <row r="4710" spans="1:15" x14ac:dyDescent="0.25">
      <c r="A4710">
        <v>4707</v>
      </c>
      <c r="B4710">
        <v>952</v>
      </c>
      <c r="C4710" s="20" t="s">
        <v>11671</v>
      </c>
      <c r="D4710">
        <v>820001759</v>
      </c>
      <c r="E4710" t="s">
        <v>8667</v>
      </c>
      <c r="F4710" t="s">
        <v>8668</v>
      </c>
      <c r="G4710" t="s">
        <v>8669</v>
      </c>
      <c r="H4710" t="s">
        <v>59</v>
      </c>
      <c r="J4710">
        <v>1</v>
      </c>
      <c r="K4710">
        <v>1</v>
      </c>
      <c r="M4710">
        <v>1</v>
      </c>
      <c r="N4710">
        <v>1</v>
      </c>
    </row>
    <row r="4711" spans="1:15" x14ac:dyDescent="0.25">
      <c r="A4711">
        <v>4708</v>
      </c>
      <c r="B4711">
        <v>1208</v>
      </c>
      <c r="C4711" s="20" t="s">
        <v>11672</v>
      </c>
      <c r="D4711">
        <v>820001760</v>
      </c>
      <c r="E4711" t="s">
        <v>8670</v>
      </c>
      <c r="F4711" t="s">
        <v>8670</v>
      </c>
      <c r="G4711" t="s">
        <v>8671</v>
      </c>
      <c r="H4711" t="s">
        <v>59</v>
      </c>
      <c r="J4711">
        <v>1</v>
      </c>
      <c r="K4711">
        <v>1</v>
      </c>
      <c r="M4711">
        <v>1</v>
      </c>
      <c r="N4711">
        <v>1</v>
      </c>
      <c r="O4711">
        <v>1</v>
      </c>
    </row>
    <row r="4712" spans="1:15" x14ac:dyDescent="0.25">
      <c r="A4712">
        <v>4709</v>
      </c>
      <c r="B4712">
        <v>1464</v>
      </c>
      <c r="C4712" s="20" t="s">
        <v>11673</v>
      </c>
      <c r="D4712">
        <v>820001761</v>
      </c>
      <c r="E4712" t="s">
        <v>8672</v>
      </c>
      <c r="F4712" t="s">
        <v>8673</v>
      </c>
      <c r="G4712" t="s">
        <v>1344</v>
      </c>
      <c r="H4712" t="s">
        <v>3409</v>
      </c>
      <c r="J4712">
        <v>1</v>
      </c>
      <c r="K4712">
        <v>1</v>
      </c>
      <c r="M4712">
        <v>1</v>
      </c>
      <c r="N4712">
        <v>1</v>
      </c>
      <c r="O4712">
        <v>1</v>
      </c>
    </row>
    <row r="4713" spans="1:15" x14ac:dyDescent="0.25">
      <c r="A4713">
        <v>4710</v>
      </c>
      <c r="B4713">
        <v>1720</v>
      </c>
      <c r="C4713" s="20" t="s">
        <v>8674</v>
      </c>
      <c r="D4713">
        <v>820001762</v>
      </c>
      <c r="E4713" t="s">
        <v>8675</v>
      </c>
      <c r="F4713" t="s">
        <v>8676</v>
      </c>
      <c r="G4713" t="s">
        <v>8677</v>
      </c>
      <c r="H4713" t="s">
        <v>59</v>
      </c>
      <c r="J4713">
        <v>1</v>
      </c>
      <c r="K4713">
        <v>9</v>
      </c>
      <c r="M4713">
        <v>1</v>
      </c>
      <c r="N4713">
        <v>1</v>
      </c>
      <c r="O4713">
        <v>1</v>
      </c>
    </row>
    <row r="4714" spans="1:15" x14ac:dyDescent="0.25">
      <c r="A4714">
        <v>4711</v>
      </c>
      <c r="B4714">
        <v>1976</v>
      </c>
      <c r="C4714" s="20" t="s">
        <v>8678</v>
      </c>
      <c r="D4714">
        <v>820001763</v>
      </c>
      <c r="E4714" t="s">
        <v>8679</v>
      </c>
      <c r="F4714" t="s">
        <v>8680</v>
      </c>
      <c r="G4714" t="s">
        <v>8681</v>
      </c>
      <c r="H4714" t="s">
        <v>59</v>
      </c>
      <c r="J4714">
        <v>1</v>
      </c>
      <c r="K4714">
        <v>1</v>
      </c>
      <c r="M4714">
        <v>1</v>
      </c>
      <c r="N4714">
        <v>1</v>
      </c>
    </row>
    <row r="4715" spans="1:15" x14ac:dyDescent="0.25">
      <c r="A4715">
        <v>4712</v>
      </c>
      <c r="B4715">
        <v>185</v>
      </c>
      <c r="C4715" s="20" t="s">
        <v>8682</v>
      </c>
      <c r="D4715">
        <v>820001765</v>
      </c>
      <c r="E4715" t="s">
        <v>5525</v>
      </c>
      <c r="F4715" t="s">
        <v>5526</v>
      </c>
      <c r="H4715" t="s">
        <v>4893</v>
      </c>
      <c r="I4715" t="s">
        <v>8683</v>
      </c>
      <c r="J4715">
        <v>4</v>
      </c>
      <c r="M4715">
        <v>1</v>
      </c>
    </row>
    <row r="4716" spans="1:15" x14ac:dyDescent="0.25">
      <c r="A4716">
        <v>4713</v>
      </c>
      <c r="B4716">
        <v>441</v>
      </c>
      <c r="C4716" s="20" t="s">
        <v>8684</v>
      </c>
      <c r="D4716">
        <v>820001766</v>
      </c>
      <c r="E4716" t="s">
        <v>8229</v>
      </c>
      <c r="F4716" t="s">
        <v>8230</v>
      </c>
      <c r="H4716" t="s">
        <v>8231</v>
      </c>
      <c r="I4716" t="s">
        <v>8685</v>
      </c>
      <c r="J4716">
        <v>4</v>
      </c>
      <c r="M4716">
        <v>1</v>
      </c>
    </row>
    <row r="4717" spans="1:15" x14ac:dyDescent="0.25">
      <c r="A4717">
        <v>4714</v>
      </c>
      <c r="B4717">
        <v>697</v>
      </c>
      <c r="C4717" s="20" t="s">
        <v>8686</v>
      </c>
      <c r="D4717">
        <v>820001767</v>
      </c>
      <c r="E4717" t="s">
        <v>6905</v>
      </c>
      <c r="F4717" t="s">
        <v>6906</v>
      </c>
      <c r="H4717" t="s">
        <v>278</v>
      </c>
      <c r="I4717">
        <v>80207642</v>
      </c>
      <c r="J4717">
        <v>4</v>
      </c>
      <c r="M4717">
        <v>1</v>
      </c>
    </row>
    <row r="4718" spans="1:15" x14ac:dyDescent="0.25">
      <c r="A4718">
        <v>4715</v>
      </c>
      <c r="B4718">
        <v>953</v>
      </c>
      <c r="C4718" s="20" t="s">
        <v>11674</v>
      </c>
      <c r="D4718">
        <v>820001768</v>
      </c>
      <c r="E4718" t="s">
        <v>8687</v>
      </c>
      <c r="F4718" t="s">
        <v>8687</v>
      </c>
      <c r="G4718" t="s">
        <v>8688</v>
      </c>
      <c r="H4718" t="s">
        <v>59</v>
      </c>
      <c r="J4718">
        <v>1</v>
      </c>
      <c r="K4718">
        <v>1</v>
      </c>
      <c r="M4718">
        <v>1</v>
      </c>
      <c r="N4718">
        <v>1</v>
      </c>
    </row>
    <row r="4719" spans="1:15" x14ac:dyDescent="0.25">
      <c r="A4719">
        <v>4716</v>
      </c>
      <c r="B4719">
        <v>1209</v>
      </c>
      <c r="C4719" s="20" t="s">
        <v>11675</v>
      </c>
      <c r="D4719">
        <v>820001769</v>
      </c>
      <c r="E4719" t="s">
        <v>8689</v>
      </c>
      <c r="F4719" t="s">
        <v>8690</v>
      </c>
      <c r="G4719" t="s">
        <v>8691</v>
      </c>
      <c r="H4719" t="s">
        <v>59</v>
      </c>
      <c r="J4719">
        <v>1</v>
      </c>
      <c r="K4719">
        <v>1</v>
      </c>
      <c r="M4719">
        <v>1</v>
      </c>
      <c r="N4719">
        <v>1</v>
      </c>
      <c r="O4719">
        <v>1</v>
      </c>
    </row>
    <row r="4720" spans="1:15" x14ac:dyDescent="0.25">
      <c r="A4720">
        <v>4717</v>
      </c>
      <c r="B4720">
        <v>1465</v>
      </c>
      <c r="C4720" s="20" t="s">
        <v>11676</v>
      </c>
      <c r="D4720">
        <v>820001770</v>
      </c>
      <c r="E4720" t="s">
        <v>8692</v>
      </c>
      <c r="F4720" t="s">
        <v>8693</v>
      </c>
      <c r="G4720" t="s">
        <v>8694</v>
      </c>
      <c r="H4720" t="s">
        <v>7898</v>
      </c>
      <c r="J4720">
        <v>1</v>
      </c>
      <c r="K4720">
        <v>1</v>
      </c>
      <c r="M4720">
        <v>1</v>
      </c>
      <c r="N4720">
        <v>1</v>
      </c>
    </row>
    <row r="4721" spans="1:15" x14ac:dyDescent="0.25">
      <c r="A4721">
        <v>4718</v>
      </c>
      <c r="B4721">
        <v>1721</v>
      </c>
      <c r="C4721" s="20" t="s">
        <v>8695</v>
      </c>
      <c r="D4721">
        <v>820001771</v>
      </c>
      <c r="E4721" t="s">
        <v>8696</v>
      </c>
      <c r="F4721" t="s">
        <v>8697</v>
      </c>
      <c r="G4721" t="s">
        <v>8698</v>
      </c>
      <c r="H4721" t="s">
        <v>59</v>
      </c>
      <c r="J4721">
        <v>1</v>
      </c>
      <c r="K4721">
        <v>9</v>
      </c>
      <c r="M4721">
        <v>1</v>
      </c>
      <c r="N4721">
        <v>1</v>
      </c>
    </row>
    <row r="4722" spans="1:15" x14ac:dyDescent="0.25">
      <c r="A4722">
        <v>4719</v>
      </c>
      <c r="B4722">
        <v>1977</v>
      </c>
      <c r="C4722" s="20" t="s">
        <v>8699</v>
      </c>
      <c r="D4722">
        <v>820001772</v>
      </c>
      <c r="E4722" t="s">
        <v>8700</v>
      </c>
      <c r="F4722" t="s">
        <v>8701</v>
      </c>
      <c r="G4722" t="s">
        <v>8702</v>
      </c>
      <c r="H4722" t="s">
        <v>59</v>
      </c>
      <c r="J4722">
        <v>1</v>
      </c>
      <c r="K4722">
        <v>1</v>
      </c>
      <c r="M4722">
        <v>1</v>
      </c>
      <c r="N4722">
        <v>1</v>
      </c>
      <c r="O4722">
        <v>1</v>
      </c>
    </row>
    <row r="4723" spans="1:15" x14ac:dyDescent="0.25">
      <c r="A4723">
        <v>4720</v>
      </c>
      <c r="B4723">
        <v>186</v>
      </c>
      <c r="C4723" s="20" t="s">
        <v>8703</v>
      </c>
      <c r="D4723">
        <v>820001774</v>
      </c>
      <c r="E4723" t="s">
        <v>5525</v>
      </c>
      <c r="F4723" t="s">
        <v>5526</v>
      </c>
      <c r="H4723" t="s">
        <v>4893</v>
      </c>
      <c r="I4723" t="s">
        <v>8704</v>
      </c>
      <c r="J4723">
        <v>4</v>
      </c>
      <c r="M4723">
        <v>1</v>
      </c>
    </row>
    <row r="4724" spans="1:15" x14ac:dyDescent="0.25">
      <c r="A4724">
        <v>4721</v>
      </c>
      <c r="B4724">
        <v>442</v>
      </c>
      <c r="C4724" s="20" t="s">
        <v>8705</v>
      </c>
      <c r="D4724">
        <v>820001775</v>
      </c>
      <c r="E4724" t="s">
        <v>8229</v>
      </c>
      <c r="F4724" t="s">
        <v>8230</v>
      </c>
      <c r="H4724" t="s">
        <v>8231</v>
      </c>
      <c r="I4724" t="s">
        <v>8706</v>
      </c>
      <c r="J4724">
        <v>4</v>
      </c>
      <c r="M4724">
        <v>1</v>
      </c>
    </row>
    <row r="4725" spans="1:15" x14ac:dyDescent="0.25">
      <c r="A4725">
        <v>4722</v>
      </c>
      <c r="B4725">
        <v>698</v>
      </c>
      <c r="C4725" s="20" t="s">
        <v>8707</v>
      </c>
      <c r="D4725">
        <v>820001776</v>
      </c>
      <c r="E4725" t="s">
        <v>6905</v>
      </c>
      <c r="F4725" t="s">
        <v>6906</v>
      </c>
      <c r="H4725" t="s">
        <v>278</v>
      </c>
      <c r="I4725">
        <v>71013066</v>
      </c>
      <c r="J4725">
        <v>4</v>
      </c>
      <c r="M4725">
        <v>1</v>
      </c>
    </row>
    <row r="4726" spans="1:15" x14ac:dyDescent="0.25">
      <c r="A4726">
        <v>4723</v>
      </c>
      <c r="B4726">
        <v>954</v>
      </c>
      <c r="C4726" s="20" t="s">
        <v>11677</v>
      </c>
      <c r="D4726">
        <v>820001777</v>
      </c>
      <c r="E4726" t="s">
        <v>8708</v>
      </c>
      <c r="F4726" t="s">
        <v>8708</v>
      </c>
      <c r="G4726">
        <v>22924609</v>
      </c>
      <c r="H4726" t="s">
        <v>59</v>
      </c>
      <c r="J4726">
        <v>1</v>
      </c>
      <c r="K4726">
        <v>1</v>
      </c>
      <c r="M4726">
        <v>1</v>
      </c>
      <c r="N4726">
        <v>1</v>
      </c>
    </row>
    <row r="4727" spans="1:15" x14ac:dyDescent="0.25">
      <c r="A4727">
        <v>4724</v>
      </c>
      <c r="B4727">
        <v>1210</v>
      </c>
      <c r="C4727" s="20" t="s">
        <v>11678</v>
      </c>
      <c r="D4727">
        <v>820001778</v>
      </c>
      <c r="E4727" t="s">
        <v>8709</v>
      </c>
      <c r="F4727" t="s">
        <v>8710</v>
      </c>
      <c r="G4727" t="s">
        <v>4970</v>
      </c>
      <c r="H4727" t="s">
        <v>59</v>
      </c>
      <c r="J4727">
        <v>1</v>
      </c>
      <c r="K4727">
        <v>1</v>
      </c>
      <c r="M4727">
        <v>1</v>
      </c>
      <c r="N4727">
        <v>1</v>
      </c>
    </row>
    <row r="4728" spans="1:15" x14ac:dyDescent="0.25">
      <c r="A4728">
        <v>4725</v>
      </c>
      <c r="B4728">
        <v>1466</v>
      </c>
      <c r="C4728" s="20" t="s">
        <v>11679</v>
      </c>
      <c r="D4728">
        <v>820001779</v>
      </c>
      <c r="E4728" t="s">
        <v>8711</v>
      </c>
      <c r="F4728" t="s">
        <v>8712</v>
      </c>
      <c r="G4728" t="s">
        <v>8713</v>
      </c>
      <c r="H4728" t="s">
        <v>7898</v>
      </c>
      <c r="J4728">
        <v>1</v>
      </c>
      <c r="K4728">
        <v>1</v>
      </c>
      <c r="M4728">
        <v>1</v>
      </c>
      <c r="N4728">
        <v>1</v>
      </c>
    </row>
    <row r="4729" spans="1:15" x14ac:dyDescent="0.25">
      <c r="A4729">
        <v>4726</v>
      </c>
      <c r="B4729">
        <v>1722</v>
      </c>
      <c r="C4729" s="20" t="s">
        <v>8714</v>
      </c>
      <c r="D4729">
        <v>820001780</v>
      </c>
      <c r="E4729" t="s">
        <v>8715</v>
      </c>
      <c r="F4729" t="s">
        <v>8716</v>
      </c>
      <c r="G4729" t="s">
        <v>8717</v>
      </c>
      <c r="H4729" t="s">
        <v>59</v>
      </c>
      <c r="J4729">
        <v>1</v>
      </c>
      <c r="K4729">
        <v>9</v>
      </c>
      <c r="M4729">
        <v>1</v>
      </c>
      <c r="N4729">
        <v>1</v>
      </c>
    </row>
    <row r="4730" spans="1:15" x14ac:dyDescent="0.25">
      <c r="A4730">
        <v>4727</v>
      </c>
      <c r="B4730">
        <v>1978</v>
      </c>
      <c r="C4730" s="20" t="s">
        <v>8718</v>
      </c>
      <c r="D4730">
        <v>820001781</v>
      </c>
      <c r="E4730" t="s">
        <v>8719</v>
      </c>
      <c r="F4730" t="s">
        <v>8720</v>
      </c>
      <c r="G4730" t="s">
        <v>8721</v>
      </c>
      <c r="H4730" t="s">
        <v>59</v>
      </c>
      <c r="J4730">
        <v>1</v>
      </c>
      <c r="K4730">
        <v>1</v>
      </c>
      <c r="M4730">
        <v>1</v>
      </c>
      <c r="N4730">
        <v>1</v>
      </c>
    </row>
    <row r="4731" spans="1:15" x14ac:dyDescent="0.25">
      <c r="A4731">
        <v>4728</v>
      </c>
      <c r="B4731">
        <v>2234</v>
      </c>
      <c r="C4731" s="20" t="s">
        <v>8722</v>
      </c>
      <c r="D4731">
        <v>820001782</v>
      </c>
      <c r="E4731" t="s">
        <v>8723</v>
      </c>
      <c r="G4731" t="s">
        <v>8724</v>
      </c>
      <c r="H4731" t="s">
        <v>59</v>
      </c>
      <c r="J4731">
        <v>1</v>
      </c>
      <c r="K4731">
        <v>3</v>
      </c>
      <c r="M4731">
        <v>1</v>
      </c>
      <c r="N4731">
        <v>1</v>
      </c>
      <c r="O4731">
        <v>1</v>
      </c>
    </row>
    <row r="4732" spans="1:15" x14ac:dyDescent="0.25">
      <c r="A4732">
        <v>4729</v>
      </c>
      <c r="B4732">
        <v>187</v>
      </c>
      <c r="C4732" s="20" t="s">
        <v>8725</v>
      </c>
      <c r="D4732">
        <v>820001783</v>
      </c>
      <c r="E4732" t="s">
        <v>8726</v>
      </c>
      <c r="F4732" t="s">
        <v>8727</v>
      </c>
      <c r="H4732" t="s">
        <v>736</v>
      </c>
      <c r="I4732" t="s">
        <v>8728</v>
      </c>
      <c r="J4732">
        <v>4</v>
      </c>
      <c r="M4732">
        <v>1</v>
      </c>
    </row>
    <row r="4733" spans="1:15" x14ac:dyDescent="0.25">
      <c r="A4733">
        <v>4730</v>
      </c>
      <c r="B4733">
        <v>443</v>
      </c>
      <c r="C4733" s="20" t="s">
        <v>8729</v>
      </c>
      <c r="D4733">
        <v>820001784</v>
      </c>
      <c r="E4733" t="s">
        <v>6901</v>
      </c>
      <c r="F4733" t="s">
        <v>6902</v>
      </c>
      <c r="H4733" t="s">
        <v>8730</v>
      </c>
      <c r="I4733" t="s">
        <v>8731</v>
      </c>
      <c r="J4733">
        <v>4</v>
      </c>
      <c r="M4733">
        <v>1</v>
      </c>
    </row>
    <row r="4734" spans="1:15" x14ac:dyDescent="0.25">
      <c r="A4734">
        <v>4731</v>
      </c>
      <c r="B4734">
        <v>699</v>
      </c>
      <c r="C4734" s="20" t="s">
        <v>8732</v>
      </c>
      <c r="D4734">
        <v>820001785</v>
      </c>
      <c r="E4734" t="s">
        <v>6905</v>
      </c>
      <c r="F4734" t="s">
        <v>6906</v>
      </c>
      <c r="H4734" t="s">
        <v>278</v>
      </c>
      <c r="I4734">
        <v>80207599</v>
      </c>
      <c r="J4734">
        <v>4</v>
      </c>
      <c r="M4734">
        <v>1</v>
      </c>
    </row>
    <row r="4735" spans="1:15" x14ac:dyDescent="0.25">
      <c r="A4735">
        <v>4732</v>
      </c>
      <c r="B4735">
        <v>955</v>
      </c>
      <c r="C4735" s="20" t="s">
        <v>11680</v>
      </c>
      <c r="D4735">
        <v>820001786</v>
      </c>
      <c r="E4735" t="s">
        <v>8733</v>
      </c>
      <c r="F4735" t="s">
        <v>8733</v>
      </c>
      <c r="G4735" t="s">
        <v>8734</v>
      </c>
      <c r="H4735" t="s">
        <v>59</v>
      </c>
      <c r="J4735">
        <v>1</v>
      </c>
      <c r="K4735">
        <v>1</v>
      </c>
      <c r="M4735">
        <v>1</v>
      </c>
      <c r="N4735">
        <v>1</v>
      </c>
    </row>
    <row r="4736" spans="1:15" x14ac:dyDescent="0.25">
      <c r="A4736">
        <v>4733</v>
      </c>
      <c r="B4736">
        <v>1211</v>
      </c>
      <c r="C4736" s="20" t="s">
        <v>11681</v>
      </c>
      <c r="D4736">
        <v>820001787</v>
      </c>
      <c r="E4736" t="s">
        <v>8735</v>
      </c>
      <c r="F4736" t="s">
        <v>8736</v>
      </c>
      <c r="G4736" t="s">
        <v>8737</v>
      </c>
      <c r="H4736" t="s">
        <v>59</v>
      </c>
      <c r="J4736">
        <v>1</v>
      </c>
      <c r="K4736">
        <v>1</v>
      </c>
      <c r="M4736">
        <v>1</v>
      </c>
      <c r="N4736">
        <v>1</v>
      </c>
      <c r="O4736">
        <v>1</v>
      </c>
    </row>
    <row r="4737" spans="1:15" x14ac:dyDescent="0.25">
      <c r="A4737">
        <v>4734</v>
      </c>
      <c r="B4737">
        <v>1467</v>
      </c>
      <c r="C4737" s="20" t="s">
        <v>11682</v>
      </c>
      <c r="D4737">
        <v>820001788</v>
      </c>
      <c r="E4737" t="s">
        <v>8738</v>
      </c>
      <c r="F4737" t="s">
        <v>8739</v>
      </c>
      <c r="G4737" t="s">
        <v>8740</v>
      </c>
      <c r="J4737">
        <v>1</v>
      </c>
      <c r="K4737">
        <v>1</v>
      </c>
      <c r="M4737">
        <v>1</v>
      </c>
      <c r="N4737">
        <v>1</v>
      </c>
    </row>
    <row r="4738" spans="1:15" x14ac:dyDescent="0.25">
      <c r="A4738">
        <v>4735</v>
      </c>
      <c r="B4738">
        <v>1723</v>
      </c>
      <c r="C4738" s="20" t="s">
        <v>8741</v>
      </c>
      <c r="D4738">
        <v>820001789</v>
      </c>
      <c r="E4738" t="s">
        <v>8742</v>
      </c>
      <c r="F4738" t="s">
        <v>8743</v>
      </c>
      <c r="G4738" t="s">
        <v>8744</v>
      </c>
      <c r="H4738" t="s">
        <v>59</v>
      </c>
      <c r="J4738">
        <v>1</v>
      </c>
      <c r="K4738">
        <v>9</v>
      </c>
      <c r="M4738">
        <v>1</v>
      </c>
      <c r="N4738">
        <v>1</v>
      </c>
      <c r="O4738">
        <v>1</v>
      </c>
    </row>
    <row r="4739" spans="1:15" x14ac:dyDescent="0.25">
      <c r="A4739">
        <v>4736</v>
      </c>
      <c r="B4739">
        <v>1979</v>
      </c>
      <c r="C4739" s="20" t="s">
        <v>11683</v>
      </c>
      <c r="D4739">
        <v>820001790</v>
      </c>
      <c r="E4739" t="s">
        <v>8745</v>
      </c>
      <c r="F4739" t="s">
        <v>8746</v>
      </c>
      <c r="G4739">
        <v>11409257</v>
      </c>
      <c r="H4739" t="s">
        <v>59</v>
      </c>
      <c r="J4739">
        <v>1</v>
      </c>
      <c r="K4739">
        <v>6</v>
      </c>
      <c r="M4739">
        <v>1</v>
      </c>
      <c r="N4739">
        <v>1</v>
      </c>
      <c r="O4739">
        <v>1</v>
      </c>
    </row>
    <row r="4740" spans="1:15" x14ac:dyDescent="0.25">
      <c r="A4740">
        <v>4737</v>
      </c>
      <c r="B4740">
        <v>2235</v>
      </c>
      <c r="C4740" s="20" t="s">
        <v>8747</v>
      </c>
      <c r="D4740">
        <v>820001791</v>
      </c>
      <c r="E4740" t="s">
        <v>8748</v>
      </c>
      <c r="G4740" t="s">
        <v>8749</v>
      </c>
      <c r="H4740" t="s">
        <v>59</v>
      </c>
      <c r="J4740">
        <v>1</v>
      </c>
      <c r="K4740">
        <v>3</v>
      </c>
      <c r="M4740">
        <v>1</v>
      </c>
      <c r="N4740">
        <v>1</v>
      </c>
      <c r="O4740">
        <v>1</v>
      </c>
    </row>
    <row r="4741" spans="1:15" x14ac:dyDescent="0.25">
      <c r="A4741">
        <v>4738</v>
      </c>
      <c r="B4741">
        <v>188</v>
      </c>
      <c r="C4741" s="20" t="s">
        <v>8750</v>
      </c>
      <c r="D4741">
        <v>820001792</v>
      </c>
      <c r="E4741" t="s">
        <v>8726</v>
      </c>
      <c r="F4741" t="s">
        <v>8727</v>
      </c>
      <c r="H4741" t="s">
        <v>736</v>
      </c>
      <c r="I4741" t="s">
        <v>8751</v>
      </c>
      <c r="J4741">
        <v>4</v>
      </c>
      <c r="M4741">
        <v>1</v>
      </c>
    </row>
    <row r="4742" spans="1:15" x14ac:dyDescent="0.25">
      <c r="A4742">
        <v>4739</v>
      </c>
      <c r="B4742">
        <v>444</v>
      </c>
      <c r="C4742" s="20" t="s">
        <v>8752</v>
      </c>
      <c r="D4742">
        <v>820001793</v>
      </c>
      <c r="E4742" t="s">
        <v>6901</v>
      </c>
      <c r="F4742" t="s">
        <v>6902</v>
      </c>
      <c r="H4742" t="s">
        <v>8730</v>
      </c>
      <c r="I4742" t="s">
        <v>8753</v>
      </c>
      <c r="J4742">
        <v>4</v>
      </c>
      <c r="M4742">
        <v>1</v>
      </c>
    </row>
    <row r="4743" spans="1:15" x14ac:dyDescent="0.25">
      <c r="A4743">
        <v>4740</v>
      </c>
      <c r="B4743">
        <v>700</v>
      </c>
      <c r="C4743" s="20" t="s">
        <v>8754</v>
      </c>
      <c r="D4743">
        <v>820001794</v>
      </c>
      <c r="E4743" t="s">
        <v>8309</v>
      </c>
      <c r="F4743" t="s">
        <v>8310</v>
      </c>
      <c r="H4743" t="s">
        <v>278</v>
      </c>
      <c r="I4743">
        <v>80207643</v>
      </c>
      <c r="J4743">
        <v>4</v>
      </c>
      <c r="M4743">
        <v>1</v>
      </c>
    </row>
    <row r="4744" spans="1:15" x14ac:dyDescent="0.25">
      <c r="A4744">
        <v>4741</v>
      </c>
      <c r="B4744">
        <v>956</v>
      </c>
      <c r="C4744" s="20" t="s">
        <v>11684</v>
      </c>
      <c r="D4744">
        <v>820001795</v>
      </c>
      <c r="E4744" t="s">
        <v>8755</v>
      </c>
      <c r="F4744" t="s">
        <v>8755</v>
      </c>
      <c r="G4744" t="s">
        <v>8756</v>
      </c>
      <c r="H4744" t="s">
        <v>59</v>
      </c>
      <c r="J4744">
        <v>1</v>
      </c>
      <c r="K4744">
        <v>1</v>
      </c>
      <c r="M4744">
        <v>1</v>
      </c>
      <c r="N4744">
        <v>1</v>
      </c>
      <c r="O4744">
        <v>1</v>
      </c>
    </row>
    <row r="4745" spans="1:15" x14ac:dyDescent="0.25">
      <c r="A4745">
        <v>4742</v>
      </c>
      <c r="B4745">
        <v>1212</v>
      </c>
      <c r="C4745" s="20" t="s">
        <v>11685</v>
      </c>
      <c r="D4745">
        <v>820001796</v>
      </c>
      <c r="E4745" t="s">
        <v>8757</v>
      </c>
      <c r="F4745" t="s">
        <v>8758</v>
      </c>
      <c r="G4745" t="s">
        <v>8759</v>
      </c>
      <c r="H4745" t="s">
        <v>59</v>
      </c>
      <c r="J4745">
        <v>1</v>
      </c>
      <c r="K4745">
        <v>1</v>
      </c>
      <c r="M4745">
        <v>1</v>
      </c>
      <c r="N4745">
        <v>1</v>
      </c>
      <c r="O4745">
        <v>1</v>
      </c>
    </row>
    <row r="4746" spans="1:15" x14ac:dyDescent="0.25">
      <c r="A4746">
        <v>4743</v>
      </c>
      <c r="B4746">
        <v>1468</v>
      </c>
      <c r="C4746" s="20" t="s">
        <v>11686</v>
      </c>
      <c r="D4746">
        <v>820001797</v>
      </c>
      <c r="E4746" t="s">
        <v>8760</v>
      </c>
      <c r="F4746" t="s">
        <v>8761</v>
      </c>
      <c r="G4746" t="s">
        <v>8762</v>
      </c>
      <c r="H4746" t="s">
        <v>59</v>
      </c>
      <c r="J4746">
        <v>1</v>
      </c>
      <c r="K4746">
        <v>1</v>
      </c>
      <c r="M4746">
        <v>1</v>
      </c>
      <c r="N4746">
        <v>1</v>
      </c>
    </row>
    <row r="4747" spans="1:15" x14ac:dyDescent="0.25">
      <c r="A4747">
        <v>4744</v>
      </c>
      <c r="B4747">
        <v>1724</v>
      </c>
      <c r="C4747" s="20" t="s">
        <v>8763</v>
      </c>
      <c r="D4747">
        <v>820001798</v>
      </c>
      <c r="E4747" t="s">
        <v>8764</v>
      </c>
      <c r="F4747" t="s">
        <v>8743</v>
      </c>
      <c r="G4747" t="s">
        <v>8765</v>
      </c>
      <c r="H4747" t="s">
        <v>59</v>
      </c>
      <c r="J4747">
        <v>1</v>
      </c>
      <c r="K4747">
        <v>9</v>
      </c>
      <c r="M4747">
        <v>1</v>
      </c>
      <c r="N4747">
        <v>1</v>
      </c>
    </row>
    <row r="4748" spans="1:15" x14ac:dyDescent="0.25">
      <c r="A4748">
        <v>4745</v>
      </c>
      <c r="B4748">
        <v>1980</v>
      </c>
      <c r="C4748" s="20" t="s">
        <v>11687</v>
      </c>
      <c r="D4748">
        <v>820001799</v>
      </c>
      <c r="E4748" t="s">
        <v>8766</v>
      </c>
      <c r="F4748" t="s">
        <v>8767</v>
      </c>
      <c r="G4748" t="s">
        <v>8768</v>
      </c>
      <c r="H4748" t="s">
        <v>59</v>
      </c>
      <c r="J4748">
        <v>1</v>
      </c>
      <c r="K4748">
        <v>6</v>
      </c>
      <c r="M4748">
        <v>1</v>
      </c>
      <c r="N4748">
        <v>1</v>
      </c>
      <c r="O4748">
        <v>1</v>
      </c>
    </row>
    <row r="4749" spans="1:15" x14ac:dyDescent="0.25">
      <c r="A4749">
        <v>4746</v>
      </c>
      <c r="B4749">
        <v>2236</v>
      </c>
      <c r="C4749" s="20" t="s">
        <v>8769</v>
      </c>
      <c r="D4749">
        <v>820001800</v>
      </c>
      <c r="E4749" t="s">
        <v>8770</v>
      </c>
      <c r="G4749" t="s">
        <v>8771</v>
      </c>
      <c r="H4749" t="s">
        <v>59</v>
      </c>
      <c r="J4749">
        <v>1</v>
      </c>
      <c r="K4749">
        <v>3</v>
      </c>
      <c r="M4749">
        <v>1</v>
      </c>
      <c r="N4749">
        <v>1</v>
      </c>
      <c r="O4749">
        <v>1</v>
      </c>
    </row>
    <row r="4750" spans="1:15" x14ac:dyDescent="0.25">
      <c r="A4750">
        <v>4747</v>
      </c>
      <c r="B4750">
        <v>189</v>
      </c>
      <c r="C4750" s="20" t="s">
        <v>8772</v>
      </c>
      <c r="D4750">
        <v>820001801</v>
      </c>
      <c r="E4750" t="s">
        <v>8726</v>
      </c>
      <c r="F4750" t="s">
        <v>8727</v>
      </c>
      <c r="H4750" t="s">
        <v>736</v>
      </c>
      <c r="I4750" t="s">
        <v>8773</v>
      </c>
      <c r="J4750">
        <v>4</v>
      </c>
      <c r="M4750">
        <v>1</v>
      </c>
    </row>
    <row r="4751" spans="1:15" x14ac:dyDescent="0.25">
      <c r="A4751">
        <v>4748</v>
      </c>
      <c r="B4751">
        <v>445</v>
      </c>
      <c r="C4751" s="20" t="s">
        <v>8774</v>
      </c>
      <c r="D4751">
        <v>820001802</v>
      </c>
      <c r="E4751" t="s">
        <v>6901</v>
      </c>
      <c r="F4751" t="s">
        <v>6902</v>
      </c>
      <c r="H4751" t="s">
        <v>8730</v>
      </c>
      <c r="I4751" t="s">
        <v>8775</v>
      </c>
      <c r="J4751">
        <v>4</v>
      </c>
      <c r="M4751">
        <v>1</v>
      </c>
    </row>
    <row r="4752" spans="1:15" x14ac:dyDescent="0.25">
      <c r="A4752">
        <v>4749</v>
      </c>
      <c r="B4752">
        <v>701</v>
      </c>
      <c r="C4752" s="20" t="s">
        <v>8776</v>
      </c>
      <c r="D4752">
        <v>820001803</v>
      </c>
      <c r="E4752" t="s">
        <v>8777</v>
      </c>
      <c r="F4752" t="s">
        <v>8778</v>
      </c>
      <c r="H4752" t="s">
        <v>8779</v>
      </c>
      <c r="I4752" t="s">
        <v>8780</v>
      </c>
      <c r="J4752">
        <v>4</v>
      </c>
      <c r="M4752">
        <v>1</v>
      </c>
    </row>
    <row r="4753" spans="1:15" x14ac:dyDescent="0.25">
      <c r="A4753">
        <v>4750</v>
      </c>
      <c r="B4753">
        <v>957</v>
      </c>
      <c r="C4753" s="20" t="s">
        <v>11688</v>
      </c>
      <c r="D4753">
        <v>820001804</v>
      </c>
      <c r="E4753" t="s">
        <v>8781</v>
      </c>
      <c r="F4753" t="s">
        <v>8781</v>
      </c>
      <c r="G4753" t="s">
        <v>8782</v>
      </c>
      <c r="H4753" t="s">
        <v>59</v>
      </c>
      <c r="J4753">
        <v>1</v>
      </c>
      <c r="K4753">
        <v>1</v>
      </c>
      <c r="M4753">
        <v>1</v>
      </c>
      <c r="N4753">
        <v>1</v>
      </c>
    </row>
    <row r="4754" spans="1:15" x14ac:dyDescent="0.25">
      <c r="A4754">
        <v>4751</v>
      </c>
      <c r="B4754">
        <v>1213</v>
      </c>
      <c r="C4754" s="20" t="s">
        <v>11689</v>
      </c>
      <c r="D4754">
        <v>820001805</v>
      </c>
      <c r="E4754" t="s">
        <v>4156</v>
      </c>
      <c r="F4754" t="s">
        <v>4156</v>
      </c>
      <c r="G4754" t="s">
        <v>8783</v>
      </c>
      <c r="H4754" t="s">
        <v>59</v>
      </c>
      <c r="J4754">
        <v>1</v>
      </c>
      <c r="K4754">
        <v>1</v>
      </c>
      <c r="M4754">
        <v>1</v>
      </c>
      <c r="N4754">
        <v>1</v>
      </c>
    </row>
    <row r="4755" spans="1:15" x14ac:dyDescent="0.25">
      <c r="A4755">
        <v>4752</v>
      </c>
      <c r="B4755">
        <v>1469</v>
      </c>
      <c r="C4755" s="20" t="s">
        <v>11690</v>
      </c>
      <c r="D4755">
        <v>820001806</v>
      </c>
      <c r="E4755" t="s">
        <v>4900</v>
      </c>
      <c r="F4755" t="s">
        <v>4900</v>
      </c>
      <c r="G4755" t="s">
        <v>8784</v>
      </c>
      <c r="H4755" t="s">
        <v>59</v>
      </c>
      <c r="J4755">
        <v>1</v>
      </c>
      <c r="K4755">
        <v>1</v>
      </c>
      <c r="M4755">
        <v>1</v>
      </c>
      <c r="N4755">
        <v>1</v>
      </c>
    </row>
    <row r="4756" spans="1:15" x14ac:dyDescent="0.25">
      <c r="A4756">
        <v>4753</v>
      </c>
      <c r="B4756">
        <v>1725</v>
      </c>
      <c r="C4756" s="20" t="s">
        <v>8785</v>
      </c>
      <c r="D4756">
        <v>820001807</v>
      </c>
      <c r="E4756" t="s">
        <v>8786</v>
      </c>
      <c r="F4756" t="s">
        <v>8743</v>
      </c>
      <c r="G4756" t="s">
        <v>8787</v>
      </c>
      <c r="H4756" t="s">
        <v>59</v>
      </c>
      <c r="J4756">
        <v>1</v>
      </c>
      <c r="K4756">
        <v>9</v>
      </c>
      <c r="M4756">
        <v>1</v>
      </c>
      <c r="N4756">
        <v>1</v>
      </c>
      <c r="O4756">
        <v>1</v>
      </c>
    </row>
    <row r="4757" spans="1:15" x14ac:dyDescent="0.25">
      <c r="A4757">
        <v>4754</v>
      </c>
      <c r="B4757">
        <v>1981</v>
      </c>
      <c r="C4757" s="20" t="s">
        <v>11691</v>
      </c>
      <c r="D4757">
        <v>820001808</v>
      </c>
      <c r="E4757" t="s">
        <v>8788</v>
      </c>
      <c r="F4757" t="s">
        <v>8789</v>
      </c>
      <c r="G4757">
        <v>11409604</v>
      </c>
      <c r="H4757" t="s">
        <v>59</v>
      </c>
      <c r="J4757">
        <v>1</v>
      </c>
      <c r="K4757">
        <v>6</v>
      </c>
      <c r="M4757">
        <v>1</v>
      </c>
      <c r="N4757">
        <v>1</v>
      </c>
      <c r="O4757">
        <v>1</v>
      </c>
    </row>
    <row r="4758" spans="1:15" x14ac:dyDescent="0.25">
      <c r="A4758">
        <v>4755</v>
      </c>
      <c r="B4758">
        <v>2237</v>
      </c>
      <c r="C4758" s="20" t="s">
        <v>8790</v>
      </c>
      <c r="D4758">
        <v>820001809</v>
      </c>
      <c r="E4758" t="s">
        <v>8791</v>
      </c>
      <c r="G4758" t="s">
        <v>8792</v>
      </c>
      <c r="H4758" t="s">
        <v>59</v>
      </c>
      <c r="J4758">
        <v>1</v>
      </c>
      <c r="K4758">
        <v>3</v>
      </c>
      <c r="M4758">
        <v>1</v>
      </c>
      <c r="N4758">
        <v>1</v>
      </c>
      <c r="O4758">
        <v>1</v>
      </c>
    </row>
    <row r="4759" spans="1:15" x14ac:dyDescent="0.25">
      <c r="A4759">
        <v>4756</v>
      </c>
      <c r="B4759">
        <v>190</v>
      </c>
      <c r="C4759" s="20" t="s">
        <v>8793</v>
      </c>
      <c r="D4759">
        <v>820001810</v>
      </c>
      <c r="E4759" t="s">
        <v>8726</v>
      </c>
      <c r="F4759" t="s">
        <v>8727</v>
      </c>
      <c r="H4759" t="s">
        <v>8794</v>
      </c>
      <c r="I4759" t="s">
        <v>8795</v>
      </c>
      <c r="J4759">
        <v>4</v>
      </c>
      <c r="M4759">
        <v>1</v>
      </c>
    </row>
    <row r="4760" spans="1:15" x14ac:dyDescent="0.25">
      <c r="A4760">
        <v>4757</v>
      </c>
      <c r="B4760">
        <v>446</v>
      </c>
      <c r="C4760" s="20" t="s">
        <v>8796</v>
      </c>
      <c r="D4760">
        <v>820001811</v>
      </c>
      <c r="E4760" t="s">
        <v>6901</v>
      </c>
      <c r="F4760" t="s">
        <v>6902</v>
      </c>
      <c r="H4760" t="s">
        <v>8730</v>
      </c>
      <c r="I4760" t="s">
        <v>8797</v>
      </c>
      <c r="J4760">
        <v>4</v>
      </c>
      <c r="M4760">
        <v>1</v>
      </c>
    </row>
    <row r="4761" spans="1:15" x14ac:dyDescent="0.25">
      <c r="A4761">
        <v>4758</v>
      </c>
      <c r="B4761">
        <v>702</v>
      </c>
      <c r="C4761" s="20" t="s">
        <v>8798</v>
      </c>
      <c r="D4761">
        <v>820001812</v>
      </c>
      <c r="E4761" t="s">
        <v>8309</v>
      </c>
      <c r="F4761" t="s">
        <v>8310</v>
      </c>
      <c r="H4761" t="s">
        <v>278</v>
      </c>
      <c r="I4761">
        <v>80207596</v>
      </c>
      <c r="J4761">
        <v>4</v>
      </c>
      <c r="M4761">
        <v>1</v>
      </c>
    </row>
    <row r="4762" spans="1:15" x14ac:dyDescent="0.25">
      <c r="A4762">
        <v>4759</v>
      </c>
      <c r="B4762">
        <v>958</v>
      </c>
      <c r="C4762" s="20" t="s">
        <v>11692</v>
      </c>
      <c r="D4762">
        <v>820001813</v>
      </c>
      <c r="E4762" t="s">
        <v>8799</v>
      </c>
      <c r="F4762" t="s">
        <v>8800</v>
      </c>
      <c r="G4762" t="s">
        <v>8801</v>
      </c>
      <c r="H4762" t="s">
        <v>59</v>
      </c>
      <c r="J4762">
        <v>1</v>
      </c>
      <c r="K4762">
        <v>1</v>
      </c>
      <c r="M4762">
        <v>1</v>
      </c>
      <c r="N4762">
        <v>1</v>
      </c>
    </row>
    <row r="4763" spans="1:15" x14ac:dyDescent="0.25">
      <c r="A4763">
        <v>4760</v>
      </c>
      <c r="B4763">
        <v>1214</v>
      </c>
      <c r="C4763" s="20" t="s">
        <v>11693</v>
      </c>
      <c r="D4763">
        <v>820001814</v>
      </c>
      <c r="E4763" t="s">
        <v>8802</v>
      </c>
      <c r="F4763" t="s">
        <v>8803</v>
      </c>
      <c r="G4763" t="s">
        <v>8804</v>
      </c>
      <c r="H4763" t="s">
        <v>59</v>
      </c>
      <c r="J4763">
        <v>1</v>
      </c>
      <c r="K4763">
        <v>1</v>
      </c>
      <c r="M4763">
        <v>1</v>
      </c>
      <c r="N4763">
        <v>1</v>
      </c>
    </row>
    <row r="4764" spans="1:15" x14ac:dyDescent="0.25">
      <c r="A4764">
        <v>4761</v>
      </c>
      <c r="B4764">
        <v>1470</v>
      </c>
      <c r="C4764" s="20" t="s">
        <v>11694</v>
      </c>
      <c r="D4764">
        <v>820001815</v>
      </c>
      <c r="E4764" t="s">
        <v>8805</v>
      </c>
      <c r="F4764" t="s">
        <v>8806</v>
      </c>
      <c r="G4764" t="s">
        <v>8807</v>
      </c>
      <c r="H4764" t="s">
        <v>59</v>
      </c>
      <c r="J4764">
        <v>1</v>
      </c>
      <c r="K4764">
        <v>1</v>
      </c>
      <c r="M4764">
        <v>1</v>
      </c>
      <c r="N4764">
        <v>1</v>
      </c>
    </row>
    <row r="4765" spans="1:15" x14ac:dyDescent="0.25">
      <c r="A4765">
        <v>4762</v>
      </c>
      <c r="B4765">
        <v>1726</v>
      </c>
      <c r="C4765" s="20" t="s">
        <v>8808</v>
      </c>
      <c r="D4765">
        <v>820001816</v>
      </c>
      <c r="E4765" t="s">
        <v>8809</v>
      </c>
      <c r="F4765" t="s">
        <v>8743</v>
      </c>
      <c r="G4765" t="s">
        <v>8810</v>
      </c>
      <c r="H4765" t="s">
        <v>59</v>
      </c>
      <c r="J4765">
        <v>1</v>
      </c>
      <c r="K4765">
        <v>9</v>
      </c>
      <c r="M4765">
        <v>1</v>
      </c>
      <c r="N4765">
        <v>1</v>
      </c>
      <c r="O4765">
        <v>1</v>
      </c>
    </row>
    <row r="4766" spans="1:15" x14ac:dyDescent="0.25">
      <c r="A4766">
        <v>4763</v>
      </c>
      <c r="B4766">
        <v>1982</v>
      </c>
      <c r="C4766" s="20" t="s">
        <v>11695</v>
      </c>
      <c r="D4766">
        <v>820001817</v>
      </c>
      <c r="E4766" t="s">
        <v>8811</v>
      </c>
      <c r="F4766" t="s">
        <v>8812</v>
      </c>
      <c r="G4766" t="s">
        <v>8813</v>
      </c>
      <c r="H4766" t="s">
        <v>3891</v>
      </c>
      <c r="J4766">
        <v>1</v>
      </c>
      <c r="K4766">
        <v>1</v>
      </c>
      <c r="M4766">
        <v>1</v>
      </c>
      <c r="N4766">
        <v>1</v>
      </c>
      <c r="O4766">
        <v>1</v>
      </c>
    </row>
    <row r="4767" spans="1:15" x14ac:dyDescent="0.25">
      <c r="A4767">
        <v>4764</v>
      </c>
      <c r="B4767">
        <v>2238</v>
      </c>
      <c r="C4767" s="20" t="s">
        <v>1237</v>
      </c>
      <c r="D4767">
        <v>820001818</v>
      </c>
      <c r="E4767" t="s">
        <v>8814</v>
      </c>
      <c r="F4767" t="s">
        <v>8815</v>
      </c>
      <c r="H4767" t="s">
        <v>59</v>
      </c>
      <c r="J4767">
        <v>2</v>
      </c>
      <c r="K4767">
        <v>14</v>
      </c>
      <c r="M4767">
        <v>1</v>
      </c>
      <c r="O4767">
        <v>1</v>
      </c>
    </row>
    <row r="4768" spans="1:15" x14ac:dyDescent="0.25">
      <c r="A4768">
        <v>4765</v>
      </c>
      <c r="B4768">
        <v>191</v>
      </c>
      <c r="C4768" s="20" t="s">
        <v>8816</v>
      </c>
      <c r="D4768">
        <v>820001819</v>
      </c>
      <c r="E4768" t="s">
        <v>8726</v>
      </c>
      <c r="F4768" t="s">
        <v>8727</v>
      </c>
      <c r="H4768" t="s">
        <v>8794</v>
      </c>
      <c r="I4768" t="s">
        <v>8817</v>
      </c>
      <c r="J4768">
        <v>4</v>
      </c>
      <c r="M4768">
        <v>1</v>
      </c>
    </row>
    <row r="4769" spans="1:15" x14ac:dyDescent="0.25">
      <c r="A4769">
        <v>4766</v>
      </c>
      <c r="B4769">
        <v>447</v>
      </c>
      <c r="C4769" s="20" t="s">
        <v>8818</v>
      </c>
      <c r="D4769">
        <v>820001820</v>
      </c>
      <c r="E4769" t="s">
        <v>6901</v>
      </c>
      <c r="F4769" t="s">
        <v>6902</v>
      </c>
      <c r="H4769" t="s">
        <v>8730</v>
      </c>
      <c r="I4769" t="s">
        <v>8819</v>
      </c>
      <c r="J4769">
        <v>4</v>
      </c>
      <c r="M4769">
        <v>1</v>
      </c>
    </row>
    <row r="4770" spans="1:15" x14ac:dyDescent="0.25">
      <c r="A4770">
        <v>4767</v>
      </c>
      <c r="B4770">
        <v>703</v>
      </c>
      <c r="C4770" s="20" t="s">
        <v>8820</v>
      </c>
      <c r="D4770">
        <v>820001821</v>
      </c>
      <c r="E4770" t="s">
        <v>8550</v>
      </c>
      <c r="F4770" t="s">
        <v>8551</v>
      </c>
      <c r="H4770" t="s">
        <v>3960</v>
      </c>
      <c r="I4770">
        <v>80207664</v>
      </c>
      <c r="J4770">
        <v>4</v>
      </c>
      <c r="M4770">
        <v>1</v>
      </c>
    </row>
    <row r="4771" spans="1:15" x14ac:dyDescent="0.25">
      <c r="A4771">
        <v>4768</v>
      </c>
      <c r="B4771">
        <v>959</v>
      </c>
      <c r="C4771" s="20" t="s">
        <v>11696</v>
      </c>
      <c r="D4771">
        <v>820001822</v>
      </c>
      <c r="E4771" t="s">
        <v>8821</v>
      </c>
      <c r="F4771" t="s">
        <v>8821</v>
      </c>
      <c r="G4771" t="s">
        <v>8822</v>
      </c>
      <c r="H4771" t="s">
        <v>59</v>
      </c>
      <c r="J4771">
        <v>1</v>
      </c>
      <c r="K4771">
        <v>1</v>
      </c>
      <c r="M4771">
        <v>1</v>
      </c>
      <c r="N4771">
        <v>1</v>
      </c>
    </row>
    <row r="4772" spans="1:15" x14ac:dyDescent="0.25">
      <c r="A4772">
        <v>4769</v>
      </c>
      <c r="B4772">
        <v>1215</v>
      </c>
      <c r="C4772" s="20" t="s">
        <v>11697</v>
      </c>
      <c r="D4772">
        <v>820001823</v>
      </c>
      <c r="E4772" t="s">
        <v>8823</v>
      </c>
      <c r="F4772" t="s">
        <v>8824</v>
      </c>
      <c r="G4772" t="s">
        <v>8825</v>
      </c>
      <c r="H4772" t="s">
        <v>59</v>
      </c>
      <c r="J4772">
        <v>1</v>
      </c>
      <c r="K4772">
        <v>1</v>
      </c>
      <c r="M4772">
        <v>1</v>
      </c>
      <c r="N4772">
        <v>1</v>
      </c>
    </row>
    <row r="4773" spans="1:15" x14ac:dyDescent="0.25">
      <c r="A4773">
        <v>4770</v>
      </c>
      <c r="B4773">
        <v>1471</v>
      </c>
      <c r="C4773" s="20" t="s">
        <v>11698</v>
      </c>
      <c r="D4773">
        <v>820001824</v>
      </c>
      <c r="E4773" t="s">
        <v>8826</v>
      </c>
      <c r="F4773" t="s">
        <v>8827</v>
      </c>
      <c r="G4773" t="s">
        <v>8828</v>
      </c>
      <c r="H4773" t="s">
        <v>59</v>
      </c>
      <c r="J4773">
        <v>1</v>
      </c>
      <c r="K4773">
        <v>1</v>
      </c>
      <c r="M4773">
        <v>1</v>
      </c>
      <c r="N4773">
        <v>1</v>
      </c>
    </row>
    <row r="4774" spans="1:15" x14ac:dyDescent="0.25">
      <c r="A4774">
        <v>4771</v>
      </c>
      <c r="B4774">
        <v>1727</v>
      </c>
      <c r="C4774" s="20" t="s">
        <v>8829</v>
      </c>
      <c r="D4774">
        <v>820001825</v>
      </c>
      <c r="E4774" t="s">
        <v>8830</v>
      </c>
      <c r="F4774" t="s">
        <v>8743</v>
      </c>
      <c r="G4774" t="s">
        <v>8831</v>
      </c>
      <c r="H4774" t="s">
        <v>59</v>
      </c>
      <c r="J4774">
        <v>1</v>
      </c>
      <c r="K4774">
        <v>9</v>
      </c>
      <c r="M4774">
        <v>1</v>
      </c>
      <c r="N4774">
        <v>1</v>
      </c>
      <c r="O4774">
        <v>1</v>
      </c>
    </row>
    <row r="4775" spans="1:15" x14ac:dyDescent="0.25">
      <c r="A4775">
        <v>4772</v>
      </c>
      <c r="B4775">
        <v>1983</v>
      </c>
      <c r="C4775" s="20" t="s">
        <v>8832</v>
      </c>
      <c r="D4775">
        <v>820001826</v>
      </c>
      <c r="E4775" t="s">
        <v>8833</v>
      </c>
      <c r="F4775" t="s">
        <v>8834</v>
      </c>
      <c r="G4775" t="s">
        <v>8835</v>
      </c>
      <c r="H4775" t="s">
        <v>59</v>
      </c>
      <c r="J4775">
        <v>1</v>
      </c>
      <c r="K4775">
        <v>1</v>
      </c>
      <c r="M4775">
        <v>1</v>
      </c>
      <c r="N4775">
        <v>1</v>
      </c>
      <c r="O4775">
        <v>1</v>
      </c>
    </row>
    <row r="4776" spans="1:15" x14ac:dyDescent="0.25">
      <c r="A4776">
        <v>4773</v>
      </c>
      <c r="B4776">
        <v>192</v>
      </c>
      <c r="C4776" s="20" t="s">
        <v>8836</v>
      </c>
      <c r="D4776">
        <v>820001828</v>
      </c>
      <c r="E4776" t="s">
        <v>8726</v>
      </c>
      <c r="F4776" t="s">
        <v>8727</v>
      </c>
      <c r="H4776" t="s">
        <v>8794</v>
      </c>
      <c r="I4776" t="s">
        <v>8837</v>
      </c>
      <c r="J4776">
        <v>4</v>
      </c>
      <c r="M4776">
        <v>1</v>
      </c>
    </row>
    <row r="4777" spans="1:15" x14ac:dyDescent="0.25">
      <c r="A4777">
        <v>4774</v>
      </c>
      <c r="B4777">
        <v>448</v>
      </c>
      <c r="C4777" s="20" t="s">
        <v>8838</v>
      </c>
      <c r="D4777">
        <v>820001829</v>
      </c>
      <c r="E4777" t="s">
        <v>6901</v>
      </c>
      <c r="F4777" t="s">
        <v>6902</v>
      </c>
      <c r="H4777" t="s">
        <v>8730</v>
      </c>
      <c r="I4777" t="s">
        <v>8839</v>
      </c>
      <c r="J4777">
        <v>4</v>
      </c>
      <c r="M4777">
        <v>1</v>
      </c>
    </row>
    <row r="4778" spans="1:15" x14ac:dyDescent="0.25">
      <c r="A4778">
        <v>4775</v>
      </c>
      <c r="B4778">
        <v>704</v>
      </c>
      <c r="C4778" s="20" t="s">
        <v>8840</v>
      </c>
      <c r="D4778">
        <v>820001830</v>
      </c>
      <c r="E4778" t="s">
        <v>8309</v>
      </c>
      <c r="F4778" t="s">
        <v>8310</v>
      </c>
      <c r="H4778" t="s">
        <v>278</v>
      </c>
      <c r="I4778">
        <v>71013557</v>
      </c>
      <c r="J4778">
        <v>4</v>
      </c>
      <c r="M4778">
        <v>1</v>
      </c>
    </row>
    <row r="4779" spans="1:15" x14ac:dyDescent="0.25">
      <c r="A4779">
        <v>4776</v>
      </c>
      <c r="B4779">
        <v>960</v>
      </c>
      <c r="C4779" s="20" t="s">
        <v>11699</v>
      </c>
      <c r="D4779">
        <v>820001831</v>
      </c>
      <c r="E4779" t="s">
        <v>8841</v>
      </c>
      <c r="F4779" t="s">
        <v>8842</v>
      </c>
      <c r="G4779">
        <v>11101300</v>
      </c>
      <c r="H4779" t="s">
        <v>59</v>
      </c>
      <c r="J4779">
        <v>1</v>
      </c>
      <c r="K4779">
        <v>1</v>
      </c>
      <c r="M4779">
        <v>1</v>
      </c>
      <c r="N4779">
        <v>1</v>
      </c>
    </row>
    <row r="4780" spans="1:15" x14ac:dyDescent="0.25">
      <c r="A4780">
        <v>4777</v>
      </c>
      <c r="B4780">
        <v>1216</v>
      </c>
      <c r="C4780" s="20" t="s">
        <v>11700</v>
      </c>
      <c r="D4780">
        <v>820001832</v>
      </c>
      <c r="E4780" t="s">
        <v>8843</v>
      </c>
      <c r="F4780" t="s">
        <v>8844</v>
      </c>
      <c r="G4780" t="s">
        <v>8845</v>
      </c>
      <c r="H4780" t="s">
        <v>59</v>
      </c>
      <c r="J4780">
        <v>1</v>
      </c>
      <c r="K4780">
        <v>1</v>
      </c>
      <c r="M4780">
        <v>1</v>
      </c>
      <c r="N4780">
        <v>1</v>
      </c>
      <c r="O4780">
        <v>1</v>
      </c>
    </row>
    <row r="4781" spans="1:15" x14ac:dyDescent="0.25">
      <c r="A4781">
        <v>4778</v>
      </c>
      <c r="B4781">
        <v>1472</v>
      </c>
      <c r="C4781" s="20" t="s">
        <v>11701</v>
      </c>
      <c r="D4781">
        <v>820001833</v>
      </c>
      <c r="E4781" t="s">
        <v>8846</v>
      </c>
      <c r="F4781" t="s">
        <v>8847</v>
      </c>
      <c r="G4781" t="s">
        <v>8848</v>
      </c>
      <c r="H4781" t="s">
        <v>59</v>
      </c>
      <c r="J4781">
        <v>1</v>
      </c>
      <c r="K4781">
        <v>1</v>
      </c>
      <c r="M4781">
        <v>1</v>
      </c>
      <c r="N4781">
        <v>1</v>
      </c>
    </row>
    <row r="4782" spans="1:15" x14ac:dyDescent="0.25">
      <c r="A4782">
        <v>4779</v>
      </c>
      <c r="B4782">
        <v>1728</v>
      </c>
      <c r="C4782" s="20" t="s">
        <v>8849</v>
      </c>
      <c r="D4782">
        <v>820001834</v>
      </c>
      <c r="E4782" t="s">
        <v>8850</v>
      </c>
      <c r="F4782" t="s">
        <v>4972</v>
      </c>
      <c r="G4782" t="s">
        <v>8851</v>
      </c>
      <c r="H4782" t="s">
        <v>59</v>
      </c>
      <c r="J4782">
        <v>1</v>
      </c>
      <c r="K4782">
        <v>9</v>
      </c>
      <c r="M4782">
        <v>1</v>
      </c>
      <c r="N4782">
        <v>1</v>
      </c>
      <c r="O4782">
        <v>1</v>
      </c>
    </row>
    <row r="4783" spans="1:15" x14ac:dyDescent="0.25">
      <c r="A4783">
        <v>4780</v>
      </c>
      <c r="B4783">
        <v>1984</v>
      </c>
      <c r="C4783" s="20" t="s">
        <v>10613</v>
      </c>
      <c r="D4783">
        <v>820001835</v>
      </c>
      <c r="E4783" t="s">
        <v>8852</v>
      </c>
      <c r="F4783" t="s">
        <v>8853</v>
      </c>
      <c r="G4783" t="s">
        <v>8854</v>
      </c>
      <c r="H4783" t="s">
        <v>59</v>
      </c>
      <c r="J4783">
        <v>1</v>
      </c>
      <c r="K4783">
        <v>1</v>
      </c>
      <c r="M4783">
        <v>1</v>
      </c>
      <c r="N4783">
        <v>1</v>
      </c>
      <c r="O4783">
        <v>1</v>
      </c>
    </row>
    <row r="4784" spans="1:15" x14ac:dyDescent="0.25">
      <c r="A4784">
        <v>4781</v>
      </c>
      <c r="B4784">
        <v>2240</v>
      </c>
      <c r="C4784" s="20" t="s">
        <v>1237</v>
      </c>
      <c r="D4784">
        <v>820001836</v>
      </c>
      <c r="E4784" t="s">
        <v>8855</v>
      </c>
      <c r="F4784" t="s">
        <v>8856</v>
      </c>
      <c r="H4784" t="s">
        <v>59</v>
      </c>
      <c r="J4784">
        <v>2</v>
      </c>
      <c r="K4784">
        <v>14</v>
      </c>
      <c r="M4784">
        <v>1</v>
      </c>
      <c r="O4784">
        <v>1</v>
      </c>
    </row>
    <row r="4785" spans="1:15" x14ac:dyDescent="0.25">
      <c r="A4785">
        <v>4782</v>
      </c>
      <c r="B4785">
        <v>193</v>
      </c>
      <c r="C4785" s="20" t="s">
        <v>8857</v>
      </c>
      <c r="D4785">
        <v>820001837</v>
      </c>
      <c r="E4785" t="s">
        <v>8858</v>
      </c>
      <c r="F4785" t="s">
        <v>8859</v>
      </c>
      <c r="H4785" t="s">
        <v>2220</v>
      </c>
      <c r="I4785">
        <v>1108671</v>
      </c>
      <c r="J4785">
        <v>4</v>
      </c>
      <c r="M4785">
        <v>1</v>
      </c>
    </row>
    <row r="4786" spans="1:15" x14ac:dyDescent="0.25">
      <c r="A4786">
        <v>4783</v>
      </c>
      <c r="B4786">
        <v>449</v>
      </c>
      <c r="C4786" s="20" t="s">
        <v>8860</v>
      </c>
      <c r="D4786">
        <v>820001838</v>
      </c>
      <c r="E4786" t="s">
        <v>6901</v>
      </c>
      <c r="F4786" t="s">
        <v>6902</v>
      </c>
      <c r="H4786" t="s">
        <v>8730</v>
      </c>
      <c r="I4786" t="s">
        <v>8861</v>
      </c>
      <c r="J4786">
        <v>4</v>
      </c>
      <c r="M4786">
        <v>1</v>
      </c>
    </row>
    <row r="4787" spans="1:15" x14ac:dyDescent="0.25">
      <c r="A4787">
        <v>4784</v>
      </c>
      <c r="B4787">
        <v>705</v>
      </c>
      <c r="C4787" s="20" t="s">
        <v>8862</v>
      </c>
      <c r="D4787">
        <v>820001839</v>
      </c>
      <c r="E4787" t="s">
        <v>8863</v>
      </c>
      <c r="F4787" t="s">
        <v>8864</v>
      </c>
      <c r="H4787" t="s">
        <v>8865</v>
      </c>
      <c r="I4787">
        <v>71101025</v>
      </c>
      <c r="J4787">
        <v>4</v>
      </c>
      <c r="M4787">
        <v>1</v>
      </c>
    </row>
    <row r="4788" spans="1:15" x14ac:dyDescent="0.25">
      <c r="A4788">
        <v>4785</v>
      </c>
      <c r="B4788">
        <v>961</v>
      </c>
      <c r="C4788" s="20" t="s">
        <v>11702</v>
      </c>
      <c r="D4788">
        <v>820001840</v>
      </c>
      <c r="E4788" t="s">
        <v>8866</v>
      </c>
      <c r="F4788" t="s">
        <v>8866</v>
      </c>
      <c r="G4788" t="s">
        <v>8867</v>
      </c>
      <c r="H4788" t="s">
        <v>59</v>
      </c>
      <c r="J4788">
        <v>1</v>
      </c>
      <c r="K4788">
        <v>1</v>
      </c>
      <c r="M4788">
        <v>1</v>
      </c>
      <c r="N4788">
        <v>1</v>
      </c>
    </row>
    <row r="4789" spans="1:15" x14ac:dyDescent="0.25">
      <c r="A4789">
        <v>4786</v>
      </c>
      <c r="B4789">
        <v>1217</v>
      </c>
      <c r="C4789" s="20" t="s">
        <v>11703</v>
      </c>
      <c r="D4789">
        <v>820001841</v>
      </c>
      <c r="E4789" t="s">
        <v>8868</v>
      </c>
      <c r="F4789" t="s">
        <v>8869</v>
      </c>
      <c r="G4789" t="s">
        <v>8870</v>
      </c>
      <c r="H4789" t="s">
        <v>59</v>
      </c>
      <c r="J4789">
        <v>1</v>
      </c>
      <c r="K4789">
        <v>1</v>
      </c>
      <c r="M4789">
        <v>1</v>
      </c>
      <c r="N4789">
        <v>1</v>
      </c>
      <c r="O4789">
        <v>1</v>
      </c>
    </row>
    <row r="4790" spans="1:15" x14ac:dyDescent="0.25">
      <c r="A4790">
        <v>4787</v>
      </c>
      <c r="B4790">
        <v>1473</v>
      </c>
      <c r="C4790" s="20" t="s">
        <v>11704</v>
      </c>
      <c r="D4790">
        <v>820001842</v>
      </c>
      <c r="E4790" t="s">
        <v>8871</v>
      </c>
      <c r="F4790" t="s">
        <v>8872</v>
      </c>
      <c r="G4790" t="s">
        <v>8873</v>
      </c>
      <c r="H4790" t="s">
        <v>59</v>
      </c>
      <c r="J4790">
        <v>1</v>
      </c>
      <c r="K4790">
        <v>1</v>
      </c>
      <c r="M4790">
        <v>1</v>
      </c>
      <c r="N4790">
        <v>1</v>
      </c>
    </row>
    <row r="4791" spans="1:15" x14ac:dyDescent="0.25">
      <c r="A4791">
        <v>4788</v>
      </c>
      <c r="B4791">
        <v>1729</v>
      </c>
      <c r="C4791" s="20" t="s">
        <v>8874</v>
      </c>
      <c r="D4791">
        <v>820001843</v>
      </c>
      <c r="E4791" t="s">
        <v>8875</v>
      </c>
      <c r="F4791" t="s">
        <v>8876</v>
      </c>
      <c r="G4791" t="s">
        <v>8877</v>
      </c>
      <c r="H4791" t="s">
        <v>59</v>
      </c>
      <c r="J4791">
        <v>1</v>
      </c>
      <c r="K4791">
        <v>9</v>
      </c>
      <c r="M4791">
        <v>1</v>
      </c>
      <c r="N4791">
        <v>1</v>
      </c>
      <c r="O4791">
        <v>1</v>
      </c>
    </row>
    <row r="4792" spans="1:15" x14ac:dyDescent="0.25">
      <c r="A4792">
        <v>4789</v>
      </c>
      <c r="B4792">
        <v>1985</v>
      </c>
      <c r="C4792" s="20" t="s">
        <v>11705</v>
      </c>
      <c r="D4792">
        <v>820001844</v>
      </c>
      <c r="E4792" t="s">
        <v>15</v>
      </c>
      <c r="F4792" t="s">
        <v>8878</v>
      </c>
      <c r="G4792" t="s">
        <v>6407</v>
      </c>
      <c r="H4792" t="s">
        <v>59</v>
      </c>
      <c r="J4792">
        <v>1</v>
      </c>
      <c r="K4792">
        <v>1</v>
      </c>
      <c r="M4792">
        <v>1</v>
      </c>
      <c r="N4792">
        <v>1</v>
      </c>
      <c r="O4792">
        <v>1</v>
      </c>
    </row>
    <row r="4793" spans="1:15" x14ac:dyDescent="0.25">
      <c r="A4793">
        <v>4790</v>
      </c>
      <c r="B4793">
        <v>2241</v>
      </c>
      <c r="C4793" s="20" t="s">
        <v>1237</v>
      </c>
      <c r="D4793">
        <v>820001845</v>
      </c>
      <c r="E4793" t="s">
        <v>8879</v>
      </c>
      <c r="F4793" t="s">
        <v>8880</v>
      </c>
      <c r="H4793" t="s">
        <v>59</v>
      </c>
      <c r="J4793">
        <v>2</v>
      </c>
      <c r="K4793">
        <v>14</v>
      </c>
      <c r="M4793">
        <v>1</v>
      </c>
      <c r="O4793">
        <v>1</v>
      </c>
    </row>
    <row r="4794" spans="1:15" x14ac:dyDescent="0.25">
      <c r="A4794">
        <v>4791</v>
      </c>
      <c r="B4794">
        <v>194</v>
      </c>
      <c r="C4794" s="20" t="s">
        <v>8881</v>
      </c>
      <c r="D4794">
        <v>820001846</v>
      </c>
      <c r="E4794" t="s">
        <v>8858</v>
      </c>
      <c r="F4794" t="s">
        <v>8859</v>
      </c>
      <c r="H4794" t="s">
        <v>2220</v>
      </c>
      <c r="I4794">
        <v>1110715</v>
      </c>
      <c r="J4794">
        <v>4</v>
      </c>
      <c r="M4794">
        <v>1</v>
      </c>
    </row>
    <row r="4795" spans="1:15" x14ac:dyDescent="0.25">
      <c r="A4795">
        <v>4792</v>
      </c>
      <c r="B4795">
        <v>450</v>
      </c>
      <c r="C4795" s="20" t="s">
        <v>8882</v>
      </c>
      <c r="D4795">
        <v>820001847</v>
      </c>
      <c r="E4795" t="s">
        <v>6901</v>
      </c>
      <c r="F4795" t="s">
        <v>6902</v>
      </c>
      <c r="H4795" t="s">
        <v>8730</v>
      </c>
      <c r="I4795" t="s">
        <v>8883</v>
      </c>
      <c r="J4795">
        <v>4</v>
      </c>
      <c r="M4795">
        <v>1</v>
      </c>
    </row>
    <row r="4796" spans="1:15" x14ac:dyDescent="0.25">
      <c r="A4796">
        <v>4793</v>
      </c>
      <c r="B4796">
        <v>706</v>
      </c>
      <c r="C4796" s="20" t="s">
        <v>8884</v>
      </c>
      <c r="D4796">
        <v>820001848</v>
      </c>
      <c r="E4796" t="s">
        <v>8309</v>
      </c>
      <c r="F4796" t="s">
        <v>8310</v>
      </c>
      <c r="H4796" t="s">
        <v>278</v>
      </c>
      <c r="I4796">
        <v>80207563</v>
      </c>
      <c r="J4796">
        <v>4</v>
      </c>
      <c r="M4796">
        <v>1</v>
      </c>
    </row>
    <row r="4797" spans="1:15" x14ac:dyDescent="0.25">
      <c r="A4797">
        <v>4794</v>
      </c>
      <c r="B4797">
        <v>962</v>
      </c>
      <c r="C4797" s="20" t="s">
        <v>11706</v>
      </c>
      <c r="D4797">
        <v>820001849</v>
      </c>
      <c r="E4797" t="s">
        <v>8885</v>
      </c>
      <c r="F4797" t="s">
        <v>8885</v>
      </c>
      <c r="G4797" t="s">
        <v>8886</v>
      </c>
      <c r="H4797" t="s">
        <v>59</v>
      </c>
      <c r="J4797">
        <v>1</v>
      </c>
      <c r="K4797">
        <v>1</v>
      </c>
      <c r="M4797">
        <v>1</v>
      </c>
      <c r="N4797">
        <v>1</v>
      </c>
    </row>
    <row r="4798" spans="1:15" x14ac:dyDescent="0.25">
      <c r="A4798">
        <v>4795</v>
      </c>
      <c r="B4798">
        <v>1218</v>
      </c>
      <c r="C4798" s="20" t="s">
        <v>11707</v>
      </c>
      <c r="D4798">
        <v>820001850</v>
      </c>
      <c r="E4798" t="s">
        <v>6993</v>
      </c>
      <c r="F4798" t="s">
        <v>6935</v>
      </c>
      <c r="H4798" t="s">
        <v>59</v>
      </c>
      <c r="J4798">
        <v>1</v>
      </c>
      <c r="K4798">
        <v>2</v>
      </c>
      <c r="M4798">
        <v>1</v>
      </c>
      <c r="N4798">
        <v>1</v>
      </c>
      <c r="O4798">
        <v>1</v>
      </c>
    </row>
    <row r="4799" spans="1:15" x14ac:dyDescent="0.25">
      <c r="A4799">
        <v>4796</v>
      </c>
      <c r="B4799">
        <v>1474</v>
      </c>
      <c r="C4799" s="20" t="s">
        <v>11708</v>
      </c>
      <c r="D4799">
        <v>820001851</v>
      </c>
      <c r="E4799" t="s">
        <v>8887</v>
      </c>
      <c r="F4799" t="s">
        <v>8888</v>
      </c>
      <c r="G4799" t="s">
        <v>8889</v>
      </c>
      <c r="H4799" t="s">
        <v>59</v>
      </c>
      <c r="J4799">
        <v>1</v>
      </c>
      <c r="K4799">
        <v>1</v>
      </c>
      <c r="M4799">
        <v>1</v>
      </c>
      <c r="N4799">
        <v>1</v>
      </c>
    </row>
    <row r="4800" spans="1:15" x14ac:dyDescent="0.25">
      <c r="A4800">
        <v>4797</v>
      </c>
      <c r="B4800">
        <v>1730</v>
      </c>
      <c r="C4800" s="20" t="s">
        <v>8890</v>
      </c>
      <c r="D4800">
        <v>820001852</v>
      </c>
      <c r="E4800" t="s">
        <v>8891</v>
      </c>
      <c r="F4800" t="s">
        <v>8892</v>
      </c>
      <c r="G4800" t="s">
        <v>2911</v>
      </c>
      <c r="H4800" t="s">
        <v>59</v>
      </c>
      <c r="J4800">
        <v>1</v>
      </c>
      <c r="K4800">
        <v>9</v>
      </c>
      <c r="M4800">
        <v>1</v>
      </c>
      <c r="N4800">
        <v>1</v>
      </c>
      <c r="O4800">
        <v>1</v>
      </c>
    </row>
    <row r="4801" spans="1:15" x14ac:dyDescent="0.25">
      <c r="A4801">
        <v>4798</v>
      </c>
      <c r="B4801">
        <v>1986</v>
      </c>
      <c r="C4801" s="20" t="s">
        <v>11170</v>
      </c>
      <c r="D4801">
        <v>820001853</v>
      </c>
      <c r="E4801" t="s">
        <v>16</v>
      </c>
      <c r="F4801" t="s">
        <v>8466</v>
      </c>
      <c r="G4801" t="s">
        <v>8893</v>
      </c>
      <c r="H4801" t="s">
        <v>59</v>
      </c>
      <c r="J4801">
        <v>1</v>
      </c>
      <c r="K4801">
        <v>1</v>
      </c>
      <c r="M4801">
        <v>1</v>
      </c>
      <c r="N4801">
        <v>1</v>
      </c>
      <c r="O4801">
        <v>1</v>
      </c>
    </row>
    <row r="4802" spans="1:15" x14ac:dyDescent="0.25">
      <c r="A4802">
        <v>4799</v>
      </c>
      <c r="B4802">
        <v>2242</v>
      </c>
      <c r="C4802" s="20" t="s">
        <v>1237</v>
      </c>
      <c r="D4802">
        <v>820001854</v>
      </c>
      <c r="E4802" t="s">
        <v>8894</v>
      </c>
      <c r="F4802" t="s">
        <v>8895</v>
      </c>
      <c r="H4802" t="s">
        <v>59</v>
      </c>
      <c r="J4802">
        <v>2</v>
      </c>
      <c r="K4802">
        <v>14</v>
      </c>
      <c r="M4802">
        <v>1</v>
      </c>
      <c r="O4802">
        <v>1</v>
      </c>
    </row>
    <row r="4803" spans="1:15" x14ac:dyDescent="0.25">
      <c r="A4803">
        <v>4800</v>
      </c>
      <c r="B4803">
        <v>195</v>
      </c>
      <c r="C4803" s="20" t="s">
        <v>8896</v>
      </c>
      <c r="D4803">
        <v>820001855</v>
      </c>
      <c r="E4803" t="s">
        <v>8858</v>
      </c>
      <c r="F4803" t="s">
        <v>8859</v>
      </c>
      <c r="H4803" t="s">
        <v>2220</v>
      </c>
      <c r="I4803">
        <v>1110717</v>
      </c>
      <c r="J4803">
        <v>4</v>
      </c>
      <c r="M4803">
        <v>1</v>
      </c>
    </row>
    <row r="4804" spans="1:15" x14ac:dyDescent="0.25">
      <c r="A4804">
        <v>4801</v>
      </c>
      <c r="B4804">
        <v>451</v>
      </c>
      <c r="C4804" s="20" t="s">
        <v>8897</v>
      </c>
      <c r="D4804">
        <v>820001856</v>
      </c>
      <c r="E4804" t="s">
        <v>6901</v>
      </c>
      <c r="F4804" t="s">
        <v>6902</v>
      </c>
      <c r="H4804" t="s">
        <v>8730</v>
      </c>
      <c r="I4804" t="s">
        <v>8898</v>
      </c>
      <c r="J4804">
        <v>4</v>
      </c>
      <c r="M4804">
        <v>1</v>
      </c>
    </row>
    <row r="4805" spans="1:15" x14ac:dyDescent="0.25">
      <c r="A4805">
        <v>4802</v>
      </c>
      <c r="B4805">
        <v>707</v>
      </c>
      <c r="C4805" s="20" t="s">
        <v>8899</v>
      </c>
      <c r="D4805">
        <v>820001857</v>
      </c>
      <c r="E4805" t="s">
        <v>8900</v>
      </c>
      <c r="F4805" t="s">
        <v>8901</v>
      </c>
      <c r="H4805" t="s">
        <v>8902</v>
      </c>
      <c r="I4805" t="s">
        <v>8903</v>
      </c>
      <c r="J4805">
        <v>4</v>
      </c>
      <c r="M4805">
        <v>1</v>
      </c>
    </row>
    <row r="4806" spans="1:15" x14ac:dyDescent="0.25">
      <c r="A4806">
        <v>4803</v>
      </c>
      <c r="B4806">
        <v>963</v>
      </c>
      <c r="C4806" s="20" t="s">
        <v>11709</v>
      </c>
      <c r="D4806">
        <v>820001858</v>
      </c>
      <c r="E4806" t="s">
        <v>8904</v>
      </c>
      <c r="F4806" t="s">
        <v>8904</v>
      </c>
      <c r="G4806" t="s">
        <v>8905</v>
      </c>
      <c r="H4806" t="s">
        <v>59</v>
      </c>
      <c r="J4806">
        <v>1</v>
      </c>
      <c r="K4806">
        <v>1</v>
      </c>
      <c r="M4806">
        <v>1</v>
      </c>
      <c r="N4806">
        <v>1</v>
      </c>
    </row>
    <row r="4807" spans="1:15" x14ac:dyDescent="0.25">
      <c r="A4807">
        <v>4804</v>
      </c>
      <c r="B4807">
        <v>1219</v>
      </c>
      <c r="C4807" s="20" t="s">
        <v>11710</v>
      </c>
      <c r="D4807">
        <v>820001859</v>
      </c>
      <c r="E4807" t="s">
        <v>8906</v>
      </c>
      <c r="F4807" t="s">
        <v>6935</v>
      </c>
      <c r="G4807" t="s">
        <v>8907</v>
      </c>
      <c r="H4807" t="s">
        <v>59</v>
      </c>
      <c r="J4807">
        <v>1</v>
      </c>
      <c r="K4807">
        <v>1</v>
      </c>
      <c r="M4807">
        <v>1</v>
      </c>
      <c r="N4807">
        <v>1</v>
      </c>
      <c r="O4807">
        <v>1</v>
      </c>
    </row>
    <row r="4808" spans="1:15" x14ac:dyDescent="0.25">
      <c r="A4808">
        <v>4805</v>
      </c>
      <c r="B4808">
        <v>1475</v>
      </c>
      <c r="C4808" s="20" t="s">
        <v>11711</v>
      </c>
      <c r="D4808">
        <v>820001860</v>
      </c>
      <c r="E4808" t="s">
        <v>8908</v>
      </c>
      <c r="F4808" t="s">
        <v>8909</v>
      </c>
      <c r="G4808" t="s">
        <v>8910</v>
      </c>
      <c r="H4808" t="s">
        <v>59</v>
      </c>
      <c r="J4808">
        <v>1</v>
      </c>
      <c r="K4808">
        <v>1</v>
      </c>
      <c r="M4808">
        <v>1</v>
      </c>
      <c r="N4808">
        <v>1</v>
      </c>
    </row>
    <row r="4809" spans="1:15" x14ac:dyDescent="0.25">
      <c r="A4809">
        <v>4806</v>
      </c>
      <c r="B4809">
        <v>1731</v>
      </c>
      <c r="C4809" s="20" t="s">
        <v>8911</v>
      </c>
      <c r="D4809">
        <v>820001861</v>
      </c>
      <c r="E4809" t="s">
        <v>8912</v>
      </c>
      <c r="F4809" t="s">
        <v>8913</v>
      </c>
      <c r="G4809" t="s">
        <v>8914</v>
      </c>
      <c r="H4809" t="s">
        <v>59</v>
      </c>
      <c r="J4809">
        <v>1</v>
      </c>
      <c r="K4809">
        <v>9</v>
      </c>
      <c r="M4809">
        <v>1</v>
      </c>
      <c r="N4809">
        <v>1</v>
      </c>
    </row>
    <row r="4810" spans="1:15" x14ac:dyDescent="0.25">
      <c r="A4810">
        <v>4807</v>
      </c>
      <c r="B4810">
        <v>1987</v>
      </c>
      <c r="C4810" s="20" t="s">
        <v>11712</v>
      </c>
      <c r="D4810">
        <v>820001862</v>
      </c>
      <c r="E4810" t="s">
        <v>17</v>
      </c>
      <c r="F4810" t="s">
        <v>8915</v>
      </c>
      <c r="G4810" t="s">
        <v>8893</v>
      </c>
      <c r="H4810" t="s">
        <v>59</v>
      </c>
      <c r="J4810">
        <v>1</v>
      </c>
      <c r="K4810">
        <v>1</v>
      </c>
      <c r="M4810">
        <v>1</v>
      </c>
      <c r="N4810">
        <v>1</v>
      </c>
      <c r="O4810">
        <v>1</v>
      </c>
    </row>
    <row r="4811" spans="1:15" x14ac:dyDescent="0.25">
      <c r="A4811">
        <v>4808</v>
      </c>
      <c r="B4811">
        <v>2243</v>
      </c>
      <c r="C4811" s="20" t="s">
        <v>8916</v>
      </c>
      <c r="D4811">
        <v>820001863</v>
      </c>
      <c r="E4811" t="s">
        <v>8917</v>
      </c>
      <c r="G4811" t="s">
        <v>8918</v>
      </c>
      <c r="H4811" t="s">
        <v>59</v>
      </c>
      <c r="J4811">
        <v>1</v>
      </c>
      <c r="K4811">
        <v>3</v>
      </c>
      <c r="M4811">
        <v>1</v>
      </c>
      <c r="N4811">
        <v>1</v>
      </c>
      <c r="O4811">
        <v>1</v>
      </c>
    </row>
    <row r="4812" spans="1:15" x14ac:dyDescent="0.25">
      <c r="A4812">
        <v>4809</v>
      </c>
      <c r="B4812">
        <v>196</v>
      </c>
      <c r="C4812" s="20" t="s">
        <v>8919</v>
      </c>
      <c r="D4812">
        <v>820001864</v>
      </c>
      <c r="E4812" t="s">
        <v>8858</v>
      </c>
      <c r="F4812" t="s">
        <v>8859</v>
      </c>
      <c r="H4812" t="s">
        <v>2220</v>
      </c>
      <c r="I4812">
        <v>1108635</v>
      </c>
      <c r="J4812">
        <v>4</v>
      </c>
      <c r="M4812">
        <v>1</v>
      </c>
    </row>
    <row r="4813" spans="1:15" x14ac:dyDescent="0.25">
      <c r="A4813">
        <v>4810</v>
      </c>
      <c r="B4813">
        <v>452</v>
      </c>
      <c r="C4813" s="20" t="s">
        <v>8920</v>
      </c>
      <c r="D4813">
        <v>820001865</v>
      </c>
      <c r="E4813" t="s">
        <v>6901</v>
      </c>
      <c r="F4813" t="s">
        <v>6902</v>
      </c>
      <c r="H4813" t="s">
        <v>8730</v>
      </c>
      <c r="I4813" t="s">
        <v>8921</v>
      </c>
      <c r="J4813">
        <v>4</v>
      </c>
      <c r="M4813">
        <v>1</v>
      </c>
    </row>
    <row r="4814" spans="1:15" x14ac:dyDescent="0.25">
      <c r="A4814">
        <v>4811</v>
      </c>
      <c r="B4814">
        <v>708</v>
      </c>
      <c r="C4814" s="20" t="s">
        <v>8922</v>
      </c>
      <c r="D4814">
        <v>820001866</v>
      </c>
      <c r="E4814" t="s">
        <v>8104</v>
      </c>
      <c r="F4814" t="s">
        <v>8105</v>
      </c>
      <c r="H4814" t="s">
        <v>5482</v>
      </c>
      <c r="I4814" t="s">
        <v>5041</v>
      </c>
      <c r="J4814">
        <v>4</v>
      </c>
      <c r="M4814">
        <v>1</v>
      </c>
    </row>
    <row r="4815" spans="1:15" x14ac:dyDescent="0.25">
      <c r="A4815">
        <v>4812</v>
      </c>
      <c r="B4815">
        <v>964</v>
      </c>
      <c r="C4815" s="20" t="s">
        <v>11713</v>
      </c>
      <c r="D4815">
        <v>820001867</v>
      </c>
      <c r="E4815" t="s">
        <v>8923</v>
      </c>
      <c r="F4815" t="s">
        <v>8924</v>
      </c>
      <c r="G4815">
        <v>22945463</v>
      </c>
      <c r="H4815" t="s">
        <v>59</v>
      </c>
      <c r="J4815">
        <v>1</v>
      </c>
      <c r="K4815">
        <v>1</v>
      </c>
      <c r="M4815">
        <v>1</v>
      </c>
      <c r="N4815">
        <v>1</v>
      </c>
    </row>
    <row r="4816" spans="1:15" x14ac:dyDescent="0.25">
      <c r="A4816">
        <v>4813</v>
      </c>
      <c r="B4816">
        <v>1220</v>
      </c>
      <c r="C4816" s="20" t="s">
        <v>11714</v>
      </c>
      <c r="D4816">
        <v>820001868</v>
      </c>
      <c r="E4816" t="s">
        <v>6444</v>
      </c>
      <c r="F4816" t="s">
        <v>8925</v>
      </c>
      <c r="G4816" t="s">
        <v>8926</v>
      </c>
      <c r="H4816" t="s">
        <v>59</v>
      </c>
      <c r="J4816">
        <v>1</v>
      </c>
      <c r="K4816">
        <v>1</v>
      </c>
      <c r="M4816">
        <v>1</v>
      </c>
      <c r="N4816">
        <v>1</v>
      </c>
    </row>
    <row r="4817" spans="1:15" x14ac:dyDescent="0.25">
      <c r="A4817">
        <v>4814</v>
      </c>
      <c r="B4817">
        <v>1476</v>
      </c>
      <c r="C4817" s="20" t="s">
        <v>11715</v>
      </c>
      <c r="D4817">
        <v>820001869</v>
      </c>
      <c r="E4817" t="s">
        <v>8927</v>
      </c>
      <c r="F4817" t="s">
        <v>4900</v>
      </c>
      <c r="G4817">
        <v>22738</v>
      </c>
      <c r="H4817" t="s">
        <v>2779</v>
      </c>
      <c r="J4817">
        <v>1</v>
      </c>
      <c r="K4817">
        <v>1</v>
      </c>
      <c r="M4817">
        <v>1</v>
      </c>
      <c r="N4817">
        <v>1</v>
      </c>
      <c r="O4817">
        <v>1</v>
      </c>
    </row>
    <row r="4818" spans="1:15" x14ac:dyDescent="0.25">
      <c r="A4818">
        <v>4815</v>
      </c>
      <c r="B4818">
        <v>1732</v>
      </c>
      <c r="C4818" s="20" t="s">
        <v>8928</v>
      </c>
      <c r="D4818">
        <v>820001870</v>
      </c>
      <c r="E4818" t="s">
        <v>8929</v>
      </c>
      <c r="F4818" t="s">
        <v>8913</v>
      </c>
      <c r="G4818" t="s">
        <v>8930</v>
      </c>
      <c r="H4818" t="s">
        <v>59</v>
      </c>
      <c r="J4818">
        <v>1</v>
      </c>
      <c r="K4818">
        <v>9</v>
      </c>
      <c r="M4818">
        <v>1</v>
      </c>
      <c r="N4818">
        <v>1</v>
      </c>
      <c r="O4818">
        <v>1</v>
      </c>
    </row>
    <row r="4819" spans="1:15" x14ac:dyDescent="0.25">
      <c r="A4819">
        <v>4816</v>
      </c>
      <c r="B4819">
        <v>1988</v>
      </c>
      <c r="C4819" s="20" t="s">
        <v>11716</v>
      </c>
      <c r="D4819">
        <v>820001871</v>
      </c>
      <c r="E4819" t="s">
        <v>7493</v>
      </c>
      <c r="F4819" t="s">
        <v>7493</v>
      </c>
      <c r="G4819">
        <v>1500</v>
      </c>
      <c r="H4819" t="s">
        <v>59</v>
      </c>
      <c r="J4819">
        <v>1</v>
      </c>
      <c r="K4819">
        <v>9</v>
      </c>
      <c r="M4819">
        <v>1</v>
      </c>
      <c r="N4819">
        <v>1</v>
      </c>
      <c r="O4819">
        <v>1</v>
      </c>
    </row>
    <row r="4820" spans="1:15" x14ac:dyDescent="0.25">
      <c r="A4820">
        <v>4817</v>
      </c>
      <c r="B4820">
        <v>2244</v>
      </c>
      <c r="C4820" s="20" t="s">
        <v>8931</v>
      </c>
      <c r="D4820">
        <v>820001872</v>
      </c>
      <c r="E4820" t="s">
        <v>8932</v>
      </c>
      <c r="G4820" t="s">
        <v>8933</v>
      </c>
      <c r="H4820" t="s">
        <v>59</v>
      </c>
      <c r="J4820">
        <v>1</v>
      </c>
      <c r="K4820">
        <v>3</v>
      </c>
      <c r="M4820">
        <v>1</v>
      </c>
      <c r="N4820">
        <v>1</v>
      </c>
      <c r="O4820">
        <v>1</v>
      </c>
    </row>
    <row r="4821" spans="1:15" x14ac:dyDescent="0.25">
      <c r="A4821">
        <v>4818</v>
      </c>
      <c r="B4821">
        <v>197</v>
      </c>
      <c r="C4821" s="20" t="s">
        <v>8934</v>
      </c>
      <c r="D4821">
        <v>820001873</v>
      </c>
      <c r="E4821" t="s">
        <v>8858</v>
      </c>
      <c r="F4821" t="s">
        <v>8859</v>
      </c>
      <c r="H4821" t="s">
        <v>2220</v>
      </c>
      <c r="I4821">
        <v>727400</v>
      </c>
      <c r="J4821">
        <v>4</v>
      </c>
      <c r="M4821">
        <v>1</v>
      </c>
    </row>
    <row r="4822" spans="1:15" x14ac:dyDescent="0.25">
      <c r="A4822">
        <v>4819</v>
      </c>
      <c r="B4822">
        <v>453</v>
      </c>
      <c r="C4822" s="20" t="s">
        <v>8935</v>
      </c>
      <c r="D4822">
        <v>820001874</v>
      </c>
      <c r="E4822" t="s">
        <v>7765</v>
      </c>
      <c r="F4822" t="s">
        <v>7766</v>
      </c>
      <c r="H4822" t="s">
        <v>8936</v>
      </c>
      <c r="I4822" t="s">
        <v>8937</v>
      </c>
      <c r="J4822">
        <v>4</v>
      </c>
      <c r="M4822">
        <v>1</v>
      </c>
    </row>
    <row r="4823" spans="1:15" x14ac:dyDescent="0.25">
      <c r="A4823">
        <v>4820</v>
      </c>
      <c r="B4823">
        <v>709</v>
      </c>
      <c r="C4823" s="20" t="s">
        <v>8938</v>
      </c>
      <c r="D4823">
        <v>820001875</v>
      </c>
      <c r="E4823" t="s">
        <v>8939</v>
      </c>
      <c r="F4823" t="s">
        <v>8940</v>
      </c>
      <c r="H4823" t="s">
        <v>8941</v>
      </c>
      <c r="I4823">
        <v>34050088</v>
      </c>
      <c r="J4823">
        <v>4</v>
      </c>
      <c r="M4823">
        <v>1</v>
      </c>
    </row>
    <row r="4824" spans="1:15" x14ac:dyDescent="0.25">
      <c r="A4824">
        <v>4821</v>
      </c>
      <c r="B4824">
        <v>965</v>
      </c>
      <c r="C4824" s="20" t="s">
        <v>11717</v>
      </c>
      <c r="D4824">
        <v>820001876</v>
      </c>
      <c r="E4824" t="s">
        <v>8942</v>
      </c>
      <c r="F4824" t="s">
        <v>8942</v>
      </c>
      <c r="G4824" t="s">
        <v>8943</v>
      </c>
      <c r="H4824" t="s">
        <v>59</v>
      </c>
      <c r="J4824">
        <v>1</v>
      </c>
      <c r="K4824">
        <v>1</v>
      </c>
      <c r="M4824">
        <v>1</v>
      </c>
      <c r="N4824">
        <v>1</v>
      </c>
    </row>
    <row r="4825" spans="1:15" x14ac:dyDescent="0.25">
      <c r="A4825">
        <v>4822</v>
      </c>
      <c r="B4825">
        <v>1221</v>
      </c>
      <c r="C4825" s="20" t="s">
        <v>11718</v>
      </c>
      <c r="D4825">
        <v>820001877</v>
      </c>
      <c r="E4825" t="s">
        <v>8944</v>
      </c>
      <c r="F4825" t="s">
        <v>8945</v>
      </c>
      <c r="G4825">
        <v>42828</v>
      </c>
      <c r="H4825" t="s">
        <v>59</v>
      </c>
      <c r="J4825">
        <v>1</v>
      </c>
      <c r="K4825">
        <v>1</v>
      </c>
      <c r="M4825">
        <v>1</v>
      </c>
      <c r="N4825">
        <v>1</v>
      </c>
    </row>
    <row r="4826" spans="1:15" x14ac:dyDescent="0.25">
      <c r="A4826">
        <v>4823</v>
      </c>
      <c r="B4826">
        <v>1477</v>
      </c>
      <c r="C4826" s="20" t="s">
        <v>11719</v>
      </c>
      <c r="D4826">
        <v>820001878</v>
      </c>
      <c r="E4826" t="s">
        <v>8946</v>
      </c>
      <c r="F4826" t="s">
        <v>8947</v>
      </c>
      <c r="G4826" t="s">
        <v>8948</v>
      </c>
      <c r="H4826" t="s">
        <v>59</v>
      </c>
      <c r="J4826">
        <v>1</v>
      </c>
      <c r="K4826">
        <v>1</v>
      </c>
      <c r="M4826">
        <v>1</v>
      </c>
      <c r="N4826">
        <v>1</v>
      </c>
      <c r="O4826">
        <v>1</v>
      </c>
    </row>
    <row r="4827" spans="1:15" x14ac:dyDescent="0.25">
      <c r="A4827">
        <v>4824</v>
      </c>
      <c r="B4827">
        <v>1733</v>
      </c>
      <c r="C4827" s="20" t="s">
        <v>8949</v>
      </c>
      <c r="D4827">
        <v>820001879</v>
      </c>
      <c r="E4827" t="s">
        <v>8950</v>
      </c>
      <c r="F4827" t="s">
        <v>8951</v>
      </c>
      <c r="G4827" t="s">
        <v>8952</v>
      </c>
      <c r="H4827" t="s">
        <v>59</v>
      </c>
      <c r="J4827">
        <v>1</v>
      </c>
      <c r="K4827">
        <v>9</v>
      </c>
      <c r="M4827">
        <v>1</v>
      </c>
      <c r="N4827">
        <v>1</v>
      </c>
    </row>
    <row r="4828" spans="1:15" x14ac:dyDescent="0.25">
      <c r="A4828">
        <v>4825</v>
      </c>
      <c r="B4828">
        <v>1989</v>
      </c>
      <c r="C4828" s="20" t="s">
        <v>11720</v>
      </c>
      <c r="D4828">
        <v>820001880</v>
      </c>
      <c r="E4828" t="s">
        <v>8953</v>
      </c>
      <c r="F4828" t="s">
        <v>7493</v>
      </c>
      <c r="G4828">
        <v>120</v>
      </c>
      <c r="H4828" t="s">
        <v>59</v>
      </c>
      <c r="J4828">
        <v>1</v>
      </c>
      <c r="K4828">
        <v>9</v>
      </c>
      <c r="M4828">
        <v>1</v>
      </c>
      <c r="N4828">
        <v>1</v>
      </c>
      <c r="O4828">
        <v>1</v>
      </c>
    </row>
    <row r="4829" spans="1:15" x14ac:dyDescent="0.25">
      <c r="A4829">
        <v>4826</v>
      </c>
      <c r="B4829">
        <v>2245</v>
      </c>
      <c r="C4829" s="20" t="s">
        <v>8954</v>
      </c>
      <c r="D4829">
        <v>820001881</v>
      </c>
      <c r="E4829" t="s">
        <v>8955</v>
      </c>
      <c r="G4829" t="s">
        <v>8956</v>
      </c>
      <c r="H4829" t="s">
        <v>59</v>
      </c>
      <c r="J4829">
        <v>1</v>
      </c>
      <c r="K4829">
        <v>3</v>
      </c>
      <c r="M4829">
        <v>1</v>
      </c>
      <c r="N4829">
        <v>1</v>
      </c>
      <c r="O4829">
        <v>1</v>
      </c>
    </row>
    <row r="4830" spans="1:15" x14ac:dyDescent="0.25">
      <c r="A4830">
        <v>4827</v>
      </c>
      <c r="B4830">
        <v>2501</v>
      </c>
      <c r="C4830" s="20" t="s">
        <v>8957</v>
      </c>
      <c r="D4830">
        <v>820001882</v>
      </c>
      <c r="E4830" t="s">
        <v>8958</v>
      </c>
      <c r="G4830" t="s">
        <v>8959</v>
      </c>
      <c r="H4830" t="s">
        <v>8960</v>
      </c>
      <c r="J4830">
        <v>2</v>
      </c>
      <c r="K4830">
        <v>14</v>
      </c>
      <c r="M4830">
        <v>1</v>
      </c>
      <c r="O4830">
        <v>1</v>
      </c>
    </row>
    <row r="4831" spans="1:15" x14ac:dyDescent="0.25">
      <c r="A4831">
        <v>4828</v>
      </c>
      <c r="B4831">
        <v>198</v>
      </c>
      <c r="C4831" s="20" t="s">
        <v>8961</v>
      </c>
      <c r="D4831">
        <v>820001883</v>
      </c>
      <c r="E4831" t="s">
        <v>8858</v>
      </c>
      <c r="F4831" t="s">
        <v>8859</v>
      </c>
      <c r="H4831" t="s">
        <v>2220</v>
      </c>
      <c r="I4831">
        <v>727337</v>
      </c>
      <c r="J4831">
        <v>4</v>
      </c>
      <c r="M4831">
        <v>1</v>
      </c>
    </row>
    <row r="4832" spans="1:15" x14ac:dyDescent="0.25">
      <c r="A4832">
        <v>4829</v>
      </c>
      <c r="B4832">
        <v>454</v>
      </c>
      <c r="C4832" s="20" t="s">
        <v>8962</v>
      </c>
      <c r="D4832">
        <v>820001884</v>
      </c>
      <c r="E4832" t="s">
        <v>7765</v>
      </c>
      <c r="F4832" t="s">
        <v>7766</v>
      </c>
      <c r="H4832" t="s">
        <v>8936</v>
      </c>
      <c r="I4832" t="s">
        <v>8963</v>
      </c>
      <c r="J4832">
        <v>4</v>
      </c>
      <c r="M4832">
        <v>1</v>
      </c>
    </row>
    <row r="4833" spans="1:15" x14ac:dyDescent="0.25">
      <c r="A4833">
        <v>4830</v>
      </c>
      <c r="B4833">
        <v>710</v>
      </c>
      <c r="C4833" s="20" t="s">
        <v>8964</v>
      </c>
      <c r="D4833">
        <v>820001885</v>
      </c>
      <c r="E4833" t="s">
        <v>8550</v>
      </c>
      <c r="F4833" t="s">
        <v>8551</v>
      </c>
      <c r="H4833" t="s">
        <v>3960</v>
      </c>
      <c r="I4833">
        <v>91112762</v>
      </c>
      <c r="J4833">
        <v>4</v>
      </c>
      <c r="M4833">
        <v>1</v>
      </c>
    </row>
    <row r="4834" spans="1:15" x14ac:dyDescent="0.25">
      <c r="A4834">
        <v>4831</v>
      </c>
      <c r="B4834">
        <v>966</v>
      </c>
      <c r="C4834" s="20" t="s">
        <v>11721</v>
      </c>
      <c r="D4834">
        <v>820001886</v>
      </c>
      <c r="E4834" t="s">
        <v>8387</v>
      </c>
      <c r="F4834" t="s">
        <v>8387</v>
      </c>
      <c r="G4834">
        <v>229251506</v>
      </c>
      <c r="H4834" t="s">
        <v>59</v>
      </c>
      <c r="J4834">
        <v>1</v>
      </c>
      <c r="K4834">
        <v>1</v>
      </c>
      <c r="M4834">
        <v>1</v>
      </c>
      <c r="N4834">
        <v>1</v>
      </c>
    </row>
    <row r="4835" spans="1:15" x14ac:dyDescent="0.25">
      <c r="A4835">
        <v>4832</v>
      </c>
      <c r="B4835">
        <v>1222</v>
      </c>
      <c r="C4835" s="20" t="s">
        <v>11722</v>
      </c>
      <c r="D4835">
        <v>820001887</v>
      </c>
      <c r="E4835" t="s">
        <v>8965</v>
      </c>
      <c r="F4835" t="s">
        <v>8945</v>
      </c>
      <c r="G4835">
        <v>42952</v>
      </c>
      <c r="H4835" t="s">
        <v>59</v>
      </c>
      <c r="J4835">
        <v>1</v>
      </c>
      <c r="K4835">
        <v>1</v>
      </c>
      <c r="M4835">
        <v>1</v>
      </c>
      <c r="N4835">
        <v>1</v>
      </c>
    </row>
    <row r="4836" spans="1:15" x14ac:dyDescent="0.25">
      <c r="A4836">
        <v>4833</v>
      </c>
      <c r="B4836">
        <v>1734</v>
      </c>
      <c r="C4836" s="20" t="s">
        <v>8966</v>
      </c>
      <c r="D4836">
        <v>820001889</v>
      </c>
      <c r="E4836" t="s">
        <v>8967</v>
      </c>
      <c r="F4836" t="s">
        <v>8951</v>
      </c>
      <c r="G4836" t="s">
        <v>8968</v>
      </c>
      <c r="H4836" t="s">
        <v>59</v>
      </c>
      <c r="J4836">
        <v>1</v>
      </c>
      <c r="K4836">
        <v>9</v>
      </c>
      <c r="M4836">
        <v>1</v>
      </c>
      <c r="N4836">
        <v>1</v>
      </c>
      <c r="O4836">
        <v>1</v>
      </c>
    </row>
    <row r="4837" spans="1:15" x14ac:dyDescent="0.25">
      <c r="A4837">
        <v>4834</v>
      </c>
      <c r="B4837">
        <v>1990</v>
      </c>
      <c r="C4837" s="20" t="s">
        <v>8969</v>
      </c>
      <c r="D4837">
        <v>820001890</v>
      </c>
      <c r="E4837" t="s">
        <v>7491</v>
      </c>
      <c r="F4837" t="s">
        <v>7491</v>
      </c>
      <c r="G4837" t="s">
        <v>8970</v>
      </c>
      <c r="H4837" t="s">
        <v>59</v>
      </c>
      <c r="J4837">
        <v>1</v>
      </c>
      <c r="K4837">
        <v>6</v>
      </c>
      <c r="M4837">
        <v>1</v>
      </c>
      <c r="N4837">
        <v>1</v>
      </c>
    </row>
    <row r="4838" spans="1:15" x14ac:dyDescent="0.25">
      <c r="A4838">
        <v>4835</v>
      </c>
      <c r="B4838">
        <v>2246</v>
      </c>
      <c r="C4838" s="20" t="s">
        <v>8971</v>
      </c>
      <c r="D4838">
        <v>820001891</v>
      </c>
      <c r="E4838" t="s">
        <v>8972</v>
      </c>
      <c r="G4838" t="s">
        <v>8973</v>
      </c>
      <c r="H4838" t="s">
        <v>59</v>
      </c>
      <c r="J4838">
        <v>1</v>
      </c>
      <c r="K4838">
        <v>3</v>
      </c>
      <c r="M4838">
        <v>1</v>
      </c>
      <c r="N4838">
        <v>1</v>
      </c>
      <c r="O4838">
        <v>1</v>
      </c>
    </row>
    <row r="4839" spans="1:15" x14ac:dyDescent="0.25">
      <c r="A4839">
        <v>4836</v>
      </c>
      <c r="B4839">
        <v>2502</v>
      </c>
      <c r="C4839" s="20" t="s">
        <v>8974</v>
      </c>
      <c r="D4839">
        <v>820001892</v>
      </c>
      <c r="E4839" t="s">
        <v>8975</v>
      </c>
      <c r="F4839" t="s">
        <v>8976</v>
      </c>
      <c r="H4839" t="s">
        <v>8977</v>
      </c>
      <c r="J4839">
        <v>2</v>
      </c>
      <c r="K4839">
        <v>14</v>
      </c>
      <c r="M4839">
        <v>1</v>
      </c>
      <c r="O4839">
        <v>1</v>
      </c>
    </row>
    <row r="4840" spans="1:15" x14ac:dyDescent="0.25">
      <c r="A4840">
        <v>4837</v>
      </c>
      <c r="B4840">
        <v>199</v>
      </c>
      <c r="C4840" s="20" t="s">
        <v>8978</v>
      </c>
      <c r="D4840">
        <v>820001893</v>
      </c>
      <c r="E4840" t="s">
        <v>8858</v>
      </c>
      <c r="F4840" t="s">
        <v>8859</v>
      </c>
      <c r="H4840" t="s">
        <v>2220</v>
      </c>
      <c r="I4840">
        <v>727378</v>
      </c>
      <c r="J4840">
        <v>4</v>
      </c>
      <c r="M4840">
        <v>1</v>
      </c>
    </row>
    <row r="4841" spans="1:15" x14ac:dyDescent="0.25">
      <c r="A4841">
        <v>4838</v>
      </c>
      <c r="B4841">
        <v>455</v>
      </c>
      <c r="C4841" s="20" t="s">
        <v>8979</v>
      </c>
      <c r="D4841">
        <v>820001894</v>
      </c>
      <c r="E4841" t="s">
        <v>7765</v>
      </c>
      <c r="F4841" t="s">
        <v>7766</v>
      </c>
      <c r="H4841" t="s">
        <v>8936</v>
      </c>
      <c r="I4841" t="s">
        <v>8980</v>
      </c>
      <c r="J4841">
        <v>4</v>
      </c>
      <c r="M4841">
        <v>1</v>
      </c>
    </row>
    <row r="4842" spans="1:15" x14ac:dyDescent="0.25">
      <c r="A4842">
        <v>4839</v>
      </c>
      <c r="B4842">
        <v>711</v>
      </c>
      <c r="C4842" s="20" t="s">
        <v>8981</v>
      </c>
      <c r="D4842">
        <v>820001895</v>
      </c>
      <c r="E4842" t="s">
        <v>8982</v>
      </c>
      <c r="F4842" t="s">
        <v>8983</v>
      </c>
      <c r="H4842" t="s">
        <v>2617</v>
      </c>
      <c r="I4842">
        <v>71110199</v>
      </c>
      <c r="J4842">
        <v>4</v>
      </c>
      <c r="M4842">
        <v>1</v>
      </c>
    </row>
    <row r="4843" spans="1:15" x14ac:dyDescent="0.25">
      <c r="A4843">
        <v>4840</v>
      </c>
      <c r="B4843">
        <v>967</v>
      </c>
      <c r="C4843" s="20" t="s">
        <v>11723</v>
      </c>
      <c r="D4843">
        <v>820001896</v>
      </c>
      <c r="E4843" t="s">
        <v>8984</v>
      </c>
      <c r="F4843" t="s">
        <v>8984</v>
      </c>
      <c r="G4843" t="s">
        <v>8985</v>
      </c>
      <c r="H4843" t="s">
        <v>59</v>
      </c>
      <c r="J4843">
        <v>1</v>
      </c>
      <c r="K4843">
        <v>1</v>
      </c>
      <c r="M4843">
        <v>1</v>
      </c>
      <c r="N4843">
        <v>1</v>
      </c>
    </row>
    <row r="4844" spans="1:15" x14ac:dyDescent="0.25">
      <c r="A4844">
        <v>4841</v>
      </c>
      <c r="B4844">
        <v>1223</v>
      </c>
      <c r="C4844" s="20" t="s">
        <v>11724</v>
      </c>
      <c r="D4844">
        <v>820001897</v>
      </c>
      <c r="E4844" t="s">
        <v>8986</v>
      </c>
      <c r="F4844" t="s">
        <v>8945</v>
      </c>
      <c r="H4844" t="s">
        <v>59</v>
      </c>
      <c r="J4844">
        <v>1</v>
      </c>
      <c r="K4844">
        <v>1</v>
      </c>
      <c r="M4844">
        <v>1</v>
      </c>
      <c r="N4844">
        <v>1</v>
      </c>
    </row>
    <row r="4845" spans="1:15" x14ac:dyDescent="0.25">
      <c r="A4845">
        <v>4842</v>
      </c>
      <c r="B4845">
        <v>1479</v>
      </c>
      <c r="C4845" s="20" t="s">
        <v>8987</v>
      </c>
      <c r="D4845">
        <v>820001898</v>
      </c>
      <c r="E4845" t="s">
        <v>8988</v>
      </c>
      <c r="G4845" t="s">
        <v>8989</v>
      </c>
      <c r="H4845" t="s">
        <v>59</v>
      </c>
      <c r="J4845">
        <v>1</v>
      </c>
      <c r="K4845">
        <v>1</v>
      </c>
      <c r="M4845">
        <v>1</v>
      </c>
      <c r="N4845">
        <v>1</v>
      </c>
      <c r="O4845">
        <v>1</v>
      </c>
    </row>
    <row r="4846" spans="1:15" x14ac:dyDescent="0.25">
      <c r="A4846">
        <v>4843</v>
      </c>
      <c r="B4846">
        <v>1735</v>
      </c>
      <c r="C4846" s="20" t="s">
        <v>8990</v>
      </c>
      <c r="D4846">
        <v>820001899</v>
      </c>
      <c r="E4846" t="s">
        <v>8991</v>
      </c>
      <c r="F4846" t="s">
        <v>4972</v>
      </c>
      <c r="G4846" t="s">
        <v>8992</v>
      </c>
      <c r="H4846" t="s">
        <v>59</v>
      </c>
      <c r="J4846">
        <v>1</v>
      </c>
      <c r="K4846">
        <v>9</v>
      </c>
      <c r="M4846">
        <v>1</v>
      </c>
      <c r="N4846">
        <v>1</v>
      </c>
      <c r="O4846">
        <v>1</v>
      </c>
    </row>
    <row r="4847" spans="1:15" x14ac:dyDescent="0.25">
      <c r="A4847">
        <v>4844</v>
      </c>
      <c r="B4847">
        <v>1991</v>
      </c>
      <c r="C4847" s="20" t="s">
        <v>8993</v>
      </c>
      <c r="D4847">
        <v>820001900</v>
      </c>
      <c r="E4847" t="s">
        <v>8994</v>
      </c>
      <c r="F4847" t="s">
        <v>7689</v>
      </c>
      <c r="G4847" t="s">
        <v>8995</v>
      </c>
      <c r="H4847" t="s">
        <v>59</v>
      </c>
      <c r="J4847">
        <v>1</v>
      </c>
      <c r="K4847">
        <v>6</v>
      </c>
      <c r="M4847">
        <v>1</v>
      </c>
      <c r="N4847">
        <v>1</v>
      </c>
      <c r="O4847">
        <v>1</v>
      </c>
    </row>
    <row r="4848" spans="1:15" x14ac:dyDescent="0.25">
      <c r="A4848">
        <v>4845</v>
      </c>
      <c r="B4848">
        <v>2503</v>
      </c>
      <c r="C4848" s="20" t="s">
        <v>8996</v>
      </c>
      <c r="D4848">
        <v>820001902</v>
      </c>
      <c r="E4848" t="s">
        <v>8997</v>
      </c>
      <c r="F4848" t="s">
        <v>8998</v>
      </c>
      <c r="J4848">
        <v>2</v>
      </c>
      <c r="K4848">
        <v>14</v>
      </c>
      <c r="M4848">
        <v>1</v>
      </c>
      <c r="O4848">
        <v>1</v>
      </c>
    </row>
    <row r="4849" spans="1:15" x14ac:dyDescent="0.25">
      <c r="A4849">
        <v>4846</v>
      </c>
      <c r="B4849">
        <v>200</v>
      </c>
      <c r="C4849" s="20" t="s">
        <v>8999</v>
      </c>
      <c r="D4849">
        <v>820001903</v>
      </c>
      <c r="E4849" t="s">
        <v>8858</v>
      </c>
      <c r="F4849" t="s">
        <v>8859</v>
      </c>
      <c r="H4849" t="s">
        <v>2220</v>
      </c>
      <c r="I4849">
        <v>1108646</v>
      </c>
      <c r="J4849">
        <v>4</v>
      </c>
      <c r="M4849">
        <v>1</v>
      </c>
    </row>
    <row r="4850" spans="1:15" x14ac:dyDescent="0.25">
      <c r="A4850">
        <v>4847</v>
      </c>
      <c r="B4850">
        <v>456</v>
      </c>
      <c r="C4850" s="20" t="s">
        <v>9000</v>
      </c>
      <c r="D4850">
        <v>820001904</v>
      </c>
      <c r="E4850" t="s">
        <v>7765</v>
      </c>
      <c r="F4850" t="s">
        <v>7766</v>
      </c>
      <c r="H4850" t="s">
        <v>8936</v>
      </c>
      <c r="I4850" t="s">
        <v>9001</v>
      </c>
      <c r="J4850">
        <v>4</v>
      </c>
      <c r="M4850">
        <v>1</v>
      </c>
    </row>
    <row r="4851" spans="1:15" x14ac:dyDescent="0.25">
      <c r="A4851">
        <v>4848</v>
      </c>
      <c r="B4851">
        <v>712</v>
      </c>
      <c r="C4851" s="20" t="s">
        <v>9002</v>
      </c>
      <c r="D4851">
        <v>820001905</v>
      </c>
      <c r="E4851" t="s">
        <v>8509</v>
      </c>
      <c r="F4851" t="s">
        <v>8510</v>
      </c>
      <c r="H4851" t="s">
        <v>2617</v>
      </c>
      <c r="I4851">
        <v>71110207</v>
      </c>
      <c r="J4851">
        <v>4</v>
      </c>
      <c r="M4851">
        <v>1</v>
      </c>
    </row>
    <row r="4852" spans="1:15" x14ac:dyDescent="0.25">
      <c r="A4852">
        <v>4849</v>
      </c>
      <c r="B4852">
        <v>968</v>
      </c>
      <c r="C4852" s="20" t="s">
        <v>11725</v>
      </c>
      <c r="D4852">
        <v>820001906</v>
      </c>
      <c r="E4852" t="s">
        <v>9003</v>
      </c>
      <c r="F4852" t="s">
        <v>9004</v>
      </c>
      <c r="G4852">
        <v>22940753</v>
      </c>
      <c r="H4852" t="s">
        <v>59</v>
      </c>
      <c r="J4852">
        <v>1</v>
      </c>
      <c r="K4852">
        <v>1</v>
      </c>
      <c r="M4852">
        <v>1</v>
      </c>
      <c r="N4852">
        <v>1</v>
      </c>
    </row>
    <row r="4853" spans="1:15" x14ac:dyDescent="0.25">
      <c r="A4853">
        <v>4850</v>
      </c>
      <c r="B4853">
        <v>1224</v>
      </c>
      <c r="C4853" s="20" t="s">
        <v>11726</v>
      </c>
      <c r="D4853">
        <v>820001907</v>
      </c>
      <c r="E4853" t="s">
        <v>9005</v>
      </c>
      <c r="F4853" t="s">
        <v>9006</v>
      </c>
      <c r="H4853" t="s">
        <v>59</v>
      </c>
      <c r="J4853">
        <v>1</v>
      </c>
      <c r="K4853">
        <v>1</v>
      </c>
      <c r="M4853">
        <v>1</v>
      </c>
      <c r="N4853">
        <v>1</v>
      </c>
    </row>
    <row r="4854" spans="1:15" x14ac:dyDescent="0.25">
      <c r="A4854">
        <v>4851</v>
      </c>
      <c r="B4854">
        <v>1480</v>
      </c>
      <c r="C4854" s="20" t="s">
        <v>9007</v>
      </c>
      <c r="D4854">
        <v>820001908</v>
      </c>
      <c r="E4854" t="s">
        <v>4900</v>
      </c>
      <c r="F4854" t="s">
        <v>4900</v>
      </c>
      <c r="G4854" t="s">
        <v>9008</v>
      </c>
      <c r="H4854" t="s">
        <v>59</v>
      </c>
      <c r="J4854">
        <v>1</v>
      </c>
      <c r="K4854">
        <v>1</v>
      </c>
      <c r="M4854">
        <v>1</v>
      </c>
      <c r="N4854">
        <v>1</v>
      </c>
    </row>
    <row r="4855" spans="1:15" x14ac:dyDescent="0.25">
      <c r="A4855">
        <v>4852</v>
      </c>
      <c r="B4855">
        <v>1736</v>
      </c>
      <c r="C4855" s="20" t="s">
        <v>9009</v>
      </c>
      <c r="D4855">
        <v>820001909</v>
      </c>
      <c r="E4855" t="s">
        <v>9010</v>
      </c>
      <c r="F4855" t="s">
        <v>9011</v>
      </c>
      <c r="G4855" t="s">
        <v>9012</v>
      </c>
      <c r="H4855" t="s">
        <v>59</v>
      </c>
      <c r="J4855">
        <v>1</v>
      </c>
      <c r="K4855">
        <v>9</v>
      </c>
      <c r="M4855">
        <v>1</v>
      </c>
      <c r="N4855">
        <v>1</v>
      </c>
      <c r="O4855">
        <v>1</v>
      </c>
    </row>
    <row r="4856" spans="1:15" x14ac:dyDescent="0.25">
      <c r="A4856">
        <v>4853</v>
      </c>
      <c r="B4856">
        <v>2248</v>
      </c>
      <c r="C4856" s="20" t="s">
        <v>1237</v>
      </c>
      <c r="D4856">
        <v>820001910</v>
      </c>
      <c r="E4856" t="s">
        <v>9013</v>
      </c>
      <c r="F4856" t="s">
        <v>9014</v>
      </c>
      <c r="H4856" t="s">
        <v>59</v>
      </c>
      <c r="J4856">
        <v>2</v>
      </c>
      <c r="K4856">
        <v>14</v>
      </c>
      <c r="M4856">
        <v>1</v>
      </c>
      <c r="O4856">
        <v>1</v>
      </c>
    </row>
    <row r="4857" spans="1:15" x14ac:dyDescent="0.25">
      <c r="A4857">
        <v>4854</v>
      </c>
      <c r="B4857">
        <v>2504</v>
      </c>
      <c r="C4857" s="20" t="s">
        <v>9015</v>
      </c>
      <c r="D4857">
        <v>820001911</v>
      </c>
      <c r="E4857" t="s">
        <v>9016</v>
      </c>
      <c r="F4857" t="s">
        <v>9017</v>
      </c>
      <c r="G4857">
        <v>8031</v>
      </c>
      <c r="J4857">
        <v>2</v>
      </c>
      <c r="K4857">
        <v>14</v>
      </c>
      <c r="M4857">
        <v>1</v>
      </c>
      <c r="O4857">
        <v>1</v>
      </c>
    </row>
    <row r="4858" spans="1:15" x14ac:dyDescent="0.25">
      <c r="A4858">
        <v>4855</v>
      </c>
      <c r="B4858">
        <v>201</v>
      </c>
      <c r="C4858" s="20" t="s">
        <v>9018</v>
      </c>
      <c r="D4858">
        <v>820001912</v>
      </c>
      <c r="E4858" t="s">
        <v>8858</v>
      </c>
      <c r="F4858" t="s">
        <v>8859</v>
      </c>
      <c r="H4858" t="s">
        <v>2222</v>
      </c>
      <c r="I4858">
        <v>718448</v>
      </c>
      <c r="J4858">
        <v>4</v>
      </c>
      <c r="M4858">
        <v>1</v>
      </c>
    </row>
    <row r="4859" spans="1:15" x14ac:dyDescent="0.25">
      <c r="A4859">
        <v>4856</v>
      </c>
      <c r="B4859">
        <v>457</v>
      </c>
      <c r="C4859" s="20" t="s">
        <v>9019</v>
      </c>
      <c r="D4859">
        <v>820001913</v>
      </c>
      <c r="E4859" t="s">
        <v>7765</v>
      </c>
      <c r="F4859" t="s">
        <v>7766</v>
      </c>
      <c r="H4859" t="s">
        <v>8936</v>
      </c>
      <c r="I4859" t="s">
        <v>9020</v>
      </c>
      <c r="J4859">
        <v>4</v>
      </c>
      <c r="M4859">
        <v>1</v>
      </c>
    </row>
    <row r="4860" spans="1:15" x14ac:dyDescent="0.25">
      <c r="A4860">
        <v>4857</v>
      </c>
      <c r="B4860">
        <v>713</v>
      </c>
      <c r="C4860" s="20" t="s">
        <v>9021</v>
      </c>
      <c r="D4860">
        <v>820001914</v>
      </c>
      <c r="E4860" t="s">
        <v>8309</v>
      </c>
      <c r="F4860" t="s">
        <v>8310</v>
      </c>
      <c r="H4860" t="s">
        <v>278</v>
      </c>
      <c r="I4860">
        <v>80207594</v>
      </c>
      <c r="J4860">
        <v>4</v>
      </c>
      <c r="M4860">
        <v>1</v>
      </c>
    </row>
    <row r="4861" spans="1:15" x14ac:dyDescent="0.25">
      <c r="A4861">
        <v>4858</v>
      </c>
      <c r="B4861">
        <v>969</v>
      </c>
      <c r="C4861" s="20" t="s">
        <v>11727</v>
      </c>
      <c r="D4861">
        <v>820001915</v>
      </c>
      <c r="E4861" t="s">
        <v>9022</v>
      </c>
      <c r="F4861" t="s">
        <v>9022</v>
      </c>
      <c r="G4861" t="s">
        <v>9023</v>
      </c>
      <c r="H4861" t="s">
        <v>59</v>
      </c>
      <c r="J4861">
        <v>1</v>
      </c>
      <c r="K4861">
        <v>1</v>
      </c>
      <c r="M4861">
        <v>1</v>
      </c>
      <c r="N4861">
        <v>1</v>
      </c>
      <c r="O4861">
        <v>1</v>
      </c>
    </row>
    <row r="4862" spans="1:15" x14ac:dyDescent="0.25">
      <c r="A4862">
        <v>4859</v>
      </c>
      <c r="B4862">
        <v>1225</v>
      </c>
      <c r="C4862" s="20" t="s">
        <v>11728</v>
      </c>
      <c r="D4862">
        <v>820001916</v>
      </c>
      <c r="E4862" t="s">
        <v>9024</v>
      </c>
      <c r="F4862" t="s">
        <v>9025</v>
      </c>
      <c r="H4862" t="s">
        <v>59</v>
      </c>
      <c r="J4862">
        <v>1</v>
      </c>
      <c r="K4862">
        <v>1</v>
      </c>
      <c r="M4862">
        <v>1</v>
      </c>
      <c r="N4862">
        <v>1</v>
      </c>
    </row>
    <row r="4863" spans="1:15" x14ac:dyDescent="0.25">
      <c r="A4863">
        <v>4860</v>
      </c>
      <c r="B4863">
        <v>1481</v>
      </c>
      <c r="C4863" s="20" t="s">
        <v>9026</v>
      </c>
      <c r="D4863">
        <v>820001917</v>
      </c>
      <c r="E4863" t="s">
        <v>9027</v>
      </c>
      <c r="F4863" t="s">
        <v>9027</v>
      </c>
      <c r="G4863" t="s">
        <v>9028</v>
      </c>
      <c r="H4863" t="s">
        <v>59</v>
      </c>
      <c r="J4863">
        <v>1</v>
      </c>
      <c r="K4863">
        <v>1</v>
      </c>
      <c r="M4863">
        <v>1</v>
      </c>
      <c r="N4863">
        <v>1</v>
      </c>
      <c r="O4863">
        <v>1</v>
      </c>
    </row>
    <row r="4864" spans="1:15" x14ac:dyDescent="0.25">
      <c r="A4864">
        <v>4861</v>
      </c>
      <c r="B4864">
        <v>1737</v>
      </c>
      <c r="C4864" s="20" t="s">
        <v>9029</v>
      </c>
      <c r="D4864">
        <v>820001918</v>
      </c>
      <c r="E4864" t="s">
        <v>9030</v>
      </c>
      <c r="F4864" t="s">
        <v>9031</v>
      </c>
      <c r="H4864" t="s">
        <v>59</v>
      </c>
      <c r="J4864">
        <v>1</v>
      </c>
      <c r="K4864">
        <v>9</v>
      </c>
      <c r="M4864">
        <v>1</v>
      </c>
      <c r="N4864">
        <v>1</v>
      </c>
    </row>
    <row r="4865" spans="1:15" x14ac:dyDescent="0.25">
      <c r="A4865">
        <v>4862</v>
      </c>
      <c r="B4865">
        <v>1993</v>
      </c>
      <c r="C4865" s="20" t="s">
        <v>9032</v>
      </c>
      <c r="D4865">
        <v>820001919</v>
      </c>
      <c r="E4865" t="s">
        <v>9033</v>
      </c>
      <c r="G4865" t="s">
        <v>9034</v>
      </c>
      <c r="H4865" t="s">
        <v>59</v>
      </c>
      <c r="J4865">
        <v>1</v>
      </c>
      <c r="K4865">
        <v>9</v>
      </c>
      <c r="M4865">
        <v>1</v>
      </c>
      <c r="N4865">
        <v>1</v>
      </c>
      <c r="O4865">
        <v>1</v>
      </c>
    </row>
    <row r="4866" spans="1:15" x14ac:dyDescent="0.25">
      <c r="A4866">
        <v>4863</v>
      </c>
      <c r="B4866">
        <v>2249</v>
      </c>
      <c r="C4866" s="20" t="s">
        <v>9035</v>
      </c>
      <c r="D4866">
        <v>820001920</v>
      </c>
      <c r="E4866" t="s">
        <v>9036</v>
      </c>
      <c r="F4866" t="s">
        <v>9037</v>
      </c>
      <c r="H4866" t="s">
        <v>59</v>
      </c>
      <c r="J4866">
        <v>2</v>
      </c>
      <c r="K4866">
        <v>14</v>
      </c>
      <c r="M4866">
        <v>1</v>
      </c>
      <c r="O4866">
        <v>1</v>
      </c>
    </row>
    <row r="4867" spans="1:15" x14ac:dyDescent="0.25">
      <c r="A4867">
        <v>4864</v>
      </c>
      <c r="B4867">
        <v>2505</v>
      </c>
      <c r="C4867" s="20" t="s">
        <v>9038</v>
      </c>
      <c r="D4867">
        <v>820001921</v>
      </c>
      <c r="E4867" t="s">
        <v>9039</v>
      </c>
      <c r="J4867">
        <v>2</v>
      </c>
      <c r="K4867">
        <v>14</v>
      </c>
      <c r="M4867">
        <v>1</v>
      </c>
      <c r="N4867">
        <v>1</v>
      </c>
      <c r="O4867">
        <v>1</v>
      </c>
    </row>
    <row r="4868" spans="1:15" x14ac:dyDescent="0.25">
      <c r="A4868">
        <v>4865</v>
      </c>
      <c r="B4868">
        <v>202</v>
      </c>
      <c r="C4868" s="20" t="s">
        <v>9040</v>
      </c>
      <c r="D4868">
        <v>820001922</v>
      </c>
      <c r="E4868" t="s">
        <v>8858</v>
      </c>
      <c r="F4868" t="s">
        <v>8859</v>
      </c>
      <c r="H4868" t="s">
        <v>2222</v>
      </c>
      <c r="I4868">
        <v>718436</v>
      </c>
      <c r="J4868">
        <v>4</v>
      </c>
      <c r="M4868">
        <v>1</v>
      </c>
    </row>
    <row r="4869" spans="1:15" x14ac:dyDescent="0.25">
      <c r="A4869">
        <v>4866</v>
      </c>
      <c r="B4869">
        <v>458</v>
      </c>
      <c r="C4869" s="20" t="s">
        <v>9041</v>
      </c>
      <c r="D4869">
        <v>820001923</v>
      </c>
      <c r="E4869" t="s">
        <v>7765</v>
      </c>
      <c r="F4869" t="s">
        <v>7766</v>
      </c>
      <c r="H4869" t="s">
        <v>8936</v>
      </c>
      <c r="I4869" t="s">
        <v>9042</v>
      </c>
      <c r="J4869">
        <v>4</v>
      </c>
      <c r="M4869">
        <v>1</v>
      </c>
    </row>
    <row r="4870" spans="1:15" x14ac:dyDescent="0.25">
      <c r="A4870">
        <v>4867</v>
      </c>
      <c r="B4870">
        <v>714</v>
      </c>
      <c r="C4870" s="20" t="s">
        <v>9043</v>
      </c>
      <c r="D4870">
        <v>820001924</v>
      </c>
      <c r="E4870" t="s">
        <v>8104</v>
      </c>
      <c r="F4870" t="s">
        <v>8105</v>
      </c>
      <c r="H4870" t="s">
        <v>5482</v>
      </c>
      <c r="I4870" t="s">
        <v>5041</v>
      </c>
      <c r="J4870">
        <v>4</v>
      </c>
      <c r="M4870">
        <v>1</v>
      </c>
    </row>
    <row r="4871" spans="1:15" x14ac:dyDescent="0.25">
      <c r="A4871">
        <v>4868</v>
      </c>
      <c r="B4871">
        <v>970</v>
      </c>
      <c r="C4871" s="20" t="s">
        <v>11729</v>
      </c>
      <c r="D4871">
        <v>820001925</v>
      </c>
      <c r="E4871" t="s">
        <v>9044</v>
      </c>
      <c r="F4871" t="s">
        <v>9044</v>
      </c>
      <c r="G4871">
        <v>11043205</v>
      </c>
      <c r="H4871" t="s">
        <v>59</v>
      </c>
      <c r="J4871">
        <v>1</v>
      </c>
      <c r="K4871">
        <v>1</v>
      </c>
      <c r="M4871">
        <v>1</v>
      </c>
      <c r="N4871">
        <v>1</v>
      </c>
    </row>
    <row r="4872" spans="1:15" x14ac:dyDescent="0.25">
      <c r="A4872">
        <v>4869</v>
      </c>
      <c r="B4872">
        <v>1226</v>
      </c>
      <c r="C4872" s="20" t="s">
        <v>11730</v>
      </c>
      <c r="D4872">
        <v>820001926</v>
      </c>
      <c r="E4872" t="s">
        <v>9045</v>
      </c>
      <c r="F4872" t="s">
        <v>9046</v>
      </c>
      <c r="G4872" t="s">
        <v>9047</v>
      </c>
      <c r="H4872" t="s">
        <v>59</v>
      </c>
      <c r="J4872">
        <v>1</v>
      </c>
      <c r="K4872">
        <v>1</v>
      </c>
      <c r="M4872">
        <v>1</v>
      </c>
      <c r="N4872">
        <v>1</v>
      </c>
    </row>
    <row r="4873" spans="1:15" x14ac:dyDescent="0.25">
      <c r="A4873">
        <v>4870</v>
      </c>
      <c r="B4873">
        <v>1482</v>
      </c>
      <c r="C4873" s="20" t="s">
        <v>9048</v>
      </c>
      <c r="D4873">
        <v>820001927</v>
      </c>
      <c r="E4873" t="s">
        <v>9049</v>
      </c>
      <c r="F4873" t="s">
        <v>4900</v>
      </c>
      <c r="G4873">
        <v>22768</v>
      </c>
      <c r="H4873" t="s">
        <v>59</v>
      </c>
      <c r="J4873">
        <v>1</v>
      </c>
      <c r="K4873">
        <v>1</v>
      </c>
      <c r="M4873">
        <v>1</v>
      </c>
      <c r="N4873">
        <v>1</v>
      </c>
      <c r="O4873">
        <v>1</v>
      </c>
    </row>
    <row r="4874" spans="1:15" x14ac:dyDescent="0.25">
      <c r="A4874">
        <v>4871</v>
      </c>
      <c r="B4874">
        <v>1738</v>
      </c>
      <c r="C4874" s="20" t="s">
        <v>9050</v>
      </c>
      <c r="D4874">
        <v>820001928</v>
      </c>
      <c r="E4874" t="s">
        <v>9051</v>
      </c>
      <c r="F4874" t="s">
        <v>9031</v>
      </c>
      <c r="G4874" t="s">
        <v>8191</v>
      </c>
      <c r="H4874" t="s">
        <v>59</v>
      </c>
      <c r="J4874">
        <v>1</v>
      </c>
      <c r="K4874">
        <v>9</v>
      </c>
      <c r="M4874">
        <v>1</v>
      </c>
      <c r="N4874">
        <v>1</v>
      </c>
      <c r="O4874">
        <v>1</v>
      </c>
    </row>
    <row r="4875" spans="1:15" x14ac:dyDescent="0.25">
      <c r="A4875">
        <v>4872</v>
      </c>
      <c r="B4875">
        <v>1994</v>
      </c>
      <c r="C4875" s="20" t="s">
        <v>387</v>
      </c>
      <c r="D4875">
        <v>820001929</v>
      </c>
      <c r="E4875" t="s">
        <v>9052</v>
      </c>
      <c r="F4875" t="b">
        <v>0</v>
      </c>
      <c r="G4875" t="s">
        <v>9053</v>
      </c>
      <c r="H4875" t="s">
        <v>59</v>
      </c>
      <c r="J4875">
        <v>1</v>
      </c>
      <c r="K4875">
        <v>2</v>
      </c>
      <c r="M4875">
        <v>1</v>
      </c>
      <c r="N4875">
        <v>1</v>
      </c>
    </row>
    <row r="4876" spans="1:15" x14ac:dyDescent="0.25">
      <c r="A4876">
        <v>4873</v>
      </c>
      <c r="B4876">
        <v>2250</v>
      </c>
      <c r="C4876" s="20" t="s">
        <v>1237</v>
      </c>
      <c r="D4876">
        <v>820001930</v>
      </c>
      <c r="E4876" t="s">
        <v>9054</v>
      </c>
      <c r="H4876" t="s">
        <v>59</v>
      </c>
      <c r="J4876">
        <v>2</v>
      </c>
      <c r="K4876">
        <v>14</v>
      </c>
      <c r="M4876">
        <v>1</v>
      </c>
      <c r="O4876">
        <v>1</v>
      </c>
    </row>
    <row r="4877" spans="1:15" x14ac:dyDescent="0.25">
      <c r="A4877">
        <v>4874</v>
      </c>
      <c r="B4877">
        <v>2506</v>
      </c>
      <c r="C4877" s="20" t="s">
        <v>9055</v>
      </c>
      <c r="D4877">
        <v>820001931</v>
      </c>
      <c r="E4877" t="s">
        <v>9056</v>
      </c>
      <c r="F4877" t="s">
        <v>9057</v>
      </c>
      <c r="J4877">
        <v>2</v>
      </c>
      <c r="K4877">
        <v>14</v>
      </c>
      <c r="M4877">
        <v>1</v>
      </c>
      <c r="O4877">
        <v>1</v>
      </c>
    </row>
    <row r="4878" spans="1:15" x14ac:dyDescent="0.25">
      <c r="A4878">
        <v>4875</v>
      </c>
      <c r="B4878">
        <v>203</v>
      </c>
      <c r="C4878" s="20" t="s">
        <v>9058</v>
      </c>
      <c r="D4878">
        <v>820001932</v>
      </c>
      <c r="E4878" t="s">
        <v>8858</v>
      </c>
      <c r="F4878" t="s">
        <v>8859</v>
      </c>
      <c r="H4878" t="s">
        <v>2222</v>
      </c>
      <c r="I4878">
        <v>718437</v>
      </c>
      <c r="J4878">
        <v>4</v>
      </c>
      <c r="M4878">
        <v>1</v>
      </c>
    </row>
    <row r="4879" spans="1:15" x14ac:dyDescent="0.25">
      <c r="A4879">
        <v>4876</v>
      </c>
      <c r="B4879">
        <v>459</v>
      </c>
      <c r="C4879" s="20" t="s">
        <v>9059</v>
      </c>
      <c r="D4879">
        <v>820001933</v>
      </c>
      <c r="E4879" t="s">
        <v>7765</v>
      </c>
      <c r="F4879" t="s">
        <v>7766</v>
      </c>
      <c r="H4879" t="s">
        <v>8936</v>
      </c>
      <c r="I4879" t="s">
        <v>9060</v>
      </c>
      <c r="J4879">
        <v>4</v>
      </c>
      <c r="M4879">
        <v>1</v>
      </c>
    </row>
    <row r="4880" spans="1:15" x14ac:dyDescent="0.25">
      <c r="A4880">
        <v>4877</v>
      </c>
      <c r="B4880">
        <v>715</v>
      </c>
      <c r="C4880" s="20" t="s">
        <v>9061</v>
      </c>
      <c r="D4880">
        <v>820001934</v>
      </c>
      <c r="E4880" t="s">
        <v>8428</v>
      </c>
      <c r="F4880" t="s">
        <v>8429</v>
      </c>
      <c r="H4880" t="s">
        <v>9062</v>
      </c>
      <c r="I4880" t="s">
        <v>9063</v>
      </c>
      <c r="J4880">
        <v>4</v>
      </c>
      <c r="M4880">
        <v>1</v>
      </c>
    </row>
    <row r="4881" spans="1:15" x14ac:dyDescent="0.25">
      <c r="A4881">
        <v>4878</v>
      </c>
      <c r="B4881">
        <v>971</v>
      </c>
      <c r="C4881" s="20" t="s">
        <v>11731</v>
      </c>
      <c r="D4881">
        <v>820001935</v>
      </c>
      <c r="E4881" t="s">
        <v>9064</v>
      </c>
      <c r="F4881" t="s">
        <v>9064</v>
      </c>
      <c r="G4881" t="s">
        <v>9065</v>
      </c>
      <c r="H4881" t="s">
        <v>59</v>
      </c>
      <c r="J4881">
        <v>1</v>
      </c>
      <c r="K4881">
        <v>1</v>
      </c>
      <c r="M4881">
        <v>1</v>
      </c>
      <c r="N4881">
        <v>1</v>
      </c>
    </row>
    <row r="4882" spans="1:15" x14ac:dyDescent="0.25">
      <c r="A4882">
        <v>4879</v>
      </c>
      <c r="B4882">
        <v>1227</v>
      </c>
      <c r="C4882" s="20" t="s">
        <v>11732</v>
      </c>
      <c r="D4882">
        <v>820001936</v>
      </c>
      <c r="E4882" t="s">
        <v>9066</v>
      </c>
      <c r="F4882" t="s">
        <v>9067</v>
      </c>
      <c r="G4882" t="s">
        <v>9068</v>
      </c>
      <c r="H4882" t="s">
        <v>59</v>
      </c>
      <c r="J4882">
        <v>1</v>
      </c>
      <c r="K4882">
        <v>1</v>
      </c>
      <c r="M4882">
        <v>1</v>
      </c>
      <c r="N4882">
        <v>1</v>
      </c>
    </row>
    <row r="4883" spans="1:15" x14ac:dyDescent="0.25">
      <c r="A4883">
        <v>4880</v>
      </c>
      <c r="B4883">
        <v>1483</v>
      </c>
      <c r="C4883" s="20" t="s">
        <v>9069</v>
      </c>
      <c r="D4883">
        <v>820001937</v>
      </c>
      <c r="E4883" t="s">
        <v>9070</v>
      </c>
      <c r="F4883" t="s">
        <v>9071</v>
      </c>
      <c r="G4883" t="s">
        <v>9072</v>
      </c>
      <c r="H4883" t="s">
        <v>59</v>
      </c>
      <c r="J4883">
        <v>1</v>
      </c>
      <c r="K4883">
        <v>1</v>
      </c>
      <c r="M4883">
        <v>1</v>
      </c>
      <c r="N4883">
        <v>1</v>
      </c>
    </row>
    <row r="4884" spans="1:15" x14ac:dyDescent="0.25">
      <c r="A4884">
        <v>4881</v>
      </c>
      <c r="B4884">
        <v>1739</v>
      </c>
      <c r="C4884" s="20" t="s">
        <v>9073</v>
      </c>
      <c r="D4884">
        <v>820001938</v>
      </c>
      <c r="E4884" t="s">
        <v>9074</v>
      </c>
      <c r="F4884" t="s">
        <v>9075</v>
      </c>
      <c r="G4884" t="s">
        <v>5346</v>
      </c>
      <c r="H4884" t="s">
        <v>59</v>
      </c>
      <c r="J4884">
        <v>1</v>
      </c>
      <c r="K4884">
        <v>9</v>
      </c>
      <c r="M4884">
        <v>1</v>
      </c>
      <c r="N4884">
        <v>1</v>
      </c>
      <c r="O4884">
        <v>1</v>
      </c>
    </row>
    <row r="4885" spans="1:15" x14ac:dyDescent="0.25">
      <c r="A4885">
        <v>4882</v>
      </c>
      <c r="B4885">
        <v>1995</v>
      </c>
      <c r="C4885" s="20" t="s">
        <v>370</v>
      </c>
      <c r="D4885">
        <v>820001939</v>
      </c>
      <c r="E4885" t="s">
        <v>9052</v>
      </c>
      <c r="F4885" t="b">
        <v>0</v>
      </c>
      <c r="G4885" t="s">
        <v>9076</v>
      </c>
      <c r="H4885" t="s">
        <v>59</v>
      </c>
      <c r="J4885">
        <v>1</v>
      </c>
      <c r="K4885">
        <v>2</v>
      </c>
      <c r="M4885">
        <v>1</v>
      </c>
      <c r="N4885">
        <v>1</v>
      </c>
    </row>
    <row r="4886" spans="1:15" x14ac:dyDescent="0.25">
      <c r="A4886">
        <v>4883</v>
      </c>
      <c r="B4886">
        <v>2251</v>
      </c>
      <c r="C4886" s="20" t="s">
        <v>1237</v>
      </c>
      <c r="D4886">
        <v>820001940</v>
      </c>
      <c r="E4886" t="s">
        <v>9077</v>
      </c>
      <c r="F4886" t="s">
        <v>9077</v>
      </c>
      <c r="H4886" t="s">
        <v>59</v>
      </c>
      <c r="J4886">
        <v>2</v>
      </c>
      <c r="K4886">
        <v>14</v>
      </c>
      <c r="M4886">
        <v>1</v>
      </c>
      <c r="N4886">
        <v>1</v>
      </c>
    </row>
    <row r="4887" spans="1:15" x14ac:dyDescent="0.25">
      <c r="A4887">
        <v>4884</v>
      </c>
      <c r="B4887">
        <v>2507</v>
      </c>
      <c r="C4887" s="20" t="s">
        <v>9078</v>
      </c>
      <c r="D4887">
        <v>820001941</v>
      </c>
      <c r="E4887" t="s">
        <v>9079</v>
      </c>
      <c r="F4887" t="s">
        <v>9057</v>
      </c>
      <c r="J4887">
        <v>2</v>
      </c>
      <c r="K4887">
        <v>14</v>
      </c>
      <c r="M4887">
        <v>1</v>
      </c>
      <c r="O4887">
        <v>1</v>
      </c>
    </row>
    <row r="4888" spans="1:15" x14ac:dyDescent="0.25">
      <c r="A4888">
        <v>4885</v>
      </c>
      <c r="B4888">
        <v>204</v>
      </c>
      <c r="C4888" s="20" t="s">
        <v>9080</v>
      </c>
      <c r="D4888">
        <v>820001942</v>
      </c>
      <c r="E4888" t="s">
        <v>6585</v>
      </c>
      <c r="F4888" t="s">
        <v>6586</v>
      </c>
      <c r="H4888" t="s">
        <v>6587</v>
      </c>
      <c r="I4888" t="s">
        <v>9081</v>
      </c>
      <c r="J4888">
        <v>4</v>
      </c>
      <c r="M4888">
        <v>1</v>
      </c>
    </row>
    <row r="4889" spans="1:15" x14ac:dyDescent="0.25">
      <c r="A4889">
        <v>4886</v>
      </c>
      <c r="B4889">
        <v>460</v>
      </c>
      <c r="C4889" s="20" t="s">
        <v>9082</v>
      </c>
      <c r="D4889">
        <v>820001943</v>
      </c>
      <c r="E4889" t="s">
        <v>7765</v>
      </c>
      <c r="F4889" t="s">
        <v>7766</v>
      </c>
      <c r="H4889" t="s">
        <v>8936</v>
      </c>
      <c r="I4889" t="s">
        <v>9083</v>
      </c>
      <c r="J4889">
        <v>4</v>
      </c>
      <c r="M4889">
        <v>1</v>
      </c>
    </row>
    <row r="4890" spans="1:15" x14ac:dyDescent="0.25">
      <c r="A4890">
        <v>4887</v>
      </c>
      <c r="B4890">
        <v>716</v>
      </c>
      <c r="C4890" s="20" t="s">
        <v>9084</v>
      </c>
      <c r="D4890">
        <v>820001944</v>
      </c>
      <c r="E4890" t="s">
        <v>8428</v>
      </c>
      <c r="F4890" t="s">
        <v>8429</v>
      </c>
      <c r="H4890" t="s">
        <v>8430</v>
      </c>
      <c r="I4890" t="s">
        <v>9085</v>
      </c>
      <c r="J4890">
        <v>4</v>
      </c>
      <c r="M4890">
        <v>1</v>
      </c>
    </row>
    <row r="4891" spans="1:15" x14ac:dyDescent="0.25">
      <c r="A4891">
        <v>4888</v>
      </c>
      <c r="B4891">
        <v>972</v>
      </c>
      <c r="C4891" s="20" t="s">
        <v>11733</v>
      </c>
      <c r="D4891">
        <v>820001945</v>
      </c>
      <c r="E4891" t="s">
        <v>9086</v>
      </c>
      <c r="F4891" t="s">
        <v>9087</v>
      </c>
      <c r="G4891" t="s">
        <v>9088</v>
      </c>
      <c r="H4891" t="s">
        <v>59</v>
      </c>
      <c r="J4891">
        <v>1</v>
      </c>
      <c r="K4891">
        <v>1</v>
      </c>
      <c r="M4891">
        <v>1</v>
      </c>
      <c r="N4891">
        <v>1</v>
      </c>
    </row>
    <row r="4892" spans="1:15" x14ac:dyDescent="0.25">
      <c r="A4892">
        <v>4889</v>
      </c>
      <c r="B4892">
        <v>1228</v>
      </c>
      <c r="C4892" s="20" t="s">
        <v>11734</v>
      </c>
      <c r="D4892">
        <v>820001946</v>
      </c>
      <c r="E4892" t="s">
        <v>9089</v>
      </c>
      <c r="F4892" t="s">
        <v>9090</v>
      </c>
      <c r="G4892" t="s">
        <v>9091</v>
      </c>
      <c r="H4892" t="s">
        <v>59</v>
      </c>
      <c r="J4892">
        <v>1</v>
      </c>
      <c r="K4892">
        <v>1</v>
      </c>
      <c r="M4892">
        <v>1</v>
      </c>
      <c r="N4892">
        <v>1</v>
      </c>
      <c r="O4892">
        <v>1</v>
      </c>
    </row>
    <row r="4893" spans="1:15" x14ac:dyDescent="0.25">
      <c r="A4893">
        <v>4890</v>
      </c>
      <c r="B4893">
        <v>1484</v>
      </c>
      <c r="C4893" s="20" t="s">
        <v>9092</v>
      </c>
      <c r="D4893">
        <v>820001947</v>
      </c>
      <c r="E4893" t="s">
        <v>4900</v>
      </c>
      <c r="F4893" t="s">
        <v>4900</v>
      </c>
      <c r="G4893">
        <v>22804</v>
      </c>
      <c r="H4893" t="s">
        <v>59</v>
      </c>
      <c r="J4893">
        <v>1</v>
      </c>
      <c r="K4893">
        <v>1</v>
      </c>
      <c r="M4893">
        <v>1</v>
      </c>
      <c r="N4893">
        <v>1</v>
      </c>
    </row>
    <row r="4894" spans="1:15" x14ac:dyDescent="0.25">
      <c r="A4894">
        <v>4891</v>
      </c>
      <c r="B4894">
        <v>1740</v>
      </c>
      <c r="C4894" s="20" t="s">
        <v>819</v>
      </c>
      <c r="D4894">
        <v>820001948</v>
      </c>
      <c r="E4894" t="s">
        <v>6406</v>
      </c>
      <c r="F4894" t="s">
        <v>6406</v>
      </c>
      <c r="G4894" t="s">
        <v>6406</v>
      </c>
      <c r="H4894" t="s">
        <v>59</v>
      </c>
      <c r="J4894">
        <v>1</v>
      </c>
      <c r="K4894">
        <v>6</v>
      </c>
      <c r="M4894">
        <v>1</v>
      </c>
      <c r="N4894">
        <v>1</v>
      </c>
      <c r="O4894">
        <v>1</v>
      </c>
    </row>
    <row r="4895" spans="1:15" x14ac:dyDescent="0.25">
      <c r="A4895">
        <v>4892</v>
      </c>
      <c r="B4895">
        <v>1996</v>
      </c>
      <c r="C4895" s="20" t="s">
        <v>9093</v>
      </c>
      <c r="D4895">
        <v>820001949</v>
      </c>
      <c r="E4895" t="s">
        <v>9094</v>
      </c>
      <c r="H4895" t="s">
        <v>59</v>
      </c>
      <c r="J4895">
        <v>1</v>
      </c>
      <c r="K4895">
        <v>2</v>
      </c>
      <c r="M4895">
        <v>1</v>
      </c>
      <c r="N4895">
        <v>1</v>
      </c>
    </row>
    <row r="4896" spans="1:15" x14ac:dyDescent="0.25">
      <c r="A4896">
        <v>4893</v>
      </c>
      <c r="B4896">
        <v>2252</v>
      </c>
      <c r="C4896" s="20" t="s">
        <v>1237</v>
      </c>
      <c r="D4896">
        <v>820001950</v>
      </c>
      <c r="E4896" t="s">
        <v>9095</v>
      </c>
      <c r="F4896" t="s">
        <v>9096</v>
      </c>
      <c r="H4896" t="s">
        <v>59</v>
      </c>
      <c r="J4896">
        <v>2</v>
      </c>
      <c r="K4896">
        <v>14</v>
      </c>
      <c r="M4896">
        <v>1</v>
      </c>
      <c r="O4896">
        <v>1</v>
      </c>
    </row>
    <row r="4897" spans="1:15" x14ac:dyDescent="0.25">
      <c r="A4897">
        <v>4894</v>
      </c>
      <c r="B4897">
        <v>2508</v>
      </c>
      <c r="C4897" s="20" t="s">
        <v>9097</v>
      </c>
      <c r="D4897">
        <v>820001951</v>
      </c>
      <c r="E4897" t="s">
        <v>9098</v>
      </c>
      <c r="F4897" t="s">
        <v>9098</v>
      </c>
      <c r="J4897">
        <v>2</v>
      </c>
      <c r="K4897">
        <v>14</v>
      </c>
      <c r="M4897">
        <v>1</v>
      </c>
      <c r="O4897">
        <v>1</v>
      </c>
    </row>
    <row r="4898" spans="1:15" x14ac:dyDescent="0.25">
      <c r="A4898">
        <v>4895</v>
      </c>
      <c r="B4898">
        <v>205</v>
      </c>
      <c r="C4898" s="20" t="s">
        <v>9099</v>
      </c>
      <c r="D4898">
        <v>820001952</v>
      </c>
      <c r="E4898" t="s">
        <v>6585</v>
      </c>
      <c r="F4898" t="s">
        <v>6586</v>
      </c>
      <c r="H4898" t="s">
        <v>6587</v>
      </c>
      <c r="I4898" t="s">
        <v>9100</v>
      </c>
      <c r="J4898">
        <v>4</v>
      </c>
      <c r="M4898">
        <v>1</v>
      </c>
    </row>
    <row r="4899" spans="1:15" x14ac:dyDescent="0.25">
      <c r="A4899">
        <v>4896</v>
      </c>
      <c r="B4899">
        <v>461</v>
      </c>
      <c r="C4899" s="20" t="s">
        <v>9101</v>
      </c>
      <c r="D4899">
        <v>820001953</v>
      </c>
      <c r="E4899" t="s">
        <v>7765</v>
      </c>
      <c r="F4899" t="s">
        <v>7766</v>
      </c>
      <c r="H4899" t="s">
        <v>8936</v>
      </c>
      <c r="I4899" t="s">
        <v>9102</v>
      </c>
      <c r="J4899">
        <v>4</v>
      </c>
      <c r="M4899">
        <v>1</v>
      </c>
    </row>
    <row r="4900" spans="1:15" x14ac:dyDescent="0.25">
      <c r="A4900">
        <v>4897</v>
      </c>
      <c r="B4900">
        <v>717</v>
      </c>
      <c r="C4900" s="20" t="s">
        <v>9103</v>
      </c>
      <c r="D4900">
        <v>820001954</v>
      </c>
      <c r="E4900" t="s">
        <v>8863</v>
      </c>
      <c r="F4900" t="s">
        <v>8864</v>
      </c>
      <c r="H4900" t="s">
        <v>8865</v>
      </c>
      <c r="I4900">
        <v>71101023</v>
      </c>
      <c r="J4900">
        <v>4</v>
      </c>
      <c r="M4900">
        <v>1</v>
      </c>
    </row>
    <row r="4901" spans="1:15" x14ac:dyDescent="0.25">
      <c r="A4901">
        <v>4898</v>
      </c>
      <c r="B4901">
        <v>973</v>
      </c>
      <c r="C4901" s="20" t="s">
        <v>11735</v>
      </c>
      <c r="D4901">
        <v>820001955</v>
      </c>
      <c r="E4901" t="s">
        <v>7020</v>
      </c>
      <c r="F4901" t="s">
        <v>7021</v>
      </c>
      <c r="G4901">
        <v>40029412</v>
      </c>
      <c r="H4901" t="s">
        <v>59</v>
      </c>
      <c r="J4901">
        <v>1</v>
      </c>
      <c r="K4901">
        <v>1</v>
      </c>
      <c r="M4901">
        <v>1</v>
      </c>
      <c r="N4901">
        <v>1</v>
      </c>
    </row>
    <row r="4902" spans="1:15" x14ac:dyDescent="0.25">
      <c r="A4902">
        <v>4899</v>
      </c>
      <c r="B4902">
        <v>1229</v>
      </c>
      <c r="C4902" s="20" t="s">
        <v>11736</v>
      </c>
      <c r="D4902">
        <v>820001956</v>
      </c>
      <c r="E4902" t="s">
        <v>9104</v>
      </c>
      <c r="F4902" t="s">
        <v>9105</v>
      </c>
      <c r="G4902" t="s">
        <v>9106</v>
      </c>
      <c r="H4902" t="s">
        <v>59</v>
      </c>
      <c r="J4902">
        <v>1</v>
      </c>
      <c r="K4902">
        <v>1</v>
      </c>
      <c r="M4902">
        <v>1</v>
      </c>
      <c r="N4902">
        <v>1</v>
      </c>
      <c r="O4902">
        <v>1</v>
      </c>
    </row>
    <row r="4903" spans="1:15" x14ac:dyDescent="0.25">
      <c r="A4903">
        <v>4900</v>
      </c>
      <c r="B4903">
        <v>1485</v>
      </c>
      <c r="C4903" s="20" t="s">
        <v>9107</v>
      </c>
      <c r="D4903">
        <v>820001957</v>
      </c>
      <c r="E4903" t="s">
        <v>9108</v>
      </c>
      <c r="F4903" t="s">
        <v>9109</v>
      </c>
      <c r="G4903">
        <v>4761</v>
      </c>
      <c r="H4903" t="s">
        <v>59</v>
      </c>
      <c r="J4903">
        <v>1</v>
      </c>
      <c r="K4903">
        <v>1</v>
      </c>
      <c r="M4903">
        <v>1</v>
      </c>
      <c r="N4903">
        <v>1</v>
      </c>
    </row>
    <row r="4904" spans="1:15" x14ac:dyDescent="0.25">
      <c r="A4904">
        <v>4901</v>
      </c>
      <c r="B4904">
        <v>1741</v>
      </c>
      <c r="C4904" s="20" t="s">
        <v>825</v>
      </c>
      <c r="D4904">
        <v>820001958</v>
      </c>
      <c r="E4904" t="s">
        <v>9110</v>
      </c>
      <c r="F4904" t="s">
        <v>9111</v>
      </c>
      <c r="G4904" t="s">
        <v>9112</v>
      </c>
      <c r="H4904" t="s">
        <v>59</v>
      </c>
      <c r="J4904">
        <v>1</v>
      </c>
      <c r="K4904">
        <v>6</v>
      </c>
      <c r="M4904">
        <v>1</v>
      </c>
      <c r="N4904">
        <v>1</v>
      </c>
      <c r="O4904">
        <v>1</v>
      </c>
    </row>
    <row r="4905" spans="1:15" x14ac:dyDescent="0.25">
      <c r="A4905">
        <v>4902</v>
      </c>
      <c r="B4905">
        <v>1997</v>
      </c>
      <c r="C4905" s="20" t="s">
        <v>9113</v>
      </c>
      <c r="D4905">
        <v>820001959</v>
      </c>
      <c r="E4905" t="s">
        <v>9114</v>
      </c>
      <c r="F4905" t="s">
        <v>9115</v>
      </c>
      <c r="G4905" t="s">
        <v>9116</v>
      </c>
      <c r="H4905" t="s">
        <v>59</v>
      </c>
      <c r="J4905">
        <v>1</v>
      </c>
      <c r="K4905">
        <v>2</v>
      </c>
      <c r="M4905">
        <v>1</v>
      </c>
      <c r="N4905">
        <v>1</v>
      </c>
    </row>
    <row r="4906" spans="1:15" x14ac:dyDescent="0.25">
      <c r="A4906">
        <v>4903</v>
      </c>
      <c r="B4906">
        <v>2253</v>
      </c>
      <c r="C4906" s="20" t="s">
        <v>2346</v>
      </c>
      <c r="D4906">
        <v>820001960</v>
      </c>
      <c r="E4906" t="s">
        <v>9117</v>
      </c>
      <c r="F4906" t="s">
        <v>9117</v>
      </c>
      <c r="H4906" t="s">
        <v>59</v>
      </c>
      <c r="J4906">
        <v>2</v>
      </c>
      <c r="K4906">
        <v>14</v>
      </c>
      <c r="M4906">
        <v>1</v>
      </c>
      <c r="O4906">
        <v>1</v>
      </c>
    </row>
    <row r="4907" spans="1:15" x14ac:dyDescent="0.25">
      <c r="A4907">
        <v>4904</v>
      </c>
      <c r="B4907">
        <v>2509</v>
      </c>
      <c r="C4907" s="20" t="s">
        <v>9118</v>
      </c>
      <c r="D4907">
        <v>820001961</v>
      </c>
      <c r="E4907" t="s">
        <v>9119</v>
      </c>
      <c r="F4907" t="s">
        <v>9119</v>
      </c>
      <c r="J4907">
        <v>2</v>
      </c>
      <c r="K4907">
        <v>14</v>
      </c>
      <c r="M4907">
        <v>1</v>
      </c>
      <c r="O4907">
        <v>1</v>
      </c>
    </row>
    <row r="4908" spans="1:15" x14ac:dyDescent="0.25">
      <c r="A4908">
        <v>4905</v>
      </c>
      <c r="B4908">
        <v>206</v>
      </c>
      <c r="C4908" s="20" t="s">
        <v>9120</v>
      </c>
      <c r="D4908">
        <v>820001962</v>
      </c>
      <c r="E4908" t="s">
        <v>6585</v>
      </c>
      <c r="F4908" t="s">
        <v>6586</v>
      </c>
      <c r="H4908" t="s">
        <v>6587</v>
      </c>
      <c r="I4908" t="s">
        <v>9121</v>
      </c>
      <c r="J4908">
        <v>4</v>
      </c>
      <c r="M4908">
        <v>1</v>
      </c>
    </row>
    <row r="4909" spans="1:15" x14ac:dyDescent="0.25">
      <c r="A4909">
        <v>4906</v>
      </c>
      <c r="B4909">
        <v>462</v>
      </c>
      <c r="C4909" s="20" t="s">
        <v>9122</v>
      </c>
      <c r="D4909">
        <v>820001963</v>
      </c>
      <c r="E4909" t="s">
        <v>7765</v>
      </c>
      <c r="F4909" t="s">
        <v>7766</v>
      </c>
      <c r="H4909" t="s">
        <v>8936</v>
      </c>
      <c r="I4909" t="s">
        <v>9123</v>
      </c>
      <c r="J4909">
        <v>4</v>
      </c>
      <c r="M4909">
        <v>1</v>
      </c>
    </row>
    <row r="4910" spans="1:15" x14ac:dyDescent="0.25">
      <c r="A4910">
        <v>4907</v>
      </c>
      <c r="B4910">
        <v>718</v>
      </c>
      <c r="C4910" s="20" t="s">
        <v>9124</v>
      </c>
      <c r="D4910">
        <v>820001964</v>
      </c>
      <c r="E4910" t="s">
        <v>9125</v>
      </c>
      <c r="F4910" t="s">
        <v>9125</v>
      </c>
      <c r="H4910">
        <v>0</v>
      </c>
      <c r="I4910">
        <v>0</v>
      </c>
      <c r="J4910">
        <v>4</v>
      </c>
      <c r="M4910">
        <v>1</v>
      </c>
    </row>
    <row r="4911" spans="1:15" x14ac:dyDescent="0.25">
      <c r="A4911">
        <v>4908</v>
      </c>
      <c r="B4911">
        <v>974</v>
      </c>
      <c r="C4911" s="20" t="s">
        <v>11737</v>
      </c>
      <c r="D4911">
        <v>820001965</v>
      </c>
      <c r="E4911" t="s">
        <v>9126</v>
      </c>
      <c r="F4911" t="s">
        <v>9127</v>
      </c>
      <c r="G4911">
        <v>22945356</v>
      </c>
      <c r="H4911" t="s">
        <v>59</v>
      </c>
      <c r="J4911">
        <v>1</v>
      </c>
      <c r="K4911">
        <v>1</v>
      </c>
      <c r="M4911">
        <v>1</v>
      </c>
      <c r="N4911">
        <v>1</v>
      </c>
    </row>
    <row r="4912" spans="1:15" x14ac:dyDescent="0.25">
      <c r="A4912">
        <v>4909</v>
      </c>
      <c r="B4912">
        <v>1230</v>
      </c>
      <c r="C4912" s="20" t="s">
        <v>11738</v>
      </c>
      <c r="D4912">
        <v>820001966</v>
      </c>
      <c r="E4912" t="s">
        <v>9128</v>
      </c>
      <c r="F4912" t="s">
        <v>9129</v>
      </c>
      <c r="G4912" t="s">
        <v>9130</v>
      </c>
      <c r="H4912" t="s">
        <v>59</v>
      </c>
      <c r="J4912">
        <v>1</v>
      </c>
      <c r="K4912">
        <v>1</v>
      </c>
      <c r="M4912">
        <v>1</v>
      </c>
      <c r="N4912">
        <v>1</v>
      </c>
    </row>
    <row r="4913" spans="1:15" x14ac:dyDescent="0.25">
      <c r="A4913">
        <v>4910</v>
      </c>
      <c r="B4913">
        <v>1486</v>
      </c>
      <c r="C4913" s="20" t="s">
        <v>9131</v>
      </c>
      <c r="D4913">
        <v>820001967</v>
      </c>
      <c r="E4913" t="s">
        <v>9132</v>
      </c>
      <c r="F4913" t="s">
        <v>9132</v>
      </c>
      <c r="G4913" t="s">
        <v>9133</v>
      </c>
      <c r="H4913" t="s">
        <v>59</v>
      </c>
      <c r="J4913">
        <v>1</v>
      </c>
      <c r="K4913">
        <v>1</v>
      </c>
      <c r="M4913">
        <v>1</v>
      </c>
      <c r="N4913">
        <v>1</v>
      </c>
    </row>
    <row r="4914" spans="1:15" x14ac:dyDescent="0.25">
      <c r="A4914">
        <v>4911</v>
      </c>
      <c r="B4914">
        <v>1742</v>
      </c>
      <c r="C4914" s="20" t="s">
        <v>2313</v>
      </c>
      <c r="D4914">
        <v>820001968</v>
      </c>
      <c r="E4914" t="s">
        <v>9134</v>
      </c>
      <c r="F4914" t="s">
        <v>9135</v>
      </c>
      <c r="G4914" t="s">
        <v>9135</v>
      </c>
      <c r="H4914" t="s">
        <v>59</v>
      </c>
      <c r="J4914">
        <v>1</v>
      </c>
      <c r="K4914">
        <v>6</v>
      </c>
      <c r="M4914">
        <v>1</v>
      </c>
      <c r="N4914">
        <v>1</v>
      </c>
      <c r="O4914">
        <v>1</v>
      </c>
    </row>
    <row r="4915" spans="1:15" x14ac:dyDescent="0.25">
      <c r="A4915">
        <v>4912</v>
      </c>
      <c r="B4915">
        <v>1998</v>
      </c>
      <c r="C4915" s="20" t="s">
        <v>367</v>
      </c>
      <c r="D4915">
        <v>820001969</v>
      </c>
      <c r="E4915" t="s">
        <v>9136</v>
      </c>
      <c r="F4915" t="b">
        <v>0</v>
      </c>
      <c r="H4915" t="s">
        <v>59</v>
      </c>
      <c r="J4915">
        <v>1</v>
      </c>
      <c r="K4915">
        <v>2</v>
      </c>
      <c r="M4915">
        <v>1</v>
      </c>
      <c r="N4915">
        <v>1</v>
      </c>
    </row>
    <row r="4916" spans="1:15" x14ac:dyDescent="0.25">
      <c r="A4916">
        <v>4913</v>
      </c>
      <c r="B4916">
        <v>2254</v>
      </c>
      <c r="C4916" s="20" t="s">
        <v>1237</v>
      </c>
      <c r="D4916">
        <v>820001970</v>
      </c>
      <c r="E4916" t="s">
        <v>9137</v>
      </c>
      <c r="F4916" t="s">
        <v>9137</v>
      </c>
      <c r="H4916" t="s">
        <v>59</v>
      </c>
      <c r="J4916">
        <v>2</v>
      </c>
      <c r="K4916">
        <v>14</v>
      </c>
      <c r="M4916">
        <v>1</v>
      </c>
      <c r="O4916">
        <v>1</v>
      </c>
    </row>
    <row r="4917" spans="1:15" x14ac:dyDescent="0.25">
      <c r="A4917">
        <v>4914</v>
      </c>
      <c r="B4917">
        <v>2510</v>
      </c>
      <c r="C4917" s="20" t="s">
        <v>9138</v>
      </c>
      <c r="D4917">
        <v>820001971</v>
      </c>
      <c r="E4917" t="s">
        <v>9139</v>
      </c>
      <c r="F4917" t="s">
        <v>9139</v>
      </c>
      <c r="J4917">
        <v>2</v>
      </c>
      <c r="K4917">
        <v>14</v>
      </c>
      <c r="M4917">
        <v>1</v>
      </c>
      <c r="O4917">
        <v>1</v>
      </c>
    </row>
    <row r="4918" spans="1:15" x14ac:dyDescent="0.25">
      <c r="A4918">
        <v>4915</v>
      </c>
      <c r="B4918">
        <v>207</v>
      </c>
      <c r="C4918" s="20" t="s">
        <v>9140</v>
      </c>
      <c r="D4918">
        <v>820001972</v>
      </c>
      <c r="E4918" t="s">
        <v>6585</v>
      </c>
      <c r="F4918" t="s">
        <v>6586</v>
      </c>
      <c r="H4918" t="s">
        <v>6587</v>
      </c>
      <c r="I4918" t="s">
        <v>9141</v>
      </c>
      <c r="J4918">
        <v>4</v>
      </c>
      <c r="M4918">
        <v>1</v>
      </c>
    </row>
    <row r="4919" spans="1:15" x14ac:dyDescent="0.25">
      <c r="A4919">
        <v>4916</v>
      </c>
      <c r="B4919">
        <v>463</v>
      </c>
      <c r="C4919" s="20" t="s">
        <v>9142</v>
      </c>
      <c r="D4919">
        <v>820001973</v>
      </c>
      <c r="E4919" t="s">
        <v>7765</v>
      </c>
      <c r="F4919" t="s">
        <v>7766</v>
      </c>
      <c r="H4919" t="s">
        <v>8936</v>
      </c>
      <c r="I4919" t="s">
        <v>9143</v>
      </c>
      <c r="J4919">
        <v>4</v>
      </c>
      <c r="M4919">
        <v>1</v>
      </c>
    </row>
    <row r="4920" spans="1:15" x14ac:dyDescent="0.25">
      <c r="A4920">
        <v>4917</v>
      </c>
      <c r="B4920">
        <v>719</v>
      </c>
      <c r="C4920" s="20" t="s">
        <v>9144</v>
      </c>
      <c r="D4920">
        <v>820001974</v>
      </c>
      <c r="E4920" t="s">
        <v>9125</v>
      </c>
      <c r="F4920" t="s">
        <v>9125</v>
      </c>
      <c r="H4920">
        <v>0</v>
      </c>
      <c r="I4920">
        <v>0</v>
      </c>
      <c r="J4920">
        <v>4</v>
      </c>
      <c r="M4920">
        <v>1</v>
      </c>
    </row>
    <row r="4921" spans="1:15" x14ac:dyDescent="0.25">
      <c r="A4921">
        <v>4918</v>
      </c>
      <c r="B4921">
        <v>975</v>
      </c>
      <c r="C4921" s="20" t="s">
        <v>11739</v>
      </c>
      <c r="D4921">
        <v>820001975</v>
      </c>
      <c r="E4921" t="s">
        <v>9145</v>
      </c>
      <c r="F4921" t="s">
        <v>7581</v>
      </c>
      <c r="G4921">
        <v>11038650</v>
      </c>
      <c r="H4921" t="s">
        <v>59</v>
      </c>
      <c r="J4921">
        <v>1</v>
      </c>
      <c r="K4921">
        <v>1</v>
      </c>
      <c r="M4921">
        <v>1</v>
      </c>
      <c r="N4921">
        <v>1</v>
      </c>
    </row>
    <row r="4922" spans="1:15" x14ac:dyDescent="0.25">
      <c r="A4922">
        <v>4919</v>
      </c>
      <c r="B4922">
        <v>1231</v>
      </c>
      <c r="C4922" s="20" t="s">
        <v>11740</v>
      </c>
      <c r="D4922">
        <v>820001976</v>
      </c>
      <c r="E4922" t="s">
        <v>9146</v>
      </c>
      <c r="F4922" t="s">
        <v>9147</v>
      </c>
      <c r="G4922" t="s">
        <v>9148</v>
      </c>
      <c r="H4922" t="s">
        <v>59</v>
      </c>
      <c r="J4922">
        <v>1</v>
      </c>
      <c r="K4922">
        <v>1</v>
      </c>
      <c r="M4922">
        <v>1</v>
      </c>
      <c r="N4922">
        <v>1</v>
      </c>
    </row>
    <row r="4923" spans="1:15" x14ac:dyDescent="0.25">
      <c r="A4923">
        <v>4920</v>
      </c>
      <c r="B4923">
        <v>1487</v>
      </c>
      <c r="C4923" s="20" t="s">
        <v>9149</v>
      </c>
      <c r="D4923">
        <v>820001977</v>
      </c>
      <c r="E4923" t="s">
        <v>9150</v>
      </c>
      <c r="F4923" t="s">
        <v>9151</v>
      </c>
      <c r="G4923" t="s">
        <v>9152</v>
      </c>
      <c r="H4923" t="s">
        <v>59</v>
      </c>
      <c r="J4923">
        <v>1</v>
      </c>
      <c r="K4923">
        <v>1</v>
      </c>
      <c r="M4923">
        <v>1</v>
      </c>
      <c r="N4923">
        <v>1</v>
      </c>
    </row>
    <row r="4924" spans="1:15" x14ac:dyDescent="0.25">
      <c r="A4924">
        <v>4921</v>
      </c>
      <c r="B4924">
        <v>1743</v>
      </c>
      <c r="C4924" s="20" t="s">
        <v>2310</v>
      </c>
      <c r="D4924">
        <v>820001978</v>
      </c>
      <c r="E4924" t="s">
        <v>9153</v>
      </c>
      <c r="F4924" t="s">
        <v>9153</v>
      </c>
      <c r="G4924" t="s">
        <v>9154</v>
      </c>
      <c r="H4924" t="s">
        <v>59</v>
      </c>
      <c r="J4924">
        <v>1</v>
      </c>
      <c r="K4924">
        <v>6</v>
      </c>
      <c r="M4924">
        <v>1</v>
      </c>
      <c r="N4924">
        <v>1</v>
      </c>
      <c r="O4924">
        <v>1</v>
      </c>
    </row>
    <row r="4925" spans="1:15" x14ac:dyDescent="0.25">
      <c r="A4925">
        <v>4922</v>
      </c>
      <c r="B4925">
        <v>1999</v>
      </c>
      <c r="C4925" s="20" t="s">
        <v>9155</v>
      </c>
      <c r="D4925">
        <v>820001979</v>
      </c>
      <c r="E4925" t="s">
        <v>9156</v>
      </c>
      <c r="F4925" t="s">
        <v>9157</v>
      </c>
      <c r="H4925" t="s">
        <v>59</v>
      </c>
      <c r="J4925">
        <v>1</v>
      </c>
      <c r="K4925">
        <v>14</v>
      </c>
      <c r="M4925">
        <v>1</v>
      </c>
      <c r="N4925">
        <v>1</v>
      </c>
      <c r="O4925">
        <v>1</v>
      </c>
    </row>
    <row r="4926" spans="1:15" x14ac:dyDescent="0.25">
      <c r="A4926">
        <v>4923</v>
      </c>
      <c r="B4926">
        <v>2255</v>
      </c>
      <c r="C4926" s="20" t="s">
        <v>1237</v>
      </c>
      <c r="D4926">
        <v>820001980</v>
      </c>
      <c r="E4926" t="s">
        <v>9137</v>
      </c>
      <c r="F4926" t="s">
        <v>9137</v>
      </c>
      <c r="H4926" t="s">
        <v>59</v>
      </c>
      <c r="J4926">
        <v>2</v>
      </c>
      <c r="K4926">
        <v>14</v>
      </c>
      <c r="M4926">
        <v>1</v>
      </c>
      <c r="O4926">
        <v>1</v>
      </c>
    </row>
    <row r="4927" spans="1:15" x14ac:dyDescent="0.25">
      <c r="A4927">
        <v>4924</v>
      </c>
      <c r="B4927">
        <v>2511</v>
      </c>
      <c r="C4927" s="20" t="s">
        <v>9158</v>
      </c>
      <c r="D4927">
        <v>820001981</v>
      </c>
      <c r="E4927" t="s">
        <v>9159</v>
      </c>
      <c r="F4927" t="s">
        <v>9159</v>
      </c>
      <c r="J4927">
        <v>2</v>
      </c>
      <c r="K4927">
        <v>11</v>
      </c>
      <c r="M4927">
        <v>1</v>
      </c>
      <c r="O4927">
        <v>1</v>
      </c>
    </row>
    <row r="4928" spans="1:15" x14ac:dyDescent="0.25">
      <c r="A4928">
        <v>4925</v>
      </c>
      <c r="B4928">
        <v>208</v>
      </c>
      <c r="C4928" s="20" t="s">
        <v>9160</v>
      </c>
      <c r="D4928">
        <v>820001982</v>
      </c>
      <c r="E4928" t="s">
        <v>6585</v>
      </c>
      <c r="F4928" t="s">
        <v>6586</v>
      </c>
      <c r="H4928" t="s">
        <v>6587</v>
      </c>
      <c r="I4928" t="s">
        <v>9161</v>
      </c>
      <c r="J4928">
        <v>4</v>
      </c>
      <c r="M4928">
        <v>1</v>
      </c>
    </row>
    <row r="4929" spans="1:15" x14ac:dyDescent="0.25">
      <c r="A4929">
        <v>4926</v>
      </c>
      <c r="B4929">
        <v>464</v>
      </c>
      <c r="C4929" s="20" t="s">
        <v>9162</v>
      </c>
      <c r="D4929">
        <v>820001983</v>
      </c>
      <c r="E4929" t="s">
        <v>7765</v>
      </c>
      <c r="F4929" t="s">
        <v>7766</v>
      </c>
      <c r="H4929" t="s">
        <v>8936</v>
      </c>
      <c r="I4929" t="s">
        <v>9163</v>
      </c>
      <c r="J4929">
        <v>4</v>
      </c>
      <c r="M4929">
        <v>1</v>
      </c>
    </row>
    <row r="4930" spans="1:15" x14ac:dyDescent="0.25">
      <c r="A4930">
        <v>4927</v>
      </c>
      <c r="B4930">
        <v>720</v>
      </c>
      <c r="C4930" s="20" t="s">
        <v>9164</v>
      </c>
      <c r="D4930">
        <v>820001984</v>
      </c>
      <c r="E4930" t="s">
        <v>9125</v>
      </c>
      <c r="F4930" t="s">
        <v>9125</v>
      </c>
      <c r="H4930">
        <v>0</v>
      </c>
      <c r="I4930">
        <v>0</v>
      </c>
      <c r="J4930">
        <v>4</v>
      </c>
      <c r="M4930">
        <v>1</v>
      </c>
    </row>
    <row r="4931" spans="1:15" x14ac:dyDescent="0.25">
      <c r="A4931">
        <v>4928</v>
      </c>
      <c r="B4931">
        <v>976</v>
      </c>
      <c r="C4931" s="20" t="s">
        <v>11741</v>
      </c>
      <c r="D4931">
        <v>820001985</v>
      </c>
      <c r="E4931" t="s">
        <v>9145</v>
      </c>
      <c r="F4931" t="s">
        <v>7581</v>
      </c>
      <c r="G4931">
        <v>11141355</v>
      </c>
      <c r="H4931" t="s">
        <v>59</v>
      </c>
      <c r="J4931">
        <v>1</v>
      </c>
      <c r="K4931">
        <v>1</v>
      </c>
      <c r="M4931">
        <v>1</v>
      </c>
      <c r="N4931">
        <v>1</v>
      </c>
    </row>
    <row r="4932" spans="1:15" x14ac:dyDescent="0.25">
      <c r="A4932">
        <v>4929</v>
      </c>
      <c r="B4932">
        <v>1232</v>
      </c>
      <c r="C4932" s="20" t="s">
        <v>11742</v>
      </c>
      <c r="D4932">
        <v>820001986</v>
      </c>
      <c r="E4932" t="s">
        <v>9165</v>
      </c>
      <c r="F4932" t="s">
        <v>9166</v>
      </c>
      <c r="G4932" t="s">
        <v>9167</v>
      </c>
      <c r="H4932" t="s">
        <v>59</v>
      </c>
      <c r="J4932">
        <v>1</v>
      </c>
      <c r="K4932">
        <v>1</v>
      </c>
      <c r="M4932">
        <v>1</v>
      </c>
      <c r="N4932">
        <v>1</v>
      </c>
    </row>
    <row r="4933" spans="1:15" x14ac:dyDescent="0.25">
      <c r="A4933">
        <v>4930</v>
      </c>
      <c r="B4933">
        <v>1488</v>
      </c>
      <c r="C4933" s="20" t="s">
        <v>9168</v>
      </c>
      <c r="D4933">
        <v>820001987</v>
      </c>
      <c r="E4933" t="s">
        <v>9169</v>
      </c>
      <c r="F4933" t="s">
        <v>9169</v>
      </c>
      <c r="G4933" t="s">
        <v>9170</v>
      </c>
      <c r="H4933" t="s">
        <v>59</v>
      </c>
      <c r="J4933">
        <v>1</v>
      </c>
      <c r="K4933">
        <v>1</v>
      </c>
      <c r="M4933">
        <v>1</v>
      </c>
      <c r="N4933">
        <v>1</v>
      </c>
    </row>
    <row r="4934" spans="1:15" x14ac:dyDescent="0.25">
      <c r="A4934">
        <v>4931</v>
      </c>
      <c r="B4934">
        <v>1744</v>
      </c>
      <c r="C4934" s="20" t="s">
        <v>828</v>
      </c>
      <c r="D4934">
        <v>820001988</v>
      </c>
      <c r="E4934" t="s">
        <v>9171</v>
      </c>
      <c r="F4934" t="s">
        <v>9172</v>
      </c>
      <c r="G4934" t="s">
        <v>9173</v>
      </c>
      <c r="H4934" t="s">
        <v>59</v>
      </c>
      <c r="J4934">
        <v>1</v>
      </c>
      <c r="K4934">
        <v>6</v>
      </c>
      <c r="M4934">
        <v>1</v>
      </c>
      <c r="N4934">
        <v>1</v>
      </c>
      <c r="O4934">
        <v>1</v>
      </c>
    </row>
    <row r="4935" spans="1:15" x14ac:dyDescent="0.25">
      <c r="A4935">
        <v>4932</v>
      </c>
      <c r="B4935">
        <v>2000</v>
      </c>
      <c r="C4935" s="20" t="s">
        <v>9174</v>
      </c>
      <c r="D4935">
        <v>820001989</v>
      </c>
      <c r="E4935" t="s">
        <v>9175</v>
      </c>
      <c r="G4935">
        <v>10</v>
      </c>
      <c r="H4935" t="s">
        <v>59</v>
      </c>
      <c r="J4935">
        <v>1</v>
      </c>
      <c r="K4935">
        <v>2</v>
      </c>
      <c r="M4935">
        <v>1</v>
      </c>
      <c r="N4935">
        <v>1</v>
      </c>
      <c r="O4935">
        <v>1</v>
      </c>
    </row>
    <row r="4936" spans="1:15" x14ac:dyDescent="0.25">
      <c r="A4936">
        <v>4933</v>
      </c>
      <c r="B4936">
        <v>2256</v>
      </c>
      <c r="C4936" s="20" t="s">
        <v>1237</v>
      </c>
      <c r="D4936">
        <v>820001990</v>
      </c>
      <c r="E4936" t="s">
        <v>9176</v>
      </c>
      <c r="F4936" t="s">
        <v>9177</v>
      </c>
      <c r="H4936" t="s">
        <v>59</v>
      </c>
      <c r="J4936">
        <v>1</v>
      </c>
      <c r="M4936">
        <v>1</v>
      </c>
    </row>
    <row r="4937" spans="1:15" x14ac:dyDescent="0.25">
      <c r="A4937">
        <v>4934</v>
      </c>
      <c r="B4937">
        <v>2512</v>
      </c>
      <c r="C4937" s="20" t="s">
        <v>9178</v>
      </c>
      <c r="D4937">
        <v>820001991</v>
      </c>
      <c r="E4937" t="s">
        <v>9179</v>
      </c>
      <c r="J4937">
        <v>2</v>
      </c>
      <c r="K4937">
        <v>14</v>
      </c>
      <c r="M4937">
        <v>1</v>
      </c>
      <c r="O4937">
        <v>1</v>
      </c>
    </row>
    <row r="4938" spans="1:15" x14ac:dyDescent="0.25">
      <c r="A4938">
        <v>4935</v>
      </c>
      <c r="B4938">
        <v>209</v>
      </c>
      <c r="C4938" s="20" t="s">
        <v>9180</v>
      </c>
      <c r="D4938">
        <v>820001992</v>
      </c>
      <c r="E4938" t="s">
        <v>6585</v>
      </c>
      <c r="F4938" t="s">
        <v>6586</v>
      </c>
      <c r="H4938" t="s">
        <v>6587</v>
      </c>
      <c r="I4938" t="s">
        <v>9181</v>
      </c>
      <c r="J4938">
        <v>4</v>
      </c>
      <c r="M4938">
        <v>1</v>
      </c>
    </row>
    <row r="4939" spans="1:15" x14ac:dyDescent="0.25">
      <c r="A4939">
        <v>4936</v>
      </c>
      <c r="B4939">
        <v>465</v>
      </c>
      <c r="C4939" s="20" t="s">
        <v>9182</v>
      </c>
      <c r="D4939">
        <v>820001993</v>
      </c>
      <c r="E4939" t="s">
        <v>7765</v>
      </c>
      <c r="F4939" t="s">
        <v>7766</v>
      </c>
      <c r="H4939" t="s">
        <v>8936</v>
      </c>
      <c r="I4939" t="s">
        <v>9183</v>
      </c>
      <c r="J4939">
        <v>4</v>
      </c>
      <c r="M4939">
        <v>1</v>
      </c>
    </row>
    <row r="4940" spans="1:15" x14ac:dyDescent="0.25">
      <c r="A4940">
        <v>4937</v>
      </c>
      <c r="B4940">
        <v>721</v>
      </c>
      <c r="C4940" s="20" t="s">
        <v>9184</v>
      </c>
      <c r="D4940">
        <v>820001994</v>
      </c>
      <c r="E4940" t="s">
        <v>9125</v>
      </c>
      <c r="F4940" t="s">
        <v>9125</v>
      </c>
      <c r="H4940">
        <v>0</v>
      </c>
      <c r="I4940">
        <v>0</v>
      </c>
      <c r="J4940">
        <v>4</v>
      </c>
      <c r="M4940">
        <v>1</v>
      </c>
    </row>
    <row r="4941" spans="1:15" x14ac:dyDescent="0.25">
      <c r="A4941">
        <v>4938</v>
      </c>
      <c r="B4941">
        <v>977</v>
      </c>
      <c r="C4941" s="20" t="s">
        <v>11743</v>
      </c>
      <c r="D4941">
        <v>820001995</v>
      </c>
      <c r="E4941" t="s">
        <v>9185</v>
      </c>
      <c r="F4941" t="s">
        <v>9185</v>
      </c>
      <c r="G4941">
        <v>11015906</v>
      </c>
      <c r="H4941" t="s">
        <v>59</v>
      </c>
      <c r="J4941">
        <v>1</v>
      </c>
      <c r="K4941">
        <v>1</v>
      </c>
      <c r="M4941">
        <v>1</v>
      </c>
      <c r="N4941">
        <v>1</v>
      </c>
      <c r="O4941">
        <v>1</v>
      </c>
    </row>
    <row r="4942" spans="1:15" x14ac:dyDescent="0.25">
      <c r="A4942">
        <v>4939</v>
      </c>
      <c r="B4942">
        <v>1233</v>
      </c>
      <c r="C4942" s="20" t="s">
        <v>11744</v>
      </c>
      <c r="D4942">
        <v>820001996</v>
      </c>
      <c r="E4942" t="s">
        <v>9186</v>
      </c>
      <c r="F4942" t="s">
        <v>9187</v>
      </c>
      <c r="G4942" t="s">
        <v>9188</v>
      </c>
      <c r="H4942" t="s">
        <v>59</v>
      </c>
      <c r="J4942">
        <v>1</v>
      </c>
      <c r="K4942">
        <v>1</v>
      </c>
      <c r="M4942">
        <v>1</v>
      </c>
      <c r="N4942">
        <v>1</v>
      </c>
    </row>
    <row r="4943" spans="1:15" x14ac:dyDescent="0.25">
      <c r="A4943">
        <v>4940</v>
      </c>
      <c r="B4943">
        <v>1489</v>
      </c>
      <c r="C4943" s="20" t="s">
        <v>9189</v>
      </c>
      <c r="D4943">
        <v>820001997</v>
      </c>
      <c r="E4943" t="s">
        <v>9190</v>
      </c>
      <c r="F4943" t="s">
        <v>9191</v>
      </c>
      <c r="G4943" t="s">
        <v>9192</v>
      </c>
      <c r="H4943" t="s">
        <v>59</v>
      </c>
      <c r="J4943">
        <v>1</v>
      </c>
      <c r="K4943">
        <v>1</v>
      </c>
      <c r="M4943">
        <v>1</v>
      </c>
      <c r="N4943">
        <v>1</v>
      </c>
    </row>
    <row r="4944" spans="1:15" x14ac:dyDescent="0.25">
      <c r="A4944">
        <v>4941</v>
      </c>
      <c r="B4944">
        <v>1745</v>
      </c>
      <c r="C4944" s="20" t="s">
        <v>817</v>
      </c>
      <c r="D4944">
        <v>820001998</v>
      </c>
      <c r="E4944" t="s">
        <v>9193</v>
      </c>
      <c r="F4944" t="s">
        <v>9194</v>
      </c>
      <c r="G4944" t="s">
        <v>9194</v>
      </c>
      <c r="H4944" t="s">
        <v>59</v>
      </c>
      <c r="J4944">
        <v>1</v>
      </c>
      <c r="K4944">
        <v>6</v>
      </c>
      <c r="M4944">
        <v>1</v>
      </c>
      <c r="N4944">
        <v>1</v>
      </c>
      <c r="O4944">
        <v>1</v>
      </c>
    </row>
    <row r="4945" spans="1:15" x14ac:dyDescent="0.25">
      <c r="A4945">
        <v>4942</v>
      </c>
      <c r="B4945">
        <v>2001</v>
      </c>
      <c r="C4945" s="20" t="s">
        <v>9195</v>
      </c>
      <c r="D4945">
        <v>820001999</v>
      </c>
      <c r="E4945" t="s">
        <v>9196</v>
      </c>
      <c r="F4945" t="s">
        <v>9197</v>
      </c>
      <c r="G4945" t="s">
        <v>9198</v>
      </c>
      <c r="H4945" t="s">
        <v>59</v>
      </c>
      <c r="J4945">
        <v>1</v>
      </c>
      <c r="K4945">
        <v>2</v>
      </c>
      <c r="M4945">
        <v>1</v>
      </c>
      <c r="N4945">
        <v>1</v>
      </c>
    </row>
    <row r="4946" spans="1:15" x14ac:dyDescent="0.25">
      <c r="A4946">
        <v>4943</v>
      </c>
      <c r="B4946">
        <v>2257</v>
      </c>
      <c r="C4946" s="20" t="s">
        <v>5</v>
      </c>
      <c r="D4946">
        <v>820002000</v>
      </c>
      <c r="E4946" t="s">
        <v>9199</v>
      </c>
      <c r="F4946" t="s">
        <v>9200</v>
      </c>
      <c r="G4946">
        <v>22227714</v>
      </c>
      <c r="H4946" t="s">
        <v>59</v>
      </c>
      <c r="J4946">
        <v>1</v>
      </c>
      <c r="M4946">
        <v>1</v>
      </c>
    </row>
    <row r="4947" spans="1:15" x14ac:dyDescent="0.25">
      <c r="A4947">
        <v>4944</v>
      </c>
      <c r="B4947">
        <v>2513</v>
      </c>
      <c r="C4947" s="20" t="s">
        <v>9201</v>
      </c>
      <c r="D4947">
        <v>820002001</v>
      </c>
      <c r="E4947" t="s">
        <v>9202</v>
      </c>
      <c r="J4947">
        <v>2</v>
      </c>
      <c r="K4947">
        <v>14</v>
      </c>
      <c r="M4947">
        <v>1</v>
      </c>
      <c r="O4947">
        <v>1</v>
      </c>
    </row>
    <row r="4948" spans="1:15" x14ac:dyDescent="0.25">
      <c r="A4948">
        <v>4945</v>
      </c>
      <c r="B4948">
        <v>210</v>
      </c>
      <c r="C4948" s="20" t="s">
        <v>9203</v>
      </c>
      <c r="D4948">
        <v>820002002</v>
      </c>
      <c r="E4948" t="s">
        <v>4858</v>
      </c>
      <c r="F4948" t="s">
        <v>4858</v>
      </c>
      <c r="H4948" t="s">
        <v>2489</v>
      </c>
      <c r="I4948" t="s">
        <v>9204</v>
      </c>
      <c r="J4948">
        <v>4</v>
      </c>
      <c r="M4948">
        <v>1</v>
      </c>
    </row>
    <row r="4949" spans="1:15" x14ac:dyDescent="0.25">
      <c r="A4949">
        <v>4946</v>
      </c>
      <c r="B4949">
        <v>466</v>
      </c>
      <c r="C4949" s="20" t="s">
        <v>9205</v>
      </c>
      <c r="D4949">
        <v>820002003</v>
      </c>
      <c r="E4949" t="s">
        <v>7765</v>
      </c>
      <c r="F4949" t="s">
        <v>7766</v>
      </c>
      <c r="H4949" t="s">
        <v>8936</v>
      </c>
      <c r="I4949" t="s">
        <v>9206</v>
      </c>
      <c r="J4949">
        <v>4</v>
      </c>
      <c r="M4949">
        <v>1</v>
      </c>
    </row>
    <row r="4950" spans="1:15" x14ac:dyDescent="0.25">
      <c r="A4950">
        <v>4947</v>
      </c>
      <c r="B4950">
        <v>722</v>
      </c>
      <c r="C4950" s="20" t="s">
        <v>9207</v>
      </c>
      <c r="D4950">
        <v>820002004</v>
      </c>
      <c r="E4950" t="s">
        <v>8858</v>
      </c>
      <c r="F4950" t="s">
        <v>9208</v>
      </c>
      <c r="H4950" t="s">
        <v>9209</v>
      </c>
      <c r="I4950">
        <v>815818</v>
      </c>
      <c r="J4950">
        <v>4</v>
      </c>
      <c r="M4950">
        <v>1</v>
      </c>
    </row>
    <row r="4951" spans="1:15" x14ac:dyDescent="0.25">
      <c r="A4951">
        <v>4948</v>
      </c>
      <c r="B4951">
        <v>978</v>
      </c>
      <c r="C4951" s="20" t="s">
        <v>11745</v>
      </c>
      <c r="D4951">
        <v>820002005</v>
      </c>
      <c r="E4951" t="s">
        <v>9210</v>
      </c>
      <c r="F4951" t="s">
        <v>9210</v>
      </c>
      <c r="G4951" t="s">
        <v>9211</v>
      </c>
      <c r="H4951" t="s">
        <v>59</v>
      </c>
      <c r="J4951">
        <v>1</v>
      </c>
      <c r="K4951">
        <v>1</v>
      </c>
      <c r="M4951">
        <v>1</v>
      </c>
      <c r="N4951">
        <v>1</v>
      </c>
    </row>
    <row r="4952" spans="1:15" x14ac:dyDescent="0.25">
      <c r="A4952">
        <v>4949</v>
      </c>
      <c r="B4952">
        <v>1234</v>
      </c>
      <c r="C4952" s="20" t="s">
        <v>11746</v>
      </c>
      <c r="D4952">
        <v>820002006</v>
      </c>
      <c r="E4952" t="s">
        <v>9212</v>
      </c>
      <c r="F4952" t="s">
        <v>9213</v>
      </c>
      <c r="G4952" t="s">
        <v>9214</v>
      </c>
      <c r="H4952" t="s">
        <v>59</v>
      </c>
      <c r="J4952">
        <v>1</v>
      </c>
      <c r="K4952">
        <v>1</v>
      </c>
      <c r="M4952">
        <v>1</v>
      </c>
      <c r="N4952">
        <v>1</v>
      </c>
    </row>
    <row r="4953" spans="1:15" x14ac:dyDescent="0.25">
      <c r="A4953">
        <v>4950</v>
      </c>
      <c r="B4953">
        <v>1490</v>
      </c>
      <c r="C4953" s="20" t="s">
        <v>9215</v>
      </c>
      <c r="D4953">
        <v>820002007</v>
      </c>
      <c r="E4953" t="s">
        <v>9216</v>
      </c>
      <c r="F4953" t="s">
        <v>9217</v>
      </c>
      <c r="G4953">
        <v>36244</v>
      </c>
      <c r="H4953" t="s">
        <v>59</v>
      </c>
      <c r="J4953">
        <v>1</v>
      </c>
      <c r="K4953">
        <v>1</v>
      </c>
      <c r="M4953">
        <v>1</v>
      </c>
      <c r="N4953">
        <v>1</v>
      </c>
    </row>
    <row r="4954" spans="1:15" x14ac:dyDescent="0.25">
      <c r="A4954">
        <v>4951</v>
      </c>
      <c r="B4954">
        <v>1746</v>
      </c>
      <c r="C4954" s="20" t="s">
        <v>831</v>
      </c>
      <c r="D4954">
        <v>820002008</v>
      </c>
      <c r="E4954" t="s">
        <v>9218</v>
      </c>
      <c r="F4954" t="s">
        <v>9219</v>
      </c>
      <c r="G4954" t="s">
        <v>9220</v>
      </c>
      <c r="H4954" t="s">
        <v>59</v>
      </c>
      <c r="J4954">
        <v>1</v>
      </c>
      <c r="K4954">
        <v>1</v>
      </c>
      <c r="M4954">
        <v>1</v>
      </c>
      <c r="N4954">
        <v>1</v>
      </c>
      <c r="O4954">
        <v>1</v>
      </c>
    </row>
    <row r="4955" spans="1:15" x14ac:dyDescent="0.25">
      <c r="A4955">
        <v>4952</v>
      </c>
      <c r="B4955">
        <v>2002</v>
      </c>
      <c r="C4955" s="20" t="s">
        <v>9221</v>
      </c>
      <c r="D4955">
        <v>820002009</v>
      </c>
      <c r="E4955" t="s">
        <v>9222</v>
      </c>
      <c r="G4955" t="s">
        <v>9223</v>
      </c>
      <c r="H4955" t="s">
        <v>59</v>
      </c>
      <c r="J4955">
        <v>1</v>
      </c>
      <c r="K4955">
        <v>14</v>
      </c>
      <c r="M4955">
        <v>3</v>
      </c>
      <c r="N4955">
        <v>3</v>
      </c>
      <c r="O4955">
        <v>3</v>
      </c>
    </row>
    <row r="4956" spans="1:15" x14ac:dyDescent="0.25">
      <c r="A4956">
        <v>4953</v>
      </c>
      <c r="B4956">
        <v>2514</v>
      </c>
      <c r="C4956" s="20" t="s">
        <v>9224</v>
      </c>
      <c r="D4956">
        <v>820002011</v>
      </c>
      <c r="E4956" t="s">
        <v>9225</v>
      </c>
      <c r="J4956">
        <v>2</v>
      </c>
      <c r="K4956">
        <v>14</v>
      </c>
      <c r="M4956">
        <v>1</v>
      </c>
      <c r="O4956">
        <v>1</v>
      </c>
    </row>
    <row r="4957" spans="1:15" x14ac:dyDescent="0.25">
      <c r="A4957">
        <v>4954</v>
      </c>
      <c r="B4957">
        <v>211</v>
      </c>
      <c r="C4957" s="20" t="s">
        <v>9226</v>
      </c>
      <c r="D4957">
        <v>820002012</v>
      </c>
      <c r="E4957" t="s">
        <v>4858</v>
      </c>
      <c r="F4957" t="s">
        <v>4858</v>
      </c>
      <c r="H4957" t="s">
        <v>2489</v>
      </c>
      <c r="I4957" t="s">
        <v>9227</v>
      </c>
      <c r="J4957">
        <v>4</v>
      </c>
      <c r="M4957">
        <v>1</v>
      </c>
    </row>
    <row r="4958" spans="1:15" x14ac:dyDescent="0.25">
      <c r="A4958">
        <v>4955</v>
      </c>
      <c r="B4958">
        <v>467</v>
      </c>
      <c r="C4958" s="20" t="s">
        <v>9228</v>
      </c>
      <c r="D4958">
        <v>820002013</v>
      </c>
      <c r="E4958" t="s">
        <v>7765</v>
      </c>
      <c r="F4958" t="s">
        <v>7766</v>
      </c>
      <c r="H4958" t="s">
        <v>8936</v>
      </c>
      <c r="I4958" t="s">
        <v>9229</v>
      </c>
      <c r="J4958">
        <v>4</v>
      </c>
      <c r="M4958">
        <v>1</v>
      </c>
    </row>
    <row r="4959" spans="1:15" x14ac:dyDescent="0.25">
      <c r="A4959">
        <v>4956</v>
      </c>
      <c r="B4959">
        <v>723</v>
      </c>
      <c r="C4959" s="20" t="s">
        <v>9230</v>
      </c>
      <c r="D4959">
        <v>820002014</v>
      </c>
      <c r="E4959" t="s">
        <v>4887</v>
      </c>
      <c r="F4959" t="s">
        <v>4888</v>
      </c>
      <c r="H4959">
        <v>0</v>
      </c>
      <c r="I4959">
        <v>0</v>
      </c>
      <c r="J4959">
        <v>4</v>
      </c>
      <c r="M4959">
        <v>1</v>
      </c>
    </row>
    <row r="4960" spans="1:15" x14ac:dyDescent="0.25">
      <c r="A4960">
        <v>4957</v>
      </c>
      <c r="B4960">
        <v>979</v>
      </c>
      <c r="C4960" s="20" t="s">
        <v>11747</v>
      </c>
      <c r="D4960">
        <v>820002015</v>
      </c>
      <c r="E4960" t="s">
        <v>9231</v>
      </c>
      <c r="F4960" t="s">
        <v>9231</v>
      </c>
      <c r="G4960">
        <v>11346905</v>
      </c>
      <c r="H4960" t="s">
        <v>59</v>
      </c>
      <c r="J4960">
        <v>1</v>
      </c>
      <c r="K4960">
        <v>1</v>
      </c>
      <c r="M4960">
        <v>1</v>
      </c>
      <c r="N4960">
        <v>1</v>
      </c>
    </row>
    <row r="4961" spans="1:15" x14ac:dyDescent="0.25">
      <c r="A4961">
        <v>4958</v>
      </c>
      <c r="B4961">
        <v>1235</v>
      </c>
      <c r="C4961" s="20" t="s">
        <v>11748</v>
      </c>
      <c r="D4961">
        <v>820002016</v>
      </c>
      <c r="E4961" t="s">
        <v>9232</v>
      </c>
      <c r="F4961" t="s">
        <v>9233</v>
      </c>
      <c r="G4961" t="s">
        <v>9234</v>
      </c>
      <c r="H4961" t="s">
        <v>59</v>
      </c>
      <c r="J4961">
        <v>1</v>
      </c>
      <c r="K4961">
        <v>1</v>
      </c>
      <c r="M4961">
        <v>1</v>
      </c>
      <c r="N4961">
        <v>1</v>
      </c>
    </row>
    <row r="4962" spans="1:15" x14ac:dyDescent="0.25">
      <c r="A4962">
        <v>4959</v>
      </c>
      <c r="B4962">
        <v>1491</v>
      </c>
      <c r="C4962" s="20" t="s">
        <v>9235</v>
      </c>
      <c r="D4962">
        <v>820002017</v>
      </c>
      <c r="E4962" t="s">
        <v>9236</v>
      </c>
      <c r="F4962" t="s">
        <v>9237</v>
      </c>
      <c r="G4962" t="s">
        <v>9238</v>
      </c>
      <c r="H4962" t="s">
        <v>59</v>
      </c>
      <c r="J4962">
        <v>1</v>
      </c>
      <c r="K4962">
        <v>1</v>
      </c>
      <c r="M4962">
        <v>1</v>
      </c>
      <c r="N4962">
        <v>1</v>
      </c>
    </row>
    <row r="4963" spans="1:15" x14ac:dyDescent="0.25">
      <c r="A4963">
        <v>4960</v>
      </c>
      <c r="B4963">
        <v>1747</v>
      </c>
      <c r="C4963" s="20" t="s">
        <v>3834</v>
      </c>
      <c r="D4963">
        <v>820002018</v>
      </c>
      <c r="E4963" t="s">
        <v>9239</v>
      </c>
      <c r="F4963" t="s">
        <v>9240</v>
      </c>
      <c r="G4963" t="s">
        <v>9241</v>
      </c>
      <c r="H4963" t="s">
        <v>59</v>
      </c>
      <c r="J4963">
        <v>1</v>
      </c>
      <c r="K4963">
        <v>6</v>
      </c>
      <c r="M4963">
        <v>1</v>
      </c>
      <c r="N4963">
        <v>1</v>
      </c>
      <c r="O4963">
        <v>1</v>
      </c>
    </row>
    <row r="4964" spans="1:15" x14ac:dyDescent="0.25">
      <c r="A4964">
        <v>4961</v>
      </c>
      <c r="B4964">
        <v>2003</v>
      </c>
      <c r="C4964" s="20" t="s">
        <v>9242</v>
      </c>
      <c r="D4964">
        <v>820002019</v>
      </c>
      <c r="E4964" t="s">
        <v>9243</v>
      </c>
      <c r="F4964" t="b">
        <v>0</v>
      </c>
      <c r="H4964" t="s">
        <v>59</v>
      </c>
      <c r="J4964">
        <v>1</v>
      </c>
      <c r="K4964">
        <v>2</v>
      </c>
      <c r="M4964">
        <v>1</v>
      </c>
      <c r="N4964">
        <v>1</v>
      </c>
    </row>
    <row r="4965" spans="1:15" x14ac:dyDescent="0.25">
      <c r="A4965">
        <v>4962</v>
      </c>
      <c r="B4965">
        <v>2259</v>
      </c>
      <c r="C4965" s="20" t="s">
        <v>1237</v>
      </c>
      <c r="D4965">
        <v>820002020</v>
      </c>
      <c r="E4965" t="s">
        <v>9244</v>
      </c>
      <c r="F4965" t="s">
        <v>9245</v>
      </c>
      <c r="H4965" t="s">
        <v>59</v>
      </c>
      <c r="J4965">
        <v>1</v>
      </c>
      <c r="M4965">
        <v>1</v>
      </c>
    </row>
    <row r="4966" spans="1:15" x14ac:dyDescent="0.25">
      <c r="A4966">
        <v>4963</v>
      </c>
      <c r="B4966">
        <v>2515</v>
      </c>
      <c r="C4966" s="20" t="s">
        <v>9246</v>
      </c>
      <c r="D4966">
        <v>820002021</v>
      </c>
      <c r="E4966" t="s">
        <v>9247</v>
      </c>
      <c r="J4966">
        <v>2</v>
      </c>
      <c r="K4966">
        <v>14</v>
      </c>
      <c r="M4966">
        <v>1</v>
      </c>
      <c r="O4966">
        <v>1</v>
      </c>
    </row>
    <row r="4967" spans="1:15" x14ac:dyDescent="0.25">
      <c r="A4967">
        <v>4964</v>
      </c>
      <c r="B4967">
        <v>212</v>
      </c>
      <c r="C4967" s="20" t="s">
        <v>9248</v>
      </c>
      <c r="D4967">
        <v>820002022</v>
      </c>
      <c r="E4967" t="s">
        <v>4858</v>
      </c>
      <c r="F4967" t="s">
        <v>4858</v>
      </c>
      <c r="H4967" t="s">
        <v>2489</v>
      </c>
      <c r="I4967" t="s">
        <v>9249</v>
      </c>
      <c r="J4967">
        <v>4</v>
      </c>
      <c r="M4967">
        <v>1</v>
      </c>
    </row>
    <row r="4968" spans="1:15" x14ac:dyDescent="0.25">
      <c r="A4968">
        <v>4965</v>
      </c>
      <c r="B4968">
        <v>468</v>
      </c>
      <c r="C4968" s="20" t="s">
        <v>9250</v>
      </c>
      <c r="D4968">
        <v>820002023</v>
      </c>
      <c r="E4968" t="s">
        <v>4858</v>
      </c>
      <c r="F4968" t="s">
        <v>4858</v>
      </c>
      <c r="H4968" t="s">
        <v>9251</v>
      </c>
      <c r="I4968" t="s">
        <v>9252</v>
      </c>
      <c r="J4968">
        <v>4</v>
      </c>
      <c r="M4968">
        <v>1</v>
      </c>
    </row>
    <row r="4969" spans="1:15" x14ac:dyDescent="0.25">
      <c r="A4969">
        <v>4966</v>
      </c>
      <c r="B4969">
        <v>724</v>
      </c>
      <c r="C4969" s="20" t="s">
        <v>9253</v>
      </c>
      <c r="D4969">
        <v>820002024</v>
      </c>
      <c r="E4969" t="s">
        <v>4887</v>
      </c>
      <c r="F4969" t="s">
        <v>4888</v>
      </c>
      <c r="H4969">
        <v>0</v>
      </c>
      <c r="I4969">
        <v>0</v>
      </c>
      <c r="J4969">
        <v>4</v>
      </c>
      <c r="M4969">
        <v>1</v>
      </c>
    </row>
    <row r="4970" spans="1:15" x14ac:dyDescent="0.25">
      <c r="A4970">
        <v>4967</v>
      </c>
      <c r="B4970">
        <v>980</v>
      </c>
      <c r="C4970" s="20" t="s">
        <v>11749</v>
      </c>
      <c r="D4970">
        <v>820002025</v>
      </c>
      <c r="E4970" t="s">
        <v>9254</v>
      </c>
      <c r="F4970" t="s">
        <v>9254</v>
      </c>
      <c r="G4970" t="s">
        <v>9255</v>
      </c>
      <c r="H4970" t="s">
        <v>59</v>
      </c>
      <c r="J4970">
        <v>1</v>
      </c>
      <c r="K4970">
        <v>1</v>
      </c>
      <c r="M4970">
        <v>1</v>
      </c>
      <c r="N4970">
        <v>1</v>
      </c>
    </row>
    <row r="4971" spans="1:15" x14ac:dyDescent="0.25">
      <c r="A4971">
        <v>4968</v>
      </c>
      <c r="B4971">
        <v>1236</v>
      </c>
      <c r="C4971" s="20" t="s">
        <v>11750</v>
      </c>
      <c r="D4971">
        <v>820002026</v>
      </c>
      <c r="E4971" t="s">
        <v>9256</v>
      </c>
      <c r="F4971" t="s">
        <v>9257</v>
      </c>
      <c r="G4971" t="s">
        <v>9258</v>
      </c>
      <c r="H4971" t="s">
        <v>59</v>
      </c>
      <c r="J4971">
        <v>1</v>
      </c>
      <c r="K4971">
        <v>1</v>
      </c>
      <c r="M4971">
        <v>1</v>
      </c>
      <c r="N4971">
        <v>1</v>
      </c>
    </row>
    <row r="4972" spans="1:15" x14ac:dyDescent="0.25">
      <c r="A4972">
        <v>4969</v>
      </c>
      <c r="B4972">
        <v>1492</v>
      </c>
      <c r="C4972" s="20" t="s">
        <v>9259</v>
      </c>
      <c r="D4972">
        <v>820002027</v>
      </c>
      <c r="E4972" t="s">
        <v>9260</v>
      </c>
      <c r="F4972" t="s">
        <v>9261</v>
      </c>
      <c r="G4972" t="s">
        <v>9262</v>
      </c>
      <c r="H4972" t="s">
        <v>59</v>
      </c>
      <c r="J4972">
        <v>1</v>
      </c>
      <c r="K4972">
        <v>1</v>
      </c>
      <c r="M4972">
        <v>1</v>
      </c>
      <c r="N4972">
        <v>1</v>
      </c>
    </row>
    <row r="4973" spans="1:15" x14ac:dyDescent="0.25">
      <c r="A4973">
        <v>4970</v>
      </c>
      <c r="B4973">
        <v>1748</v>
      </c>
      <c r="C4973" s="20" t="s">
        <v>503</v>
      </c>
      <c r="D4973">
        <v>820002028</v>
      </c>
      <c r="E4973" t="s">
        <v>9263</v>
      </c>
      <c r="F4973" t="s">
        <v>9264</v>
      </c>
      <c r="G4973" t="s">
        <v>9264</v>
      </c>
      <c r="H4973" t="s">
        <v>59</v>
      </c>
      <c r="J4973">
        <v>1</v>
      </c>
      <c r="K4973">
        <v>6</v>
      </c>
      <c r="M4973">
        <v>1</v>
      </c>
      <c r="N4973">
        <v>1</v>
      </c>
      <c r="O4973">
        <v>1</v>
      </c>
    </row>
    <row r="4974" spans="1:15" x14ac:dyDescent="0.25">
      <c r="A4974">
        <v>4971</v>
      </c>
      <c r="B4974">
        <v>2004</v>
      </c>
      <c r="C4974" s="20" t="s">
        <v>9265</v>
      </c>
      <c r="D4974">
        <v>820002029</v>
      </c>
      <c r="E4974" t="s">
        <v>9266</v>
      </c>
      <c r="F4974" t="b">
        <v>0</v>
      </c>
      <c r="G4974" t="s">
        <v>9267</v>
      </c>
      <c r="H4974" t="s">
        <v>59</v>
      </c>
      <c r="J4974">
        <v>1</v>
      </c>
      <c r="K4974">
        <v>2</v>
      </c>
      <c r="M4974">
        <v>1</v>
      </c>
      <c r="N4974">
        <v>1</v>
      </c>
    </row>
    <row r="4975" spans="1:15" x14ac:dyDescent="0.25">
      <c r="A4975">
        <v>4972</v>
      </c>
      <c r="B4975">
        <v>2260</v>
      </c>
      <c r="C4975" s="20" t="s">
        <v>1237</v>
      </c>
      <c r="D4975">
        <v>820002030</v>
      </c>
      <c r="E4975" t="s">
        <v>9268</v>
      </c>
      <c r="F4975" t="s">
        <v>9269</v>
      </c>
      <c r="H4975" t="s">
        <v>59</v>
      </c>
      <c r="J4975">
        <v>1</v>
      </c>
      <c r="M4975">
        <v>1</v>
      </c>
    </row>
    <row r="4976" spans="1:15" x14ac:dyDescent="0.25">
      <c r="A4976">
        <v>4973</v>
      </c>
      <c r="B4976">
        <v>2516</v>
      </c>
      <c r="C4976" s="20" t="s">
        <v>9270</v>
      </c>
      <c r="D4976">
        <v>820002031</v>
      </c>
      <c r="E4976" t="s">
        <v>4649</v>
      </c>
      <c r="F4976" t="s">
        <v>9271</v>
      </c>
      <c r="J4976">
        <v>2</v>
      </c>
      <c r="K4976">
        <v>14</v>
      </c>
      <c r="M4976">
        <v>1</v>
      </c>
      <c r="O4976">
        <v>1</v>
      </c>
    </row>
    <row r="4977" spans="1:15" x14ac:dyDescent="0.25">
      <c r="A4977">
        <v>4974</v>
      </c>
      <c r="B4977">
        <v>213</v>
      </c>
      <c r="C4977" s="20" t="s">
        <v>9272</v>
      </c>
      <c r="D4977">
        <v>820002032</v>
      </c>
      <c r="E4977" t="s">
        <v>4858</v>
      </c>
      <c r="F4977" t="s">
        <v>4858</v>
      </c>
      <c r="H4977" t="s">
        <v>2489</v>
      </c>
      <c r="I4977" t="s">
        <v>9273</v>
      </c>
      <c r="J4977">
        <v>4</v>
      </c>
      <c r="M4977">
        <v>1</v>
      </c>
    </row>
    <row r="4978" spans="1:15" x14ac:dyDescent="0.25">
      <c r="A4978">
        <v>4975</v>
      </c>
      <c r="B4978">
        <v>469</v>
      </c>
      <c r="C4978" s="20" t="s">
        <v>9274</v>
      </c>
      <c r="D4978">
        <v>820002033</v>
      </c>
      <c r="E4978" t="s">
        <v>4858</v>
      </c>
      <c r="F4978" t="s">
        <v>4858</v>
      </c>
      <c r="H4978" t="s">
        <v>9251</v>
      </c>
      <c r="I4978" t="s">
        <v>9275</v>
      </c>
      <c r="J4978">
        <v>4</v>
      </c>
      <c r="M4978">
        <v>1</v>
      </c>
    </row>
    <row r="4979" spans="1:15" x14ac:dyDescent="0.25">
      <c r="A4979">
        <v>4976</v>
      </c>
      <c r="B4979">
        <v>725</v>
      </c>
      <c r="C4979" s="20" t="s">
        <v>1237</v>
      </c>
      <c r="D4979">
        <v>820002034</v>
      </c>
      <c r="E4979" t="s">
        <v>8309</v>
      </c>
      <c r="F4979" t="s">
        <v>8310</v>
      </c>
      <c r="H4979" t="s">
        <v>278</v>
      </c>
      <c r="I4979">
        <v>0</v>
      </c>
      <c r="J4979">
        <v>4</v>
      </c>
      <c r="M4979">
        <v>1</v>
      </c>
    </row>
    <row r="4980" spans="1:15" x14ac:dyDescent="0.25">
      <c r="A4980">
        <v>4977</v>
      </c>
      <c r="B4980">
        <v>981</v>
      </c>
      <c r="C4980" s="20" t="s">
        <v>11751</v>
      </c>
      <c r="D4980">
        <v>820002035</v>
      </c>
      <c r="E4980" t="s">
        <v>9276</v>
      </c>
      <c r="F4980" t="s">
        <v>9276</v>
      </c>
      <c r="G4980">
        <v>22924005</v>
      </c>
      <c r="H4980" t="s">
        <v>59</v>
      </c>
      <c r="J4980">
        <v>1</v>
      </c>
      <c r="K4980">
        <v>1</v>
      </c>
      <c r="M4980">
        <v>1</v>
      </c>
      <c r="N4980">
        <v>1</v>
      </c>
    </row>
    <row r="4981" spans="1:15" x14ac:dyDescent="0.25">
      <c r="A4981">
        <v>4978</v>
      </c>
      <c r="B4981">
        <v>1237</v>
      </c>
      <c r="C4981" s="20" t="s">
        <v>11752</v>
      </c>
      <c r="D4981">
        <v>820002036</v>
      </c>
      <c r="E4981" t="s">
        <v>9277</v>
      </c>
      <c r="F4981" t="s">
        <v>9278</v>
      </c>
      <c r="G4981" t="s">
        <v>9279</v>
      </c>
      <c r="H4981" t="s">
        <v>59</v>
      </c>
      <c r="J4981">
        <v>1</v>
      </c>
      <c r="K4981">
        <v>1</v>
      </c>
      <c r="M4981">
        <v>1</v>
      </c>
      <c r="N4981">
        <v>1</v>
      </c>
      <c r="O4981">
        <v>1</v>
      </c>
    </row>
    <row r="4982" spans="1:15" x14ac:dyDescent="0.25">
      <c r="A4982">
        <v>4979</v>
      </c>
      <c r="B4982">
        <v>1493</v>
      </c>
      <c r="C4982" s="20" t="s">
        <v>9280</v>
      </c>
      <c r="D4982">
        <v>820002037</v>
      </c>
      <c r="E4982" t="s">
        <v>9281</v>
      </c>
      <c r="F4982" t="s">
        <v>9282</v>
      </c>
      <c r="G4982" t="s">
        <v>9283</v>
      </c>
      <c r="H4982" t="s">
        <v>59</v>
      </c>
      <c r="J4982">
        <v>1</v>
      </c>
      <c r="K4982">
        <v>1</v>
      </c>
      <c r="M4982">
        <v>1</v>
      </c>
      <c r="N4982">
        <v>1</v>
      </c>
      <c r="O4982">
        <v>1</v>
      </c>
    </row>
    <row r="4983" spans="1:15" x14ac:dyDescent="0.25">
      <c r="A4983">
        <v>4980</v>
      </c>
      <c r="B4983">
        <v>1749</v>
      </c>
      <c r="C4983" s="20" t="s">
        <v>9284</v>
      </c>
      <c r="D4983">
        <v>820002038</v>
      </c>
      <c r="E4983" t="s">
        <v>9285</v>
      </c>
      <c r="F4983" t="s">
        <v>9286</v>
      </c>
      <c r="G4983" t="s">
        <v>9286</v>
      </c>
      <c r="H4983" t="s">
        <v>59</v>
      </c>
      <c r="J4983">
        <v>1</v>
      </c>
      <c r="K4983">
        <v>6</v>
      </c>
      <c r="M4983">
        <v>1</v>
      </c>
      <c r="N4983">
        <v>1</v>
      </c>
    </row>
    <row r="4984" spans="1:15" x14ac:dyDescent="0.25">
      <c r="A4984">
        <v>4981</v>
      </c>
      <c r="B4984">
        <v>2005</v>
      </c>
      <c r="C4984" s="20" t="s">
        <v>9287</v>
      </c>
      <c r="D4984">
        <v>820002039</v>
      </c>
      <c r="E4984" t="s">
        <v>3412</v>
      </c>
      <c r="H4984" t="s">
        <v>59</v>
      </c>
      <c r="J4984">
        <v>1</v>
      </c>
      <c r="K4984">
        <v>14</v>
      </c>
      <c r="M4984">
        <v>1</v>
      </c>
      <c r="N4984">
        <v>1</v>
      </c>
      <c r="O4984">
        <v>1</v>
      </c>
    </row>
    <row r="4985" spans="1:15" x14ac:dyDescent="0.25">
      <c r="A4985">
        <v>4982</v>
      </c>
      <c r="B4985">
        <v>2517</v>
      </c>
      <c r="C4985" s="20" t="s">
        <v>9288</v>
      </c>
      <c r="D4985">
        <v>820002040</v>
      </c>
      <c r="E4985" t="s">
        <v>9289</v>
      </c>
      <c r="F4985" t="b">
        <v>0</v>
      </c>
      <c r="J4985">
        <v>2</v>
      </c>
      <c r="K4985">
        <v>14</v>
      </c>
      <c r="M4985">
        <v>1</v>
      </c>
      <c r="O4985">
        <v>1</v>
      </c>
    </row>
    <row r="4986" spans="1:15" x14ac:dyDescent="0.25">
      <c r="A4986">
        <v>4983</v>
      </c>
      <c r="B4986">
        <v>214</v>
      </c>
      <c r="C4986" s="20" t="s">
        <v>9290</v>
      </c>
      <c r="D4986">
        <v>820002041</v>
      </c>
      <c r="E4986" t="s">
        <v>4858</v>
      </c>
      <c r="F4986" t="s">
        <v>4858</v>
      </c>
      <c r="H4986" t="s">
        <v>2489</v>
      </c>
      <c r="I4986" t="s">
        <v>9291</v>
      </c>
      <c r="J4986">
        <v>4</v>
      </c>
      <c r="M4986">
        <v>1</v>
      </c>
    </row>
    <row r="4987" spans="1:15" x14ac:dyDescent="0.25">
      <c r="A4987">
        <v>4984</v>
      </c>
      <c r="B4987">
        <v>470</v>
      </c>
      <c r="C4987" s="20" t="s">
        <v>9292</v>
      </c>
      <c r="D4987">
        <v>820002042</v>
      </c>
      <c r="E4987" t="s">
        <v>4858</v>
      </c>
      <c r="F4987" t="s">
        <v>4858</v>
      </c>
      <c r="H4987" t="s">
        <v>9251</v>
      </c>
      <c r="I4987" t="s">
        <v>9293</v>
      </c>
      <c r="J4987">
        <v>4</v>
      </c>
      <c r="M4987">
        <v>1</v>
      </c>
    </row>
    <row r="4988" spans="1:15" x14ac:dyDescent="0.25">
      <c r="A4988">
        <v>4985</v>
      </c>
      <c r="B4988">
        <v>726</v>
      </c>
      <c r="C4988" s="20" t="s">
        <v>1237</v>
      </c>
      <c r="D4988">
        <v>820002043</v>
      </c>
      <c r="E4988" t="s">
        <v>8309</v>
      </c>
      <c r="F4988" t="s">
        <v>8310</v>
      </c>
      <c r="H4988" t="s">
        <v>278</v>
      </c>
      <c r="I4988">
        <v>0</v>
      </c>
      <c r="J4988">
        <v>4</v>
      </c>
      <c r="M4988">
        <v>1</v>
      </c>
    </row>
    <row r="4989" spans="1:15" x14ac:dyDescent="0.25">
      <c r="A4989">
        <v>4986</v>
      </c>
      <c r="B4989">
        <v>982</v>
      </c>
      <c r="C4989" s="20" t="s">
        <v>11753</v>
      </c>
      <c r="D4989">
        <v>820002044</v>
      </c>
      <c r="E4989" t="s">
        <v>9294</v>
      </c>
      <c r="F4989" t="s">
        <v>6471</v>
      </c>
      <c r="G4989">
        <v>22932909</v>
      </c>
      <c r="H4989" t="s">
        <v>2409</v>
      </c>
      <c r="J4989">
        <v>1</v>
      </c>
      <c r="K4989">
        <v>1</v>
      </c>
      <c r="M4989">
        <v>1</v>
      </c>
      <c r="N4989">
        <v>1</v>
      </c>
      <c r="O4989">
        <v>1</v>
      </c>
    </row>
    <row r="4990" spans="1:15" x14ac:dyDescent="0.25">
      <c r="A4990">
        <v>4987</v>
      </c>
      <c r="B4990">
        <v>1238</v>
      </c>
      <c r="C4990" s="20" t="s">
        <v>11754</v>
      </c>
      <c r="D4990">
        <v>820002045</v>
      </c>
      <c r="E4990" t="s">
        <v>9295</v>
      </c>
      <c r="F4990" t="s">
        <v>9296</v>
      </c>
      <c r="G4990" t="s">
        <v>9297</v>
      </c>
      <c r="H4990" t="s">
        <v>59</v>
      </c>
      <c r="J4990">
        <v>1</v>
      </c>
      <c r="K4990">
        <v>1</v>
      </c>
      <c r="M4990">
        <v>1</v>
      </c>
      <c r="N4990">
        <v>1</v>
      </c>
    </row>
    <row r="4991" spans="1:15" x14ac:dyDescent="0.25">
      <c r="A4991">
        <v>4988</v>
      </c>
      <c r="B4991">
        <v>1494</v>
      </c>
      <c r="C4991" s="20" t="s">
        <v>9298</v>
      </c>
      <c r="D4991">
        <v>820002046</v>
      </c>
      <c r="E4991" t="s">
        <v>9299</v>
      </c>
      <c r="F4991" t="s">
        <v>9300</v>
      </c>
      <c r="G4991" t="s">
        <v>9301</v>
      </c>
      <c r="H4991" t="s">
        <v>59</v>
      </c>
      <c r="J4991">
        <v>1</v>
      </c>
      <c r="K4991">
        <v>1</v>
      </c>
      <c r="M4991">
        <v>1</v>
      </c>
      <c r="N4991">
        <v>1</v>
      </c>
    </row>
    <row r="4992" spans="1:15" x14ac:dyDescent="0.25">
      <c r="A4992">
        <v>4989</v>
      </c>
      <c r="B4992">
        <v>1750</v>
      </c>
      <c r="C4992" s="20" t="s">
        <v>9302</v>
      </c>
      <c r="D4992">
        <v>820002047</v>
      </c>
      <c r="E4992" t="s">
        <v>9303</v>
      </c>
      <c r="F4992" t="s">
        <v>9304</v>
      </c>
      <c r="G4992" t="s">
        <v>9304</v>
      </c>
      <c r="H4992" t="s">
        <v>59</v>
      </c>
      <c r="J4992">
        <v>1</v>
      </c>
      <c r="K4992">
        <v>6</v>
      </c>
      <c r="M4992">
        <v>1</v>
      </c>
      <c r="N4992">
        <v>1</v>
      </c>
    </row>
    <row r="4993" spans="1:15" x14ac:dyDescent="0.25">
      <c r="A4993">
        <v>4990</v>
      </c>
      <c r="B4993">
        <v>2006</v>
      </c>
      <c r="C4993" s="20" t="s">
        <v>9305</v>
      </c>
      <c r="D4993">
        <v>820002048</v>
      </c>
      <c r="E4993" t="s">
        <v>9306</v>
      </c>
      <c r="F4993" t="s">
        <v>9307</v>
      </c>
      <c r="G4993">
        <v>100</v>
      </c>
      <c r="H4993" t="s">
        <v>59</v>
      </c>
      <c r="J4993">
        <v>1</v>
      </c>
      <c r="K4993">
        <v>2</v>
      </c>
      <c r="M4993">
        <v>1</v>
      </c>
      <c r="N4993">
        <v>1</v>
      </c>
      <c r="O4993">
        <v>1</v>
      </c>
    </row>
    <row r="4994" spans="1:15" x14ac:dyDescent="0.25">
      <c r="A4994">
        <v>4991</v>
      </c>
      <c r="B4994">
        <v>2518</v>
      </c>
      <c r="C4994" s="20" t="s">
        <v>9308</v>
      </c>
      <c r="D4994">
        <v>820002049</v>
      </c>
      <c r="E4994" t="s">
        <v>9309</v>
      </c>
      <c r="J4994">
        <v>2</v>
      </c>
      <c r="K4994">
        <v>14</v>
      </c>
      <c r="M4994">
        <v>1</v>
      </c>
      <c r="O4994">
        <v>1</v>
      </c>
    </row>
    <row r="4995" spans="1:15" x14ac:dyDescent="0.25">
      <c r="A4995">
        <v>4992</v>
      </c>
      <c r="B4995">
        <v>215</v>
      </c>
      <c r="C4995" s="20" t="s">
        <v>9310</v>
      </c>
      <c r="D4995">
        <v>820002050</v>
      </c>
      <c r="E4995" t="s">
        <v>4858</v>
      </c>
      <c r="F4995" t="s">
        <v>4858</v>
      </c>
      <c r="H4995" t="s">
        <v>2489</v>
      </c>
      <c r="I4995" t="s">
        <v>9311</v>
      </c>
      <c r="J4995">
        <v>4</v>
      </c>
      <c r="M4995">
        <v>1</v>
      </c>
    </row>
    <row r="4996" spans="1:15" x14ac:dyDescent="0.25">
      <c r="A4996">
        <v>4993</v>
      </c>
      <c r="B4996">
        <v>471</v>
      </c>
      <c r="C4996" s="20" t="s">
        <v>9312</v>
      </c>
      <c r="D4996">
        <v>820002051</v>
      </c>
      <c r="E4996" t="s">
        <v>4858</v>
      </c>
      <c r="F4996" t="s">
        <v>4858</v>
      </c>
      <c r="H4996" t="s">
        <v>9251</v>
      </c>
      <c r="I4996" t="s">
        <v>9313</v>
      </c>
      <c r="J4996">
        <v>4</v>
      </c>
      <c r="M4996">
        <v>1</v>
      </c>
    </row>
    <row r="4997" spans="1:15" x14ac:dyDescent="0.25">
      <c r="A4997">
        <v>4994</v>
      </c>
      <c r="B4997">
        <v>727</v>
      </c>
      <c r="C4997" s="20" t="s">
        <v>9314</v>
      </c>
      <c r="D4997">
        <v>820002052</v>
      </c>
      <c r="E4997" t="s">
        <v>9315</v>
      </c>
      <c r="F4997" t="s">
        <v>9316</v>
      </c>
      <c r="H4997" t="s">
        <v>2617</v>
      </c>
      <c r="I4997">
        <v>91000024</v>
      </c>
      <c r="J4997">
        <v>4</v>
      </c>
      <c r="M4997">
        <v>1</v>
      </c>
    </row>
    <row r="4998" spans="1:15" x14ac:dyDescent="0.25">
      <c r="A4998">
        <v>4995</v>
      </c>
      <c r="B4998">
        <v>983</v>
      </c>
      <c r="C4998" s="20" t="s">
        <v>11755</v>
      </c>
      <c r="D4998">
        <v>820002053</v>
      </c>
      <c r="E4998" t="s">
        <v>9317</v>
      </c>
      <c r="F4998" t="s">
        <v>9318</v>
      </c>
      <c r="G4998">
        <v>22907554</v>
      </c>
      <c r="H4998" t="s">
        <v>59</v>
      </c>
      <c r="J4998">
        <v>1</v>
      </c>
      <c r="K4998">
        <v>1</v>
      </c>
      <c r="M4998">
        <v>1</v>
      </c>
      <c r="N4998">
        <v>1</v>
      </c>
    </row>
    <row r="4999" spans="1:15" x14ac:dyDescent="0.25">
      <c r="A4999">
        <v>4996</v>
      </c>
      <c r="B4999">
        <v>1239</v>
      </c>
      <c r="C4999" s="20" t="s">
        <v>11756</v>
      </c>
      <c r="D4999">
        <v>820002054</v>
      </c>
      <c r="E4999" t="s">
        <v>9319</v>
      </c>
      <c r="F4999" t="s">
        <v>9320</v>
      </c>
      <c r="G4999" t="s">
        <v>9321</v>
      </c>
      <c r="H4999" t="s">
        <v>59</v>
      </c>
      <c r="J4999">
        <v>1</v>
      </c>
      <c r="K4999">
        <v>1</v>
      </c>
      <c r="M4999">
        <v>1</v>
      </c>
      <c r="N4999">
        <v>1</v>
      </c>
      <c r="O4999">
        <v>1</v>
      </c>
    </row>
    <row r="5000" spans="1:15" x14ac:dyDescent="0.25">
      <c r="A5000">
        <v>4997</v>
      </c>
      <c r="B5000">
        <v>1495</v>
      </c>
      <c r="C5000" s="20" t="s">
        <v>9322</v>
      </c>
      <c r="D5000">
        <v>820002055</v>
      </c>
      <c r="E5000" t="s">
        <v>9323</v>
      </c>
      <c r="F5000" t="s">
        <v>9324</v>
      </c>
      <c r="G5000" t="s">
        <v>9325</v>
      </c>
      <c r="H5000" t="s">
        <v>59</v>
      </c>
      <c r="J5000">
        <v>1</v>
      </c>
      <c r="K5000">
        <v>1</v>
      </c>
      <c r="M5000">
        <v>1</v>
      </c>
      <c r="N5000">
        <v>1</v>
      </c>
    </row>
    <row r="5001" spans="1:15" x14ac:dyDescent="0.25">
      <c r="A5001">
        <v>4998</v>
      </c>
      <c r="B5001">
        <v>1751</v>
      </c>
      <c r="C5001" s="20" t="s">
        <v>9326</v>
      </c>
      <c r="D5001">
        <v>820002056</v>
      </c>
      <c r="E5001" t="s">
        <v>9327</v>
      </c>
      <c r="F5001" t="s">
        <v>9328</v>
      </c>
      <c r="G5001" t="s">
        <v>9329</v>
      </c>
      <c r="H5001" t="s">
        <v>59</v>
      </c>
      <c r="J5001">
        <v>1</v>
      </c>
      <c r="K5001">
        <v>6</v>
      </c>
      <c r="M5001">
        <v>1</v>
      </c>
      <c r="N5001">
        <v>1</v>
      </c>
    </row>
    <row r="5002" spans="1:15" x14ac:dyDescent="0.25">
      <c r="A5002">
        <v>4999</v>
      </c>
      <c r="B5002">
        <v>2007</v>
      </c>
      <c r="C5002" s="20" t="s">
        <v>9330</v>
      </c>
      <c r="D5002">
        <v>820002057</v>
      </c>
      <c r="E5002" t="s">
        <v>9306</v>
      </c>
      <c r="F5002" t="s">
        <v>9331</v>
      </c>
      <c r="G5002">
        <v>5015</v>
      </c>
      <c r="H5002" t="s">
        <v>59</v>
      </c>
      <c r="J5002">
        <v>1</v>
      </c>
      <c r="K5002">
        <v>2</v>
      </c>
      <c r="M5002">
        <v>1</v>
      </c>
      <c r="N5002">
        <v>1</v>
      </c>
    </row>
    <row r="5003" spans="1:15" x14ac:dyDescent="0.25">
      <c r="A5003">
        <v>5000</v>
      </c>
      <c r="B5003">
        <v>2263</v>
      </c>
      <c r="C5003" s="20" t="s">
        <v>1237</v>
      </c>
      <c r="D5003">
        <v>820002058</v>
      </c>
      <c r="E5003" t="s">
        <v>9332</v>
      </c>
      <c r="F5003" t="s">
        <v>9333</v>
      </c>
      <c r="H5003" t="s">
        <v>59</v>
      </c>
      <c r="J5003">
        <v>1</v>
      </c>
      <c r="M5003">
        <v>1</v>
      </c>
    </row>
    <row r="5004" spans="1:15" x14ac:dyDescent="0.25">
      <c r="A5004">
        <v>5001</v>
      </c>
      <c r="B5004">
        <v>2519</v>
      </c>
      <c r="C5004" s="20" t="s">
        <v>9334</v>
      </c>
      <c r="D5004">
        <v>820002059</v>
      </c>
      <c r="E5004" t="s">
        <v>9335</v>
      </c>
      <c r="J5004">
        <v>2</v>
      </c>
      <c r="K5004">
        <v>14</v>
      </c>
      <c r="M5004">
        <v>1</v>
      </c>
      <c r="O5004">
        <v>1</v>
      </c>
    </row>
    <row r="5005" spans="1:15" x14ac:dyDescent="0.25">
      <c r="A5005">
        <v>5002</v>
      </c>
      <c r="B5005">
        <v>216</v>
      </c>
      <c r="C5005" s="20" t="s">
        <v>9336</v>
      </c>
      <c r="D5005">
        <v>820002060</v>
      </c>
      <c r="E5005" t="s">
        <v>4858</v>
      </c>
      <c r="F5005" t="s">
        <v>4858</v>
      </c>
      <c r="H5005" t="s">
        <v>2489</v>
      </c>
      <c r="I5005" t="s">
        <v>9337</v>
      </c>
      <c r="J5005">
        <v>4</v>
      </c>
      <c r="M5005">
        <v>1</v>
      </c>
    </row>
    <row r="5006" spans="1:15" x14ac:dyDescent="0.25">
      <c r="A5006">
        <v>5003</v>
      </c>
      <c r="B5006">
        <v>472</v>
      </c>
      <c r="C5006" s="20" t="s">
        <v>9338</v>
      </c>
      <c r="D5006">
        <v>820002061</v>
      </c>
      <c r="E5006" t="s">
        <v>4858</v>
      </c>
      <c r="F5006" t="s">
        <v>4858</v>
      </c>
      <c r="H5006" t="s">
        <v>9251</v>
      </c>
      <c r="I5006" t="s">
        <v>9339</v>
      </c>
      <c r="J5006">
        <v>4</v>
      </c>
      <c r="M5006">
        <v>1</v>
      </c>
    </row>
    <row r="5007" spans="1:15" x14ac:dyDescent="0.25">
      <c r="A5007">
        <v>5004</v>
      </c>
      <c r="B5007">
        <v>728</v>
      </c>
      <c r="C5007" s="20" t="s">
        <v>9340</v>
      </c>
      <c r="D5007">
        <v>820002062</v>
      </c>
      <c r="E5007" t="s">
        <v>5064</v>
      </c>
      <c r="F5007" t="s">
        <v>5065</v>
      </c>
      <c r="H5007" t="s">
        <v>5066</v>
      </c>
      <c r="I5007" t="s">
        <v>5067</v>
      </c>
      <c r="J5007">
        <v>4</v>
      </c>
      <c r="M5007">
        <v>1</v>
      </c>
    </row>
    <row r="5008" spans="1:15" x14ac:dyDescent="0.25">
      <c r="A5008">
        <v>5005</v>
      </c>
      <c r="B5008">
        <v>984</v>
      </c>
      <c r="C5008" s="20" t="s">
        <v>11757</v>
      </c>
      <c r="D5008">
        <v>820002063</v>
      </c>
      <c r="E5008" t="s">
        <v>9341</v>
      </c>
      <c r="F5008" t="s">
        <v>9341</v>
      </c>
      <c r="G5008" t="s">
        <v>9342</v>
      </c>
      <c r="H5008" t="s">
        <v>59</v>
      </c>
      <c r="J5008">
        <v>1</v>
      </c>
      <c r="K5008">
        <v>1</v>
      </c>
      <c r="M5008">
        <v>1</v>
      </c>
      <c r="N5008">
        <v>1</v>
      </c>
    </row>
    <row r="5009" spans="1:15" x14ac:dyDescent="0.25">
      <c r="A5009">
        <v>5006</v>
      </c>
      <c r="B5009">
        <v>1240</v>
      </c>
      <c r="C5009" s="20" t="s">
        <v>11758</v>
      </c>
      <c r="D5009">
        <v>820002064</v>
      </c>
      <c r="E5009" t="s">
        <v>9343</v>
      </c>
      <c r="F5009" t="s">
        <v>9344</v>
      </c>
      <c r="G5009" t="s">
        <v>9345</v>
      </c>
      <c r="H5009" t="s">
        <v>59</v>
      </c>
      <c r="J5009">
        <v>1</v>
      </c>
      <c r="K5009">
        <v>1</v>
      </c>
      <c r="M5009">
        <v>1</v>
      </c>
      <c r="N5009">
        <v>1</v>
      </c>
    </row>
    <row r="5010" spans="1:15" x14ac:dyDescent="0.25">
      <c r="A5010">
        <v>5007</v>
      </c>
      <c r="B5010">
        <v>1496</v>
      </c>
      <c r="C5010" s="20" t="s">
        <v>9346</v>
      </c>
      <c r="D5010">
        <v>820002065</v>
      </c>
      <c r="E5010" t="s">
        <v>9347</v>
      </c>
      <c r="F5010" t="s">
        <v>9324</v>
      </c>
      <c r="G5010" t="s">
        <v>9348</v>
      </c>
      <c r="H5010" t="s">
        <v>59</v>
      </c>
      <c r="J5010">
        <v>1</v>
      </c>
      <c r="K5010">
        <v>1</v>
      </c>
      <c r="M5010">
        <v>1</v>
      </c>
      <c r="N5010">
        <v>1</v>
      </c>
    </row>
    <row r="5011" spans="1:15" x14ac:dyDescent="0.25">
      <c r="A5011">
        <v>5008</v>
      </c>
      <c r="B5011">
        <v>1752</v>
      </c>
      <c r="C5011" s="20" t="s">
        <v>9349</v>
      </c>
      <c r="D5011">
        <v>820002066</v>
      </c>
      <c r="E5011" t="s">
        <v>9350</v>
      </c>
      <c r="F5011" t="s">
        <v>9351</v>
      </c>
      <c r="G5011" t="s">
        <v>9351</v>
      </c>
      <c r="H5011" t="s">
        <v>59</v>
      </c>
      <c r="J5011">
        <v>1</v>
      </c>
      <c r="K5011">
        <v>6</v>
      </c>
      <c r="M5011">
        <v>1</v>
      </c>
      <c r="N5011">
        <v>1</v>
      </c>
      <c r="O5011">
        <v>1</v>
      </c>
    </row>
    <row r="5012" spans="1:15" x14ac:dyDescent="0.25">
      <c r="A5012">
        <v>5009</v>
      </c>
      <c r="B5012">
        <v>2008</v>
      </c>
      <c r="C5012" s="20" t="s">
        <v>9352</v>
      </c>
      <c r="D5012">
        <v>820002067</v>
      </c>
      <c r="E5012" t="s">
        <v>9353</v>
      </c>
      <c r="F5012" t="s">
        <v>9354</v>
      </c>
      <c r="G5012">
        <v>7035</v>
      </c>
      <c r="H5012" t="s">
        <v>59</v>
      </c>
      <c r="J5012">
        <v>1</v>
      </c>
      <c r="K5012">
        <v>2</v>
      </c>
      <c r="M5012">
        <v>1</v>
      </c>
      <c r="N5012">
        <v>1</v>
      </c>
    </row>
    <row r="5013" spans="1:15" x14ac:dyDescent="0.25">
      <c r="A5013">
        <v>5010</v>
      </c>
      <c r="B5013">
        <v>2264</v>
      </c>
      <c r="C5013" s="20" t="s">
        <v>1237</v>
      </c>
      <c r="D5013">
        <v>820002068</v>
      </c>
      <c r="E5013" t="s">
        <v>9355</v>
      </c>
      <c r="F5013" t="s">
        <v>9356</v>
      </c>
      <c r="H5013" t="s">
        <v>59</v>
      </c>
      <c r="J5013">
        <v>2</v>
      </c>
      <c r="K5013">
        <v>14</v>
      </c>
      <c r="M5013">
        <v>1</v>
      </c>
      <c r="O5013">
        <v>1</v>
      </c>
    </row>
    <row r="5014" spans="1:15" x14ac:dyDescent="0.25">
      <c r="A5014">
        <v>5011</v>
      </c>
      <c r="B5014">
        <v>2520</v>
      </c>
      <c r="C5014" s="20" t="s">
        <v>9357</v>
      </c>
      <c r="D5014">
        <v>820002069</v>
      </c>
      <c r="E5014" t="s">
        <v>9358</v>
      </c>
      <c r="J5014">
        <v>2</v>
      </c>
      <c r="K5014">
        <v>14</v>
      </c>
      <c r="M5014">
        <v>1</v>
      </c>
      <c r="O5014">
        <v>1</v>
      </c>
    </row>
    <row r="5015" spans="1:15" x14ac:dyDescent="0.25">
      <c r="A5015">
        <v>5012</v>
      </c>
      <c r="B5015">
        <v>217</v>
      </c>
      <c r="C5015" s="20" t="s">
        <v>9359</v>
      </c>
      <c r="D5015">
        <v>820002070</v>
      </c>
      <c r="E5015" t="s">
        <v>4858</v>
      </c>
      <c r="F5015" t="s">
        <v>4858</v>
      </c>
      <c r="H5015" t="s">
        <v>2489</v>
      </c>
      <c r="I5015" t="s">
        <v>9360</v>
      </c>
      <c r="J5015">
        <v>4</v>
      </c>
      <c r="M5015">
        <v>1</v>
      </c>
    </row>
    <row r="5016" spans="1:15" x14ac:dyDescent="0.25">
      <c r="A5016">
        <v>5013</v>
      </c>
      <c r="B5016">
        <v>473</v>
      </c>
      <c r="C5016" s="20" t="s">
        <v>9361</v>
      </c>
      <c r="D5016">
        <v>820002071</v>
      </c>
      <c r="E5016" t="s">
        <v>4858</v>
      </c>
      <c r="F5016" t="s">
        <v>4858</v>
      </c>
      <c r="H5016" t="s">
        <v>9251</v>
      </c>
      <c r="I5016" t="s">
        <v>9362</v>
      </c>
      <c r="J5016">
        <v>4</v>
      </c>
      <c r="M5016">
        <v>1</v>
      </c>
    </row>
    <row r="5017" spans="1:15" x14ac:dyDescent="0.25">
      <c r="A5017">
        <v>5014</v>
      </c>
      <c r="B5017">
        <v>729</v>
      </c>
      <c r="C5017" s="20" t="s">
        <v>9363</v>
      </c>
      <c r="D5017">
        <v>820002072</v>
      </c>
      <c r="E5017" t="s">
        <v>9125</v>
      </c>
      <c r="F5017" t="s">
        <v>9125</v>
      </c>
      <c r="H5017" t="s">
        <v>5696</v>
      </c>
      <c r="I5017">
        <v>0</v>
      </c>
      <c r="J5017">
        <v>4</v>
      </c>
      <c r="M5017">
        <v>1</v>
      </c>
    </row>
    <row r="5018" spans="1:15" x14ac:dyDescent="0.25">
      <c r="A5018">
        <v>5015</v>
      </c>
      <c r="B5018">
        <v>985</v>
      </c>
      <c r="C5018" s="20" t="s">
        <v>11759</v>
      </c>
      <c r="D5018">
        <v>820002073</v>
      </c>
      <c r="E5018" t="s">
        <v>9364</v>
      </c>
      <c r="F5018" t="s">
        <v>9365</v>
      </c>
      <c r="G5018">
        <v>22950356</v>
      </c>
      <c r="H5018" t="s">
        <v>59</v>
      </c>
      <c r="J5018">
        <v>1</v>
      </c>
      <c r="K5018">
        <v>1</v>
      </c>
      <c r="M5018">
        <v>1</v>
      </c>
      <c r="N5018">
        <v>1</v>
      </c>
    </row>
    <row r="5019" spans="1:15" x14ac:dyDescent="0.25">
      <c r="A5019">
        <v>5016</v>
      </c>
      <c r="B5019">
        <v>1241</v>
      </c>
      <c r="C5019" s="20" t="s">
        <v>11760</v>
      </c>
      <c r="D5019">
        <v>820002074</v>
      </c>
      <c r="E5019" t="s">
        <v>9366</v>
      </c>
      <c r="F5019" t="s">
        <v>9367</v>
      </c>
      <c r="G5019" t="s">
        <v>9368</v>
      </c>
      <c r="H5019" t="s">
        <v>59</v>
      </c>
      <c r="J5019">
        <v>1</v>
      </c>
      <c r="K5019">
        <v>1</v>
      </c>
      <c r="M5019">
        <v>1</v>
      </c>
      <c r="N5019">
        <v>1</v>
      </c>
    </row>
    <row r="5020" spans="1:15" x14ac:dyDescent="0.25">
      <c r="A5020">
        <v>5017</v>
      </c>
      <c r="B5020">
        <v>1497</v>
      </c>
      <c r="C5020" s="20" t="s">
        <v>9369</v>
      </c>
      <c r="D5020">
        <v>820002075</v>
      </c>
      <c r="E5020" t="s">
        <v>9370</v>
      </c>
      <c r="F5020" t="s">
        <v>9370</v>
      </c>
      <c r="G5020" t="s">
        <v>9371</v>
      </c>
      <c r="H5020" t="s">
        <v>59</v>
      </c>
      <c r="J5020">
        <v>1</v>
      </c>
      <c r="K5020">
        <v>1</v>
      </c>
      <c r="M5020">
        <v>1</v>
      </c>
      <c r="N5020">
        <v>1</v>
      </c>
    </row>
    <row r="5021" spans="1:15" x14ac:dyDescent="0.25">
      <c r="A5021">
        <v>5018</v>
      </c>
      <c r="B5021">
        <v>1753</v>
      </c>
      <c r="C5021" s="20" t="s">
        <v>9372</v>
      </c>
      <c r="D5021">
        <v>820002076</v>
      </c>
      <c r="E5021" t="s">
        <v>9373</v>
      </c>
      <c r="F5021" t="s">
        <v>9374</v>
      </c>
      <c r="G5021" t="s">
        <v>9374</v>
      </c>
      <c r="H5021" t="s">
        <v>59</v>
      </c>
      <c r="J5021">
        <v>1</v>
      </c>
      <c r="K5021">
        <v>6</v>
      </c>
      <c r="M5021">
        <v>1</v>
      </c>
      <c r="N5021">
        <v>1</v>
      </c>
      <c r="O5021">
        <v>1</v>
      </c>
    </row>
    <row r="5022" spans="1:15" x14ac:dyDescent="0.25">
      <c r="A5022">
        <v>5019</v>
      </c>
      <c r="B5022">
        <v>2009</v>
      </c>
      <c r="C5022" s="20" t="s">
        <v>9375</v>
      </c>
      <c r="D5022">
        <v>820002077</v>
      </c>
      <c r="E5022" t="s">
        <v>9376</v>
      </c>
      <c r="F5022" t="b">
        <v>0</v>
      </c>
      <c r="G5022" t="s">
        <v>9377</v>
      </c>
      <c r="H5022" t="s">
        <v>59</v>
      </c>
      <c r="J5022">
        <v>1</v>
      </c>
      <c r="K5022">
        <v>2</v>
      </c>
      <c r="M5022">
        <v>1</v>
      </c>
      <c r="N5022">
        <v>1</v>
      </c>
    </row>
    <row r="5023" spans="1:15" x14ac:dyDescent="0.25">
      <c r="A5023">
        <v>5020</v>
      </c>
      <c r="B5023">
        <v>2521</v>
      </c>
      <c r="C5023" s="20" t="s">
        <v>9378</v>
      </c>
      <c r="D5023">
        <v>820002078</v>
      </c>
      <c r="E5023" t="s">
        <v>9379</v>
      </c>
      <c r="J5023">
        <v>2</v>
      </c>
      <c r="K5023">
        <v>14</v>
      </c>
      <c r="M5023">
        <v>1</v>
      </c>
      <c r="O5023">
        <v>1</v>
      </c>
    </row>
    <row r="5024" spans="1:15" x14ac:dyDescent="0.25">
      <c r="A5024">
        <v>5021</v>
      </c>
      <c r="B5024">
        <v>218</v>
      </c>
      <c r="C5024" s="20" t="s">
        <v>9380</v>
      </c>
      <c r="D5024">
        <v>820002079</v>
      </c>
      <c r="E5024" t="s">
        <v>4858</v>
      </c>
      <c r="F5024" t="s">
        <v>4858</v>
      </c>
      <c r="H5024" t="s">
        <v>2489</v>
      </c>
      <c r="I5024" t="s">
        <v>9381</v>
      </c>
      <c r="J5024">
        <v>4</v>
      </c>
      <c r="M5024">
        <v>1</v>
      </c>
    </row>
    <row r="5025" spans="1:15" x14ac:dyDescent="0.25">
      <c r="A5025">
        <v>5022</v>
      </c>
      <c r="B5025">
        <v>474</v>
      </c>
      <c r="C5025" s="20" t="s">
        <v>9382</v>
      </c>
      <c r="D5025">
        <v>820002080</v>
      </c>
      <c r="E5025" t="s">
        <v>9383</v>
      </c>
      <c r="F5025" t="s">
        <v>9384</v>
      </c>
      <c r="H5025" t="s">
        <v>8161</v>
      </c>
      <c r="I5025" t="s">
        <v>9385</v>
      </c>
      <c r="J5025">
        <v>4</v>
      </c>
      <c r="M5025">
        <v>1</v>
      </c>
    </row>
    <row r="5026" spans="1:15" x14ac:dyDescent="0.25">
      <c r="A5026">
        <v>5023</v>
      </c>
      <c r="B5026">
        <v>730</v>
      </c>
      <c r="C5026" s="20" t="s">
        <v>9386</v>
      </c>
      <c r="D5026">
        <v>820002081</v>
      </c>
      <c r="E5026" t="s">
        <v>9125</v>
      </c>
      <c r="F5026" t="s">
        <v>9125</v>
      </c>
      <c r="H5026" t="s">
        <v>5696</v>
      </c>
      <c r="I5026">
        <v>0</v>
      </c>
      <c r="J5026">
        <v>4</v>
      </c>
      <c r="M5026">
        <v>1</v>
      </c>
    </row>
    <row r="5027" spans="1:15" x14ac:dyDescent="0.25">
      <c r="A5027">
        <v>5024</v>
      </c>
      <c r="B5027">
        <v>986</v>
      </c>
      <c r="C5027" s="20" t="s">
        <v>11761</v>
      </c>
      <c r="D5027">
        <v>820002082</v>
      </c>
      <c r="E5027" t="s">
        <v>8331</v>
      </c>
      <c r="F5027" t="s">
        <v>8331</v>
      </c>
      <c r="G5027" t="s">
        <v>9387</v>
      </c>
      <c r="H5027" t="s">
        <v>59</v>
      </c>
      <c r="J5027">
        <v>1</v>
      </c>
      <c r="K5027">
        <v>1</v>
      </c>
      <c r="M5027">
        <v>1</v>
      </c>
      <c r="N5027">
        <v>1</v>
      </c>
    </row>
    <row r="5028" spans="1:15" x14ac:dyDescent="0.25">
      <c r="A5028">
        <v>5025</v>
      </c>
      <c r="B5028">
        <v>1242</v>
      </c>
      <c r="C5028" s="20" t="s">
        <v>11762</v>
      </c>
      <c r="D5028">
        <v>820002083</v>
      </c>
      <c r="E5028" t="s">
        <v>9388</v>
      </c>
      <c r="F5028" t="s">
        <v>9389</v>
      </c>
      <c r="G5028" t="s">
        <v>9390</v>
      </c>
      <c r="H5028" t="s">
        <v>59</v>
      </c>
      <c r="J5028">
        <v>1</v>
      </c>
      <c r="K5028">
        <v>1</v>
      </c>
      <c r="M5028">
        <v>1</v>
      </c>
      <c r="N5028">
        <v>1</v>
      </c>
    </row>
    <row r="5029" spans="1:15" x14ac:dyDescent="0.25">
      <c r="A5029">
        <v>5026</v>
      </c>
      <c r="B5029">
        <v>1498</v>
      </c>
      <c r="C5029" s="20" t="s">
        <v>9391</v>
      </c>
      <c r="D5029">
        <v>820002084</v>
      </c>
      <c r="E5029" t="s">
        <v>9392</v>
      </c>
      <c r="F5029" t="s">
        <v>9393</v>
      </c>
      <c r="G5029" t="s">
        <v>9394</v>
      </c>
      <c r="H5029" t="s">
        <v>59</v>
      </c>
      <c r="J5029">
        <v>1</v>
      </c>
      <c r="K5029">
        <v>1</v>
      </c>
      <c r="M5029">
        <v>1</v>
      </c>
      <c r="N5029">
        <v>1</v>
      </c>
    </row>
    <row r="5030" spans="1:15" x14ac:dyDescent="0.25">
      <c r="A5030">
        <v>5027</v>
      </c>
      <c r="B5030">
        <v>1754</v>
      </c>
      <c r="C5030" s="20" t="s">
        <v>9395</v>
      </c>
      <c r="D5030">
        <v>820002085</v>
      </c>
      <c r="E5030" t="s">
        <v>9396</v>
      </c>
      <c r="F5030" t="s">
        <v>9397</v>
      </c>
      <c r="G5030" t="s">
        <v>9397</v>
      </c>
      <c r="H5030" t="s">
        <v>59</v>
      </c>
      <c r="J5030">
        <v>1</v>
      </c>
      <c r="K5030">
        <v>6</v>
      </c>
      <c r="M5030">
        <v>1</v>
      </c>
      <c r="N5030">
        <v>1</v>
      </c>
    </row>
    <row r="5031" spans="1:15" x14ac:dyDescent="0.25">
      <c r="A5031">
        <v>5028</v>
      </c>
      <c r="B5031">
        <v>2010</v>
      </c>
      <c r="C5031" s="20" t="s">
        <v>9398</v>
      </c>
      <c r="D5031">
        <v>820002086</v>
      </c>
      <c r="E5031" t="s">
        <v>9306</v>
      </c>
      <c r="F5031" t="s">
        <v>9399</v>
      </c>
      <c r="H5031" t="s">
        <v>59</v>
      </c>
      <c r="J5031">
        <v>1</v>
      </c>
      <c r="K5031">
        <v>2</v>
      </c>
      <c r="M5031">
        <v>1</v>
      </c>
      <c r="N5031">
        <v>1</v>
      </c>
    </row>
    <row r="5032" spans="1:15" x14ac:dyDescent="0.25">
      <c r="A5032">
        <v>5029</v>
      </c>
      <c r="B5032">
        <v>2266</v>
      </c>
      <c r="C5032" s="20" t="s">
        <v>1237</v>
      </c>
      <c r="D5032">
        <v>820002087</v>
      </c>
      <c r="E5032" t="s">
        <v>9400</v>
      </c>
      <c r="F5032" t="s">
        <v>9401</v>
      </c>
      <c r="H5032" t="s">
        <v>59</v>
      </c>
      <c r="J5032">
        <v>2</v>
      </c>
      <c r="K5032">
        <v>14</v>
      </c>
      <c r="M5032">
        <v>1</v>
      </c>
      <c r="O5032">
        <v>1</v>
      </c>
    </row>
    <row r="5033" spans="1:15" x14ac:dyDescent="0.25">
      <c r="A5033">
        <v>5030</v>
      </c>
      <c r="B5033">
        <v>2522</v>
      </c>
      <c r="C5033" s="20" t="s">
        <v>9402</v>
      </c>
      <c r="D5033">
        <v>820002088</v>
      </c>
      <c r="E5033" t="s">
        <v>9403</v>
      </c>
      <c r="J5033">
        <v>2</v>
      </c>
      <c r="K5033">
        <v>14</v>
      </c>
      <c r="M5033">
        <v>1</v>
      </c>
      <c r="O5033">
        <v>1</v>
      </c>
    </row>
    <row r="5034" spans="1:15" x14ac:dyDescent="0.25">
      <c r="A5034">
        <v>5031</v>
      </c>
      <c r="B5034">
        <v>219</v>
      </c>
      <c r="C5034" s="20" t="s">
        <v>9404</v>
      </c>
      <c r="D5034">
        <v>820002089</v>
      </c>
      <c r="E5034" t="s">
        <v>4858</v>
      </c>
      <c r="F5034" t="s">
        <v>4858</v>
      </c>
      <c r="H5034" t="s">
        <v>2489</v>
      </c>
      <c r="I5034" t="s">
        <v>9405</v>
      </c>
      <c r="J5034">
        <v>4</v>
      </c>
      <c r="M5034">
        <v>1</v>
      </c>
    </row>
    <row r="5035" spans="1:15" x14ac:dyDescent="0.25">
      <c r="A5035">
        <v>5032</v>
      </c>
      <c r="B5035">
        <v>475</v>
      </c>
      <c r="C5035" s="20" t="s">
        <v>9406</v>
      </c>
      <c r="D5035">
        <v>820002090</v>
      </c>
      <c r="E5035" t="s">
        <v>9383</v>
      </c>
      <c r="F5035" t="s">
        <v>9384</v>
      </c>
      <c r="H5035" t="s">
        <v>8214</v>
      </c>
      <c r="I5035" t="s">
        <v>9407</v>
      </c>
      <c r="J5035">
        <v>4</v>
      </c>
      <c r="M5035">
        <v>1</v>
      </c>
    </row>
    <row r="5036" spans="1:15" x14ac:dyDescent="0.25">
      <c r="A5036">
        <v>5033</v>
      </c>
      <c r="B5036">
        <v>731</v>
      </c>
      <c r="C5036" s="20" t="s">
        <v>9408</v>
      </c>
      <c r="D5036">
        <v>820002091</v>
      </c>
      <c r="E5036" t="s">
        <v>5064</v>
      </c>
      <c r="F5036" t="s">
        <v>5065</v>
      </c>
      <c r="H5036" t="s">
        <v>5066</v>
      </c>
      <c r="I5036" t="s">
        <v>5067</v>
      </c>
      <c r="J5036">
        <v>4</v>
      </c>
      <c r="M5036">
        <v>1</v>
      </c>
    </row>
    <row r="5037" spans="1:15" x14ac:dyDescent="0.25">
      <c r="A5037">
        <v>5034</v>
      </c>
      <c r="B5037">
        <v>987</v>
      </c>
      <c r="C5037" s="20" t="s">
        <v>11763</v>
      </c>
      <c r="D5037">
        <v>820002092</v>
      </c>
      <c r="E5037" t="s">
        <v>9409</v>
      </c>
      <c r="F5037" t="s">
        <v>9410</v>
      </c>
      <c r="G5037" t="s">
        <v>9411</v>
      </c>
      <c r="H5037" t="s">
        <v>59</v>
      </c>
      <c r="J5037">
        <v>1</v>
      </c>
      <c r="K5037">
        <v>1</v>
      </c>
      <c r="M5037">
        <v>1</v>
      </c>
      <c r="N5037">
        <v>1</v>
      </c>
    </row>
    <row r="5038" spans="1:15" x14ac:dyDescent="0.25">
      <c r="A5038">
        <v>5035</v>
      </c>
      <c r="B5038">
        <v>1243</v>
      </c>
      <c r="C5038" s="20" t="s">
        <v>11764</v>
      </c>
      <c r="D5038">
        <v>820002093</v>
      </c>
      <c r="E5038" t="s">
        <v>9412</v>
      </c>
      <c r="F5038" t="s">
        <v>9413</v>
      </c>
      <c r="G5038" t="s">
        <v>9414</v>
      </c>
      <c r="H5038" t="s">
        <v>59</v>
      </c>
      <c r="J5038">
        <v>1</v>
      </c>
      <c r="K5038">
        <v>1</v>
      </c>
      <c r="M5038">
        <v>1</v>
      </c>
      <c r="N5038">
        <v>1</v>
      </c>
      <c r="O5038">
        <v>1</v>
      </c>
    </row>
    <row r="5039" spans="1:15" x14ac:dyDescent="0.25">
      <c r="A5039">
        <v>5036</v>
      </c>
      <c r="B5039">
        <v>1499</v>
      </c>
      <c r="C5039" s="20" t="s">
        <v>9415</v>
      </c>
      <c r="D5039">
        <v>820002094</v>
      </c>
      <c r="E5039" t="s">
        <v>9416</v>
      </c>
      <c r="F5039" t="s">
        <v>9417</v>
      </c>
      <c r="G5039" t="s">
        <v>9418</v>
      </c>
      <c r="H5039" t="s">
        <v>59</v>
      </c>
      <c r="J5039">
        <v>1</v>
      </c>
      <c r="K5039">
        <v>1</v>
      </c>
      <c r="M5039">
        <v>1</v>
      </c>
      <c r="N5039">
        <v>1</v>
      </c>
    </row>
    <row r="5040" spans="1:15" x14ac:dyDescent="0.25">
      <c r="A5040">
        <v>5037</v>
      </c>
      <c r="B5040">
        <v>1755</v>
      </c>
      <c r="C5040" s="20" t="s">
        <v>9419</v>
      </c>
      <c r="D5040">
        <v>820002095</v>
      </c>
      <c r="E5040" t="s">
        <v>9420</v>
      </c>
      <c r="F5040" t="s">
        <v>9421</v>
      </c>
      <c r="G5040" t="s">
        <v>9421</v>
      </c>
      <c r="H5040" t="s">
        <v>59</v>
      </c>
      <c r="J5040">
        <v>1</v>
      </c>
      <c r="K5040">
        <v>6</v>
      </c>
      <c r="M5040">
        <v>1</v>
      </c>
      <c r="N5040">
        <v>1</v>
      </c>
    </row>
    <row r="5041" spans="1:15" x14ac:dyDescent="0.25">
      <c r="A5041">
        <v>5038</v>
      </c>
      <c r="B5041">
        <v>2011</v>
      </c>
      <c r="C5041" s="20" t="s">
        <v>9422</v>
      </c>
      <c r="D5041">
        <v>820002096</v>
      </c>
      <c r="E5041" t="s">
        <v>9423</v>
      </c>
      <c r="F5041" t="b">
        <v>0</v>
      </c>
      <c r="G5041" t="s">
        <v>9424</v>
      </c>
      <c r="H5041" t="s">
        <v>59</v>
      </c>
      <c r="J5041">
        <v>1</v>
      </c>
      <c r="K5041">
        <v>2</v>
      </c>
      <c r="M5041">
        <v>1</v>
      </c>
      <c r="N5041">
        <v>1</v>
      </c>
    </row>
    <row r="5042" spans="1:15" x14ac:dyDescent="0.25">
      <c r="A5042">
        <v>5039</v>
      </c>
      <c r="B5042">
        <v>2267</v>
      </c>
      <c r="C5042" s="20" t="s">
        <v>4550</v>
      </c>
      <c r="D5042">
        <v>820002097</v>
      </c>
      <c r="E5042" t="s">
        <v>9425</v>
      </c>
      <c r="F5042" t="s">
        <v>9426</v>
      </c>
      <c r="H5042" t="s">
        <v>59</v>
      </c>
      <c r="J5042">
        <v>2</v>
      </c>
      <c r="K5042">
        <v>14</v>
      </c>
      <c r="M5042">
        <v>1</v>
      </c>
      <c r="O5042">
        <v>1</v>
      </c>
    </row>
    <row r="5043" spans="1:15" x14ac:dyDescent="0.25">
      <c r="A5043">
        <v>5040</v>
      </c>
      <c r="B5043">
        <v>2523</v>
      </c>
      <c r="C5043" s="20" t="s">
        <v>9427</v>
      </c>
      <c r="D5043">
        <v>820002098</v>
      </c>
      <c r="E5043" t="s">
        <v>9428</v>
      </c>
      <c r="J5043">
        <v>2</v>
      </c>
      <c r="K5043">
        <v>14</v>
      </c>
      <c r="M5043">
        <v>1</v>
      </c>
      <c r="O5043">
        <v>1</v>
      </c>
    </row>
    <row r="5044" spans="1:15" x14ac:dyDescent="0.25">
      <c r="A5044">
        <v>5041</v>
      </c>
      <c r="B5044">
        <v>220</v>
      </c>
      <c r="C5044" s="20" t="s">
        <v>9429</v>
      </c>
      <c r="D5044">
        <v>820002099</v>
      </c>
      <c r="E5044" t="s">
        <v>4858</v>
      </c>
      <c r="F5044" t="s">
        <v>4858</v>
      </c>
      <c r="H5044" t="s">
        <v>2489</v>
      </c>
      <c r="I5044" t="s">
        <v>9430</v>
      </c>
      <c r="J5044">
        <v>4</v>
      </c>
      <c r="M5044">
        <v>1</v>
      </c>
    </row>
    <row r="5045" spans="1:15" x14ac:dyDescent="0.25">
      <c r="A5045">
        <v>5042</v>
      </c>
      <c r="B5045">
        <v>476</v>
      </c>
      <c r="C5045" s="20" t="s">
        <v>9431</v>
      </c>
      <c r="D5045">
        <v>820002100</v>
      </c>
      <c r="E5045" t="s">
        <v>5232</v>
      </c>
      <c r="F5045" t="s">
        <v>5232</v>
      </c>
      <c r="H5045" t="s">
        <v>9432</v>
      </c>
      <c r="I5045" t="s">
        <v>9433</v>
      </c>
      <c r="J5045">
        <v>4</v>
      </c>
      <c r="M5045">
        <v>1</v>
      </c>
    </row>
    <row r="5046" spans="1:15" x14ac:dyDescent="0.25">
      <c r="A5046">
        <v>5043</v>
      </c>
      <c r="B5046">
        <v>732</v>
      </c>
      <c r="C5046" s="20" t="s">
        <v>9434</v>
      </c>
      <c r="D5046">
        <v>820002101</v>
      </c>
      <c r="E5046" t="s">
        <v>5117</v>
      </c>
      <c r="F5046" t="s">
        <v>5118</v>
      </c>
      <c r="H5046" t="s">
        <v>4893</v>
      </c>
      <c r="I5046" t="s">
        <v>9435</v>
      </c>
      <c r="J5046">
        <v>4</v>
      </c>
      <c r="M5046">
        <v>1</v>
      </c>
    </row>
    <row r="5047" spans="1:15" x14ac:dyDescent="0.25">
      <c r="A5047">
        <v>5044</v>
      </c>
      <c r="B5047">
        <v>988</v>
      </c>
      <c r="C5047" s="20" t="s">
        <v>11765</v>
      </c>
      <c r="D5047">
        <v>820002102</v>
      </c>
      <c r="E5047" t="s">
        <v>6764</v>
      </c>
      <c r="F5047" t="s">
        <v>8569</v>
      </c>
      <c r="G5047" t="s">
        <v>9436</v>
      </c>
      <c r="H5047" t="s">
        <v>59</v>
      </c>
      <c r="J5047">
        <v>1</v>
      </c>
      <c r="K5047">
        <v>1</v>
      </c>
      <c r="M5047">
        <v>1</v>
      </c>
      <c r="N5047">
        <v>1</v>
      </c>
    </row>
    <row r="5048" spans="1:15" x14ac:dyDescent="0.25">
      <c r="A5048">
        <v>5045</v>
      </c>
      <c r="B5048">
        <v>1244</v>
      </c>
      <c r="C5048" s="20" t="s">
        <v>11766</v>
      </c>
      <c r="D5048">
        <v>820002103</v>
      </c>
      <c r="E5048" t="s">
        <v>9437</v>
      </c>
      <c r="F5048" t="s">
        <v>9438</v>
      </c>
      <c r="G5048" t="s">
        <v>9439</v>
      </c>
      <c r="H5048" t="s">
        <v>59</v>
      </c>
      <c r="J5048">
        <v>1</v>
      </c>
      <c r="K5048">
        <v>1</v>
      </c>
      <c r="M5048">
        <v>1</v>
      </c>
      <c r="N5048">
        <v>1</v>
      </c>
    </row>
    <row r="5049" spans="1:15" x14ac:dyDescent="0.25">
      <c r="A5049">
        <v>5046</v>
      </c>
      <c r="B5049">
        <v>1500</v>
      </c>
      <c r="C5049" s="20" t="s">
        <v>9440</v>
      </c>
      <c r="D5049">
        <v>820002104</v>
      </c>
      <c r="E5049" t="s">
        <v>9441</v>
      </c>
      <c r="F5049" t="s">
        <v>9442</v>
      </c>
      <c r="G5049" t="s">
        <v>9443</v>
      </c>
      <c r="H5049" t="s">
        <v>59</v>
      </c>
      <c r="J5049">
        <v>1</v>
      </c>
      <c r="K5049">
        <v>1</v>
      </c>
      <c r="M5049">
        <v>1</v>
      </c>
      <c r="N5049">
        <v>1</v>
      </c>
    </row>
    <row r="5050" spans="1:15" x14ac:dyDescent="0.25">
      <c r="A5050">
        <v>5047</v>
      </c>
      <c r="B5050">
        <v>1756</v>
      </c>
      <c r="C5050" s="20" t="s">
        <v>9444</v>
      </c>
      <c r="D5050">
        <v>820002105</v>
      </c>
      <c r="E5050" t="s">
        <v>9445</v>
      </c>
      <c r="F5050" t="s">
        <v>9446</v>
      </c>
      <c r="G5050" t="s">
        <v>9446</v>
      </c>
      <c r="H5050" t="s">
        <v>59</v>
      </c>
      <c r="J5050">
        <v>1</v>
      </c>
      <c r="K5050">
        <v>6</v>
      </c>
      <c r="M5050">
        <v>1</v>
      </c>
      <c r="N5050">
        <v>1</v>
      </c>
      <c r="O5050">
        <v>1</v>
      </c>
    </row>
    <row r="5051" spans="1:15" x14ac:dyDescent="0.25">
      <c r="A5051">
        <v>5048</v>
      </c>
      <c r="B5051">
        <v>2012</v>
      </c>
      <c r="C5051" s="20" t="s">
        <v>9447</v>
      </c>
      <c r="D5051">
        <v>820002106</v>
      </c>
      <c r="E5051" t="s">
        <v>9448</v>
      </c>
      <c r="F5051" t="b">
        <v>0</v>
      </c>
      <c r="H5051" t="s">
        <v>59</v>
      </c>
      <c r="J5051">
        <v>1</v>
      </c>
      <c r="K5051">
        <v>2</v>
      </c>
      <c r="M5051">
        <v>1</v>
      </c>
      <c r="N5051">
        <v>1</v>
      </c>
    </row>
    <row r="5052" spans="1:15" x14ac:dyDescent="0.25">
      <c r="A5052">
        <v>5049</v>
      </c>
      <c r="B5052">
        <v>2268</v>
      </c>
      <c r="C5052" s="20" t="s">
        <v>5</v>
      </c>
      <c r="D5052">
        <v>820002107</v>
      </c>
      <c r="E5052" t="s">
        <v>9449</v>
      </c>
      <c r="F5052" t="s">
        <v>9450</v>
      </c>
      <c r="H5052" t="s">
        <v>59</v>
      </c>
      <c r="J5052">
        <v>2</v>
      </c>
      <c r="K5052">
        <v>14</v>
      </c>
      <c r="M5052">
        <v>1</v>
      </c>
      <c r="O5052">
        <v>1</v>
      </c>
    </row>
    <row r="5053" spans="1:15" x14ac:dyDescent="0.25">
      <c r="A5053">
        <v>5050</v>
      </c>
      <c r="B5053">
        <v>2524</v>
      </c>
      <c r="C5053" s="20" t="s">
        <v>9451</v>
      </c>
      <c r="D5053">
        <v>820002108</v>
      </c>
      <c r="E5053" t="s">
        <v>9452</v>
      </c>
      <c r="J5053">
        <v>2</v>
      </c>
      <c r="K5053">
        <v>14</v>
      </c>
      <c r="M5053">
        <v>1</v>
      </c>
      <c r="O5053">
        <v>1</v>
      </c>
    </row>
    <row r="5054" spans="1:15" x14ac:dyDescent="0.25">
      <c r="A5054">
        <v>5051</v>
      </c>
      <c r="B5054">
        <v>221</v>
      </c>
      <c r="C5054" s="20" t="s">
        <v>9453</v>
      </c>
      <c r="D5054">
        <v>820002109</v>
      </c>
      <c r="E5054" t="s">
        <v>4858</v>
      </c>
      <c r="F5054" t="s">
        <v>4858</v>
      </c>
      <c r="H5054" t="s">
        <v>2489</v>
      </c>
      <c r="I5054" t="s">
        <v>9454</v>
      </c>
      <c r="J5054">
        <v>4</v>
      </c>
      <c r="M5054">
        <v>1</v>
      </c>
    </row>
    <row r="5055" spans="1:15" x14ac:dyDescent="0.25">
      <c r="A5055">
        <v>5052</v>
      </c>
      <c r="B5055">
        <v>477</v>
      </c>
      <c r="C5055" s="20" t="s">
        <v>9455</v>
      </c>
      <c r="D5055">
        <v>820002110</v>
      </c>
      <c r="E5055" t="s">
        <v>9456</v>
      </c>
      <c r="F5055" t="s">
        <v>9457</v>
      </c>
      <c r="H5055" t="s">
        <v>9458</v>
      </c>
      <c r="I5055" t="s">
        <v>9459</v>
      </c>
      <c r="J5055">
        <v>4</v>
      </c>
      <c r="M5055">
        <v>1</v>
      </c>
    </row>
    <row r="5056" spans="1:15" x14ac:dyDescent="0.25">
      <c r="A5056">
        <v>5053</v>
      </c>
      <c r="B5056">
        <v>733</v>
      </c>
      <c r="C5056" s="20" t="s">
        <v>9460</v>
      </c>
      <c r="D5056">
        <v>820002111</v>
      </c>
      <c r="E5056" t="s">
        <v>9125</v>
      </c>
      <c r="F5056" t="s">
        <v>9125</v>
      </c>
      <c r="H5056" t="s">
        <v>5696</v>
      </c>
      <c r="I5056">
        <v>0</v>
      </c>
      <c r="J5056">
        <v>4</v>
      </c>
      <c r="M5056">
        <v>1</v>
      </c>
    </row>
    <row r="5057" spans="1:15" x14ac:dyDescent="0.25">
      <c r="A5057">
        <v>5054</v>
      </c>
      <c r="B5057">
        <v>989</v>
      </c>
      <c r="C5057" s="20" t="s">
        <v>11767</v>
      </c>
      <c r="D5057">
        <v>820002112</v>
      </c>
      <c r="E5057" t="s">
        <v>8626</v>
      </c>
      <c r="F5057" t="s">
        <v>8626</v>
      </c>
      <c r="G5057" t="s">
        <v>9461</v>
      </c>
      <c r="H5057" t="s">
        <v>59</v>
      </c>
      <c r="J5057">
        <v>1</v>
      </c>
      <c r="K5057">
        <v>1</v>
      </c>
      <c r="M5057">
        <v>1</v>
      </c>
      <c r="N5057">
        <v>1</v>
      </c>
    </row>
    <row r="5058" spans="1:15" x14ac:dyDescent="0.25">
      <c r="A5058">
        <v>5055</v>
      </c>
      <c r="B5058">
        <v>1245</v>
      </c>
      <c r="C5058" s="20" t="s">
        <v>11768</v>
      </c>
      <c r="D5058">
        <v>820002113</v>
      </c>
      <c r="E5058" t="s">
        <v>9462</v>
      </c>
      <c r="F5058" t="s">
        <v>9463</v>
      </c>
      <c r="G5058" t="s">
        <v>9464</v>
      </c>
      <c r="H5058" t="s">
        <v>59</v>
      </c>
      <c r="J5058">
        <v>1</v>
      </c>
      <c r="K5058">
        <v>1</v>
      </c>
      <c r="M5058">
        <v>1</v>
      </c>
      <c r="N5058">
        <v>1</v>
      </c>
    </row>
    <row r="5059" spans="1:15" x14ac:dyDescent="0.25">
      <c r="A5059">
        <v>5056</v>
      </c>
      <c r="B5059">
        <v>1501</v>
      </c>
      <c r="C5059" s="20" t="s">
        <v>9465</v>
      </c>
      <c r="D5059">
        <v>820002114</v>
      </c>
      <c r="E5059" t="s">
        <v>9466</v>
      </c>
      <c r="F5059" t="s">
        <v>9467</v>
      </c>
      <c r="G5059" t="s">
        <v>9468</v>
      </c>
      <c r="H5059" t="s">
        <v>59</v>
      </c>
      <c r="J5059">
        <v>1</v>
      </c>
      <c r="K5059">
        <v>1</v>
      </c>
      <c r="M5059">
        <v>1</v>
      </c>
      <c r="N5059">
        <v>1</v>
      </c>
    </row>
    <row r="5060" spans="1:15" x14ac:dyDescent="0.25">
      <c r="A5060">
        <v>5057</v>
      </c>
      <c r="B5060">
        <v>1757</v>
      </c>
      <c r="C5060" s="20" t="s">
        <v>9469</v>
      </c>
      <c r="D5060">
        <v>820002115</v>
      </c>
      <c r="E5060" t="s">
        <v>9470</v>
      </c>
      <c r="F5060" t="s">
        <v>9471</v>
      </c>
      <c r="G5060" t="s">
        <v>9471</v>
      </c>
      <c r="H5060" t="s">
        <v>59</v>
      </c>
      <c r="J5060">
        <v>1</v>
      </c>
      <c r="K5060">
        <v>6</v>
      </c>
      <c r="M5060">
        <v>1</v>
      </c>
      <c r="N5060">
        <v>1</v>
      </c>
    </row>
    <row r="5061" spans="1:15" x14ac:dyDescent="0.25">
      <c r="A5061">
        <v>5058</v>
      </c>
      <c r="B5061">
        <v>2013</v>
      </c>
      <c r="C5061" s="20" t="s">
        <v>100</v>
      </c>
      <c r="D5061">
        <v>820002116</v>
      </c>
      <c r="E5061" t="s">
        <v>9472</v>
      </c>
      <c r="F5061" t="s">
        <v>9473</v>
      </c>
      <c r="G5061" t="s">
        <v>9474</v>
      </c>
      <c r="H5061" t="s">
        <v>59</v>
      </c>
      <c r="J5061">
        <v>1</v>
      </c>
      <c r="K5061">
        <v>2</v>
      </c>
      <c r="M5061">
        <v>1</v>
      </c>
      <c r="N5061">
        <v>1</v>
      </c>
      <c r="O5061">
        <v>1</v>
      </c>
    </row>
    <row r="5062" spans="1:15" x14ac:dyDescent="0.25">
      <c r="A5062">
        <v>5059</v>
      </c>
      <c r="B5062">
        <v>2269</v>
      </c>
      <c r="C5062" s="20" t="s">
        <v>1237</v>
      </c>
      <c r="D5062">
        <v>820002117</v>
      </c>
      <c r="E5062" t="s">
        <v>9475</v>
      </c>
      <c r="F5062" t="s">
        <v>9476</v>
      </c>
      <c r="H5062" t="s">
        <v>59</v>
      </c>
      <c r="J5062">
        <v>2</v>
      </c>
      <c r="K5062">
        <v>14</v>
      </c>
      <c r="M5062">
        <v>8</v>
      </c>
      <c r="O5062">
        <v>8</v>
      </c>
    </row>
    <row r="5063" spans="1:15" x14ac:dyDescent="0.25">
      <c r="A5063">
        <v>5060</v>
      </c>
      <c r="B5063">
        <v>2525</v>
      </c>
      <c r="C5063" s="20" t="s">
        <v>9477</v>
      </c>
      <c r="D5063">
        <v>820002118</v>
      </c>
      <c r="E5063" t="s">
        <v>9478</v>
      </c>
      <c r="J5063">
        <v>2</v>
      </c>
      <c r="K5063">
        <v>14</v>
      </c>
      <c r="M5063">
        <v>1</v>
      </c>
      <c r="O5063">
        <v>1</v>
      </c>
    </row>
    <row r="5064" spans="1:15" x14ac:dyDescent="0.25">
      <c r="A5064">
        <v>5061</v>
      </c>
      <c r="B5064">
        <v>222</v>
      </c>
      <c r="C5064" s="20" t="s">
        <v>9479</v>
      </c>
      <c r="D5064">
        <v>820002119</v>
      </c>
      <c r="E5064" t="s">
        <v>4858</v>
      </c>
      <c r="F5064" t="s">
        <v>4858</v>
      </c>
      <c r="H5064" t="s">
        <v>2489</v>
      </c>
      <c r="I5064" t="s">
        <v>9480</v>
      </c>
      <c r="J5064">
        <v>4</v>
      </c>
      <c r="M5064">
        <v>1</v>
      </c>
    </row>
    <row r="5065" spans="1:15" x14ac:dyDescent="0.25">
      <c r="A5065">
        <v>5062</v>
      </c>
      <c r="B5065">
        <v>478</v>
      </c>
      <c r="C5065" s="20" t="s">
        <v>9481</v>
      </c>
      <c r="D5065">
        <v>820002120</v>
      </c>
      <c r="E5065" t="s">
        <v>6843</v>
      </c>
      <c r="F5065" t="s">
        <v>6843</v>
      </c>
      <c r="H5065" t="s">
        <v>4780</v>
      </c>
      <c r="I5065" t="s">
        <v>9482</v>
      </c>
      <c r="J5065">
        <v>4</v>
      </c>
      <c r="M5065">
        <v>1</v>
      </c>
    </row>
    <row r="5066" spans="1:15" x14ac:dyDescent="0.25">
      <c r="A5066">
        <v>5063</v>
      </c>
      <c r="B5066">
        <v>734</v>
      </c>
      <c r="C5066" s="20" t="s">
        <v>9483</v>
      </c>
      <c r="D5066">
        <v>820002121</v>
      </c>
      <c r="E5066" t="s">
        <v>5064</v>
      </c>
      <c r="F5066" t="s">
        <v>5065</v>
      </c>
      <c r="H5066" t="s">
        <v>5066</v>
      </c>
      <c r="I5066" t="s">
        <v>5067</v>
      </c>
      <c r="J5066">
        <v>4</v>
      </c>
      <c r="M5066">
        <v>1</v>
      </c>
    </row>
    <row r="5067" spans="1:15" x14ac:dyDescent="0.25">
      <c r="A5067">
        <v>5064</v>
      </c>
      <c r="B5067">
        <v>990</v>
      </c>
      <c r="C5067" s="20" t="s">
        <v>11769</v>
      </c>
      <c r="D5067">
        <v>820002122</v>
      </c>
      <c r="E5067" t="s">
        <v>4900</v>
      </c>
      <c r="F5067" t="s">
        <v>4900</v>
      </c>
      <c r="G5067" t="s">
        <v>9484</v>
      </c>
      <c r="H5067" t="s">
        <v>59</v>
      </c>
      <c r="J5067">
        <v>1</v>
      </c>
      <c r="K5067">
        <v>1</v>
      </c>
      <c r="M5067">
        <v>1</v>
      </c>
      <c r="N5067">
        <v>1</v>
      </c>
    </row>
    <row r="5068" spans="1:15" x14ac:dyDescent="0.25">
      <c r="A5068">
        <v>5065</v>
      </c>
      <c r="B5068">
        <v>1246</v>
      </c>
      <c r="C5068" s="20" t="s">
        <v>11770</v>
      </c>
      <c r="D5068">
        <v>820002123</v>
      </c>
      <c r="E5068" t="s">
        <v>9485</v>
      </c>
      <c r="F5068" t="s">
        <v>9486</v>
      </c>
      <c r="G5068" t="s">
        <v>9487</v>
      </c>
      <c r="H5068" t="s">
        <v>59</v>
      </c>
      <c r="J5068">
        <v>1</v>
      </c>
      <c r="K5068">
        <v>1</v>
      </c>
      <c r="M5068">
        <v>1</v>
      </c>
      <c r="N5068">
        <v>1</v>
      </c>
    </row>
    <row r="5069" spans="1:15" x14ac:dyDescent="0.25">
      <c r="A5069">
        <v>5066</v>
      </c>
      <c r="B5069">
        <v>1502</v>
      </c>
      <c r="C5069" s="20" t="s">
        <v>9488</v>
      </c>
      <c r="D5069">
        <v>820002124</v>
      </c>
      <c r="E5069" t="s">
        <v>9489</v>
      </c>
      <c r="F5069" t="s">
        <v>9490</v>
      </c>
      <c r="G5069" t="s">
        <v>9491</v>
      </c>
      <c r="H5069" t="s">
        <v>59</v>
      </c>
      <c r="J5069">
        <v>1</v>
      </c>
      <c r="K5069">
        <v>1</v>
      </c>
      <c r="M5069">
        <v>1</v>
      </c>
      <c r="N5069">
        <v>1</v>
      </c>
    </row>
    <row r="5070" spans="1:15" x14ac:dyDescent="0.25">
      <c r="A5070">
        <v>5067</v>
      </c>
      <c r="B5070">
        <v>1758</v>
      </c>
      <c r="C5070" s="20" t="s">
        <v>9492</v>
      </c>
      <c r="D5070">
        <v>820002125</v>
      </c>
      <c r="E5070" t="s">
        <v>9493</v>
      </c>
      <c r="F5070" t="s">
        <v>9494</v>
      </c>
      <c r="G5070" t="s">
        <v>9494</v>
      </c>
      <c r="H5070" t="s">
        <v>59</v>
      </c>
      <c r="J5070">
        <v>1</v>
      </c>
      <c r="K5070">
        <v>6</v>
      </c>
      <c r="M5070">
        <v>1</v>
      </c>
      <c r="N5070">
        <v>1</v>
      </c>
      <c r="O5070">
        <v>1</v>
      </c>
    </row>
    <row r="5071" spans="1:15" x14ac:dyDescent="0.25">
      <c r="A5071">
        <v>5068</v>
      </c>
      <c r="B5071">
        <v>2014</v>
      </c>
      <c r="C5071" s="20" t="s">
        <v>9495</v>
      </c>
      <c r="D5071">
        <v>820002126</v>
      </c>
      <c r="E5071" t="s">
        <v>9496</v>
      </c>
      <c r="F5071" t="b">
        <v>0</v>
      </c>
      <c r="H5071" t="s">
        <v>59</v>
      </c>
      <c r="J5071">
        <v>1</v>
      </c>
      <c r="K5071">
        <v>2</v>
      </c>
      <c r="M5071">
        <v>1</v>
      </c>
      <c r="N5071">
        <v>1</v>
      </c>
    </row>
    <row r="5072" spans="1:15" x14ac:dyDescent="0.25">
      <c r="A5072">
        <v>5069</v>
      </c>
      <c r="B5072">
        <v>2270</v>
      </c>
      <c r="C5072" s="20" t="s">
        <v>11771</v>
      </c>
      <c r="D5072">
        <v>820002127</v>
      </c>
      <c r="E5072" t="s">
        <v>9497</v>
      </c>
      <c r="H5072" t="s">
        <v>59</v>
      </c>
      <c r="J5072">
        <v>1</v>
      </c>
      <c r="K5072">
        <v>9</v>
      </c>
      <c r="M5072">
        <v>1</v>
      </c>
      <c r="N5072">
        <v>1</v>
      </c>
      <c r="O5072">
        <v>1</v>
      </c>
    </row>
    <row r="5073" spans="1:15" x14ac:dyDescent="0.25">
      <c r="A5073">
        <v>5070</v>
      </c>
      <c r="B5073">
        <v>2526</v>
      </c>
      <c r="C5073" s="20" t="s">
        <v>9498</v>
      </c>
      <c r="D5073">
        <v>820002128</v>
      </c>
      <c r="E5073" t="s">
        <v>9499</v>
      </c>
      <c r="J5073">
        <v>2</v>
      </c>
      <c r="K5073">
        <v>1</v>
      </c>
      <c r="M5073">
        <v>1</v>
      </c>
      <c r="N5073">
        <v>1</v>
      </c>
      <c r="O5073">
        <v>1</v>
      </c>
    </row>
    <row r="5074" spans="1:15" x14ac:dyDescent="0.25">
      <c r="A5074">
        <v>5071</v>
      </c>
      <c r="B5074">
        <v>223</v>
      </c>
      <c r="C5074" s="20" t="s">
        <v>9500</v>
      </c>
      <c r="D5074">
        <v>820002129</v>
      </c>
      <c r="E5074" t="s">
        <v>4858</v>
      </c>
      <c r="F5074" t="s">
        <v>4858</v>
      </c>
      <c r="H5074" t="s">
        <v>2489</v>
      </c>
      <c r="I5074" t="s">
        <v>9501</v>
      </c>
      <c r="J5074">
        <v>4</v>
      </c>
      <c r="M5074">
        <v>1</v>
      </c>
    </row>
    <row r="5075" spans="1:15" x14ac:dyDescent="0.25">
      <c r="A5075">
        <v>5072</v>
      </c>
      <c r="B5075">
        <v>479</v>
      </c>
      <c r="C5075" s="20" t="s">
        <v>9502</v>
      </c>
      <c r="D5075">
        <v>820002130</v>
      </c>
      <c r="E5075" t="s">
        <v>6843</v>
      </c>
      <c r="F5075" t="s">
        <v>6843</v>
      </c>
      <c r="H5075" t="s">
        <v>4780</v>
      </c>
      <c r="I5075" t="s">
        <v>9503</v>
      </c>
      <c r="J5075">
        <v>4</v>
      </c>
      <c r="M5075">
        <v>1</v>
      </c>
    </row>
    <row r="5076" spans="1:15" x14ac:dyDescent="0.25">
      <c r="A5076">
        <v>5073</v>
      </c>
      <c r="B5076">
        <v>735</v>
      </c>
      <c r="C5076" s="20" t="s">
        <v>9504</v>
      </c>
      <c r="D5076">
        <v>820002131</v>
      </c>
      <c r="E5076" t="s">
        <v>5117</v>
      </c>
      <c r="F5076" t="s">
        <v>5118</v>
      </c>
      <c r="H5076" t="s">
        <v>4893</v>
      </c>
      <c r="I5076" t="s">
        <v>9505</v>
      </c>
      <c r="J5076">
        <v>4</v>
      </c>
      <c r="M5076">
        <v>1</v>
      </c>
    </row>
    <row r="5077" spans="1:15" x14ac:dyDescent="0.25">
      <c r="A5077">
        <v>5074</v>
      </c>
      <c r="B5077">
        <v>991</v>
      </c>
      <c r="C5077" s="20" t="s">
        <v>11772</v>
      </c>
      <c r="D5077">
        <v>820002132</v>
      </c>
      <c r="E5077" t="s">
        <v>9506</v>
      </c>
      <c r="F5077" t="s">
        <v>9507</v>
      </c>
      <c r="G5077">
        <v>22937965</v>
      </c>
      <c r="H5077" t="s">
        <v>59</v>
      </c>
      <c r="J5077">
        <v>1</v>
      </c>
      <c r="K5077">
        <v>1</v>
      </c>
      <c r="M5077">
        <v>1</v>
      </c>
      <c r="N5077">
        <v>1</v>
      </c>
    </row>
    <row r="5078" spans="1:15" x14ac:dyDescent="0.25">
      <c r="A5078">
        <v>5075</v>
      </c>
      <c r="B5078">
        <v>1247</v>
      </c>
      <c r="C5078" s="20" t="s">
        <v>11773</v>
      </c>
      <c r="D5078">
        <v>820002133</v>
      </c>
      <c r="E5078" t="s">
        <v>9508</v>
      </c>
      <c r="F5078" t="s">
        <v>9509</v>
      </c>
      <c r="G5078" t="s">
        <v>9510</v>
      </c>
      <c r="H5078" t="s">
        <v>59</v>
      </c>
      <c r="J5078">
        <v>1</v>
      </c>
      <c r="K5078">
        <v>1</v>
      </c>
      <c r="M5078">
        <v>1</v>
      </c>
      <c r="N5078">
        <v>1</v>
      </c>
    </row>
    <row r="5079" spans="1:15" x14ac:dyDescent="0.25">
      <c r="A5079">
        <v>5076</v>
      </c>
      <c r="B5079">
        <v>1503</v>
      </c>
      <c r="C5079" s="20" t="s">
        <v>9511</v>
      </c>
      <c r="D5079">
        <v>820002134</v>
      </c>
      <c r="E5079" t="s">
        <v>9512</v>
      </c>
      <c r="F5079" t="s">
        <v>9513</v>
      </c>
      <c r="G5079" t="s">
        <v>9514</v>
      </c>
      <c r="H5079" t="s">
        <v>59</v>
      </c>
      <c r="J5079">
        <v>1</v>
      </c>
      <c r="K5079">
        <v>1</v>
      </c>
      <c r="M5079">
        <v>1</v>
      </c>
      <c r="N5079">
        <v>1</v>
      </c>
    </row>
    <row r="5080" spans="1:15" x14ac:dyDescent="0.25">
      <c r="A5080">
        <v>5077</v>
      </c>
      <c r="B5080">
        <v>1759</v>
      </c>
      <c r="C5080" s="20" t="s">
        <v>9515</v>
      </c>
      <c r="D5080">
        <v>820002135</v>
      </c>
      <c r="E5080" t="s">
        <v>9516</v>
      </c>
      <c r="F5080" t="s">
        <v>9517</v>
      </c>
      <c r="G5080" t="s">
        <v>9518</v>
      </c>
      <c r="H5080" t="s">
        <v>59</v>
      </c>
      <c r="J5080">
        <v>1</v>
      </c>
      <c r="K5080">
        <v>6</v>
      </c>
      <c r="M5080">
        <v>1</v>
      </c>
      <c r="N5080">
        <v>1</v>
      </c>
      <c r="O5080">
        <v>1</v>
      </c>
    </row>
    <row r="5081" spans="1:15" x14ac:dyDescent="0.25">
      <c r="A5081">
        <v>5078</v>
      </c>
      <c r="B5081">
        <v>2015</v>
      </c>
      <c r="C5081" s="20" t="s">
        <v>104</v>
      </c>
      <c r="D5081">
        <v>820002136</v>
      </c>
      <c r="E5081" t="s">
        <v>9519</v>
      </c>
      <c r="F5081" t="s">
        <v>9520</v>
      </c>
      <c r="G5081" t="s">
        <v>9521</v>
      </c>
      <c r="H5081" t="s">
        <v>59</v>
      </c>
      <c r="J5081">
        <v>1</v>
      </c>
      <c r="K5081">
        <v>14</v>
      </c>
      <c r="M5081">
        <v>1</v>
      </c>
      <c r="N5081">
        <v>1</v>
      </c>
      <c r="O5081">
        <v>1</v>
      </c>
    </row>
    <row r="5082" spans="1:15" x14ac:dyDescent="0.25">
      <c r="A5082">
        <v>5079</v>
      </c>
      <c r="B5082">
        <v>2527</v>
      </c>
      <c r="C5082" s="20" t="s">
        <v>9522</v>
      </c>
      <c r="D5082">
        <v>820002138</v>
      </c>
      <c r="E5082" t="s">
        <v>9179</v>
      </c>
      <c r="J5082">
        <v>2</v>
      </c>
      <c r="K5082">
        <v>14</v>
      </c>
      <c r="M5082">
        <v>1</v>
      </c>
      <c r="O5082">
        <v>1</v>
      </c>
    </row>
    <row r="5083" spans="1:15" x14ac:dyDescent="0.25">
      <c r="A5083">
        <v>5080</v>
      </c>
      <c r="B5083">
        <v>224</v>
      </c>
      <c r="C5083" s="20" t="s">
        <v>9523</v>
      </c>
      <c r="D5083">
        <v>820002139</v>
      </c>
      <c r="E5083" t="s">
        <v>4858</v>
      </c>
      <c r="F5083" t="s">
        <v>4858</v>
      </c>
      <c r="H5083" t="s">
        <v>2489</v>
      </c>
      <c r="I5083" t="s">
        <v>9524</v>
      </c>
      <c r="J5083">
        <v>4</v>
      </c>
      <c r="M5083">
        <v>1</v>
      </c>
    </row>
    <row r="5084" spans="1:15" x14ac:dyDescent="0.25">
      <c r="A5084">
        <v>5081</v>
      </c>
      <c r="B5084">
        <v>480</v>
      </c>
      <c r="C5084" s="20" t="s">
        <v>9525</v>
      </c>
      <c r="D5084">
        <v>820002140</v>
      </c>
      <c r="E5084" t="s">
        <v>6843</v>
      </c>
      <c r="F5084" t="s">
        <v>6843</v>
      </c>
      <c r="H5084" t="s">
        <v>4780</v>
      </c>
      <c r="I5084" t="s">
        <v>9526</v>
      </c>
      <c r="J5084">
        <v>4</v>
      </c>
      <c r="M5084">
        <v>1</v>
      </c>
    </row>
    <row r="5085" spans="1:15" x14ac:dyDescent="0.25">
      <c r="A5085">
        <v>5082</v>
      </c>
      <c r="B5085">
        <v>736</v>
      </c>
      <c r="C5085" s="20" t="s">
        <v>9527</v>
      </c>
      <c r="D5085">
        <v>820002141</v>
      </c>
      <c r="E5085" t="s">
        <v>9528</v>
      </c>
      <c r="F5085" t="s">
        <v>9529</v>
      </c>
      <c r="H5085" t="s">
        <v>2617</v>
      </c>
      <c r="I5085">
        <v>80207241</v>
      </c>
      <c r="J5085">
        <v>4</v>
      </c>
      <c r="M5085">
        <v>1</v>
      </c>
    </row>
    <row r="5086" spans="1:15" x14ac:dyDescent="0.25">
      <c r="A5086">
        <v>5083</v>
      </c>
      <c r="B5086">
        <v>992</v>
      </c>
      <c r="C5086" s="20" t="s">
        <v>11774</v>
      </c>
      <c r="D5086">
        <v>820002142</v>
      </c>
      <c r="E5086" t="s">
        <v>9530</v>
      </c>
      <c r="F5086" t="s">
        <v>9531</v>
      </c>
      <c r="G5086">
        <v>22923056</v>
      </c>
      <c r="H5086" t="s">
        <v>59</v>
      </c>
      <c r="J5086">
        <v>1</v>
      </c>
      <c r="K5086">
        <v>1</v>
      </c>
      <c r="M5086">
        <v>1</v>
      </c>
      <c r="N5086">
        <v>1</v>
      </c>
    </row>
    <row r="5087" spans="1:15" x14ac:dyDescent="0.25">
      <c r="A5087">
        <v>5084</v>
      </c>
      <c r="B5087">
        <v>1248</v>
      </c>
      <c r="C5087" s="20" t="s">
        <v>11775</v>
      </c>
      <c r="D5087">
        <v>820002143</v>
      </c>
      <c r="E5087" t="s">
        <v>9532</v>
      </c>
      <c r="F5087" t="s">
        <v>9533</v>
      </c>
      <c r="G5087" t="s">
        <v>9534</v>
      </c>
      <c r="H5087" t="s">
        <v>59</v>
      </c>
      <c r="J5087">
        <v>1</v>
      </c>
      <c r="K5087">
        <v>1</v>
      </c>
      <c r="M5087">
        <v>1</v>
      </c>
      <c r="N5087">
        <v>1</v>
      </c>
    </row>
    <row r="5088" spans="1:15" x14ac:dyDescent="0.25">
      <c r="A5088">
        <v>5085</v>
      </c>
      <c r="B5088">
        <v>1504</v>
      </c>
      <c r="C5088" s="20" t="s">
        <v>9535</v>
      </c>
      <c r="D5088">
        <v>820002144</v>
      </c>
      <c r="E5088" t="s">
        <v>9536</v>
      </c>
      <c r="F5088" t="s">
        <v>9537</v>
      </c>
      <c r="G5088" t="s">
        <v>9538</v>
      </c>
      <c r="H5088" t="s">
        <v>59</v>
      </c>
      <c r="J5088">
        <v>1</v>
      </c>
      <c r="K5088">
        <v>1</v>
      </c>
      <c r="M5088">
        <v>1</v>
      </c>
      <c r="N5088">
        <v>1</v>
      </c>
    </row>
    <row r="5089" spans="1:15" x14ac:dyDescent="0.25">
      <c r="A5089">
        <v>5086</v>
      </c>
      <c r="B5089">
        <v>1760</v>
      </c>
      <c r="C5089" s="20" t="s">
        <v>9539</v>
      </c>
      <c r="D5089">
        <v>820002145</v>
      </c>
      <c r="E5089" t="s">
        <v>10614</v>
      </c>
      <c r="F5089" t="s">
        <v>9540</v>
      </c>
      <c r="G5089" t="s">
        <v>9540</v>
      </c>
      <c r="H5089" t="s">
        <v>59</v>
      </c>
      <c r="J5089">
        <v>1</v>
      </c>
      <c r="K5089">
        <v>6</v>
      </c>
      <c r="M5089">
        <v>1</v>
      </c>
      <c r="N5089">
        <v>1</v>
      </c>
    </row>
    <row r="5090" spans="1:15" x14ac:dyDescent="0.25">
      <c r="A5090">
        <v>5087</v>
      </c>
      <c r="B5090">
        <v>2016</v>
      </c>
      <c r="C5090" s="20" t="s">
        <v>105</v>
      </c>
      <c r="D5090">
        <v>820002146</v>
      </c>
      <c r="E5090" t="s">
        <v>9541</v>
      </c>
      <c r="G5090" t="s">
        <v>9542</v>
      </c>
      <c r="H5090" t="s">
        <v>59</v>
      </c>
      <c r="J5090">
        <v>1</v>
      </c>
      <c r="K5090">
        <v>2</v>
      </c>
      <c r="M5090">
        <v>1</v>
      </c>
      <c r="N5090">
        <v>1</v>
      </c>
      <c r="O5090">
        <v>1</v>
      </c>
    </row>
    <row r="5091" spans="1:15" x14ac:dyDescent="0.25">
      <c r="A5091">
        <v>5088</v>
      </c>
      <c r="B5091">
        <v>2272</v>
      </c>
      <c r="C5091" s="20" t="s">
        <v>5</v>
      </c>
      <c r="D5091">
        <v>820002147</v>
      </c>
      <c r="E5091" t="s">
        <v>9543</v>
      </c>
      <c r="F5091" t="s">
        <v>9544</v>
      </c>
      <c r="H5091" t="s">
        <v>59</v>
      </c>
      <c r="J5091">
        <v>2</v>
      </c>
      <c r="K5091">
        <v>14</v>
      </c>
      <c r="M5091">
        <v>1</v>
      </c>
      <c r="O5091">
        <v>1</v>
      </c>
    </row>
    <row r="5092" spans="1:15" x14ac:dyDescent="0.25">
      <c r="A5092">
        <v>5089</v>
      </c>
      <c r="B5092">
        <v>2528</v>
      </c>
      <c r="C5092" s="20" t="s">
        <v>9545</v>
      </c>
      <c r="D5092">
        <v>820002148</v>
      </c>
      <c r="E5092" t="s">
        <v>9546</v>
      </c>
      <c r="J5092">
        <v>2</v>
      </c>
      <c r="K5092">
        <v>14</v>
      </c>
      <c r="M5092">
        <v>1</v>
      </c>
      <c r="O5092">
        <v>1</v>
      </c>
    </row>
    <row r="5093" spans="1:15" x14ac:dyDescent="0.25">
      <c r="A5093">
        <v>5090</v>
      </c>
      <c r="B5093">
        <v>225</v>
      </c>
      <c r="C5093" s="20" t="s">
        <v>9547</v>
      </c>
      <c r="D5093">
        <v>820002149</v>
      </c>
      <c r="E5093" t="s">
        <v>4858</v>
      </c>
      <c r="F5093" t="s">
        <v>4858</v>
      </c>
      <c r="H5093" t="s">
        <v>2489</v>
      </c>
      <c r="I5093" t="s">
        <v>9548</v>
      </c>
      <c r="J5093">
        <v>4</v>
      </c>
      <c r="M5093">
        <v>1</v>
      </c>
    </row>
    <row r="5094" spans="1:15" x14ac:dyDescent="0.25">
      <c r="A5094">
        <v>5091</v>
      </c>
      <c r="B5094">
        <v>481</v>
      </c>
      <c r="C5094" s="20" t="s">
        <v>9549</v>
      </c>
      <c r="D5094">
        <v>820002150</v>
      </c>
      <c r="E5094" t="s">
        <v>8229</v>
      </c>
      <c r="F5094" t="s">
        <v>8229</v>
      </c>
      <c r="H5094" t="s">
        <v>8231</v>
      </c>
      <c r="I5094" t="s">
        <v>9550</v>
      </c>
      <c r="J5094">
        <v>4</v>
      </c>
      <c r="M5094">
        <v>1</v>
      </c>
    </row>
    <row r="5095" spans="1:15" x14ac:dyDescent="0.25">
      <c r="A5095">
        <v>5092</v>
      </c>
      <c r="B5095">
        <v>737</v>
      </c>
      <c r="C5095" s="20" t="s">
        <v>9551</v>
      </c>
      <c r="D5095">
        <v>820002151</v>
      </c>
      <c r="E5095" t="s">
        <v>6905</v>
      </c>
      <c r="F5095" t="s">
        <v>6906</v>
      </c>
      <c r="H5095" t="s">
        <v>278</v>
      </c>
      <c r="I5095">
        <v>90508884</v>
      </c>
      <c r="J5095">
        <v>4</v>
      </c>
      <c r="M5095">
        <v>1</v>
      </c>
    </row>
    <row r="5096" spans="1:15" x14ac:dyDescent="0.25">
      <c r="A5096">
        <v>5093</v>
      </c>
      <c r="B5096">
        <v>993</v>
      </c>
      <c r="C5096" s="20" t="s">
        <v>11776</v>
      </c>
      <c r="D5096">
        <v>820002152</v>
      </c>
      <c r="E5096" t="s">
        <v>9552</v>
      </c>
      <c r="F5096" t="s">
        <v>9552</v>
      </c>
      <c r="G5096" t="s">
        <v>9553</v>
      </c>
      <c r="H5096" t="s">
        <v>59</v>
      </c>
      <c r="J5096">
        <v>1</v>
      </c>
      <c r="K5096">
        <v>1</v>
      </c>
      <c r="M5096">
        <v>1</v>
      </c>
      <c r="N5096">
        <v>1</v>
      </c>
    </row>
    <row r="5097" spans="1:15" x14ac:dyDescent="0.25">
      <c r="A5097">
        <v>5094</v>
      </c>
      <c r="B5097">
        <v>1249</v>
      </c>
      <c r="C5097" s="20" t="s">
        <v>11777</v>
      </c>
      <c r="D5097">
        <v>820002153</v>
      </c>
      <c r="E5097" t="s">
        <v>9532</v>
      </c>
      <c r="F5097" t="s">
        <v>9533</v>
      </c>
      <c r="G5097" t="s">
        <v>9554</v>
      </c>
      <c r="H5097" t="s">
        <v>59</v>
      </c>
      <c r="J5097">
        <v>1</v>
      </c>
      <c r="K5097">
        <v>1</v>
      </c>
      <c r="M5097">
        <v>1</v>
      </c>
      <c r="N5097">
        <v>1</v>
      </c>
    </row>
    <row r="5098" spans="1:15" x14ac:dyDescent="0.25">
      <c r="A5098">
        <v>5095</v>
      </c>
      <c r="B5098">
        <v>1505</v>
      </c>
      <c r="C5098" s="20" t="s">
        <v>9555</v>
      </c>
      <c r="D5098">
        <v>820002154</v>
      </c>
      <c r="E5098" t="s">
        <v>9556</v>
      </c>
      <c r="F5098" t="s">
        <v>9557</v>
      </c>
      <c r="G5098" t="s">
        <v>9558</v>
      </c>
      <c r="H5098" t="s">
        <v>59</v>
      </c>
      <c r="J5098">
        <v>1</v>
      </c>
      <c r="K5098">
        <v>1</v>
      </c>
      <c r="M5098">
        <v>1</v>
      </c>
      <c r="N5098">
        <v>1</v>
      </c>
    </row>
    <row r="5099" spans="1:15" x14ac:dyDescent="0.25">
      <c r="A5099">
        <v>5096</v>
      </c>
      <c r="B5099">
        <v>1761</v>
      </c>
      <c r="C5099" s="20" t="s">
        <v>9559</v>
      </c>
      <c r="D5099">
        <v>820002155</v>
      </c>
      <c r="E5099" t="s">
        <v>9560</v>
      </c>
      <c r="F5099" t="s">
        <v>9561</v>
      </c>
      <c r="G5099" t="s">
        <v>9561</v>
      </c>
      <c r="H5099" t="s">
        <v>59</v>
      </c>
      <c r="J5099">
        <v>1</v>
      </c>
      <c r="K5099">
        <v>6</v>
      </c>
      <c r="M5099">
        <v>1</v>
      </c>
      <c r="N5099">
        <v>1</v>
      </c>
    </row>
    <row r="5100" spans="1:15" x14ac:dyDescent="0.25">
      <c r="A5100">
        <v>5097</v>
      </c>
      <c r="B5100">
        <v>2017</v>
      </c>
      <c r="C5100" s="20" t="s">
        <v>11778</v>
      </c>
      <c r="D5100">
        <v>820002156</v>
      </c>
      <c r="E5100" t="s">
        <v>9562</v>
      </c>
      <c r="H5100" t="s">
        <v>59</v>
      </c>
      <c r="J5100">
        <v>1</v>
      </c>
      <c r="K5100">
        <v>1</v>
      </c>
      <c r="M5100">
        <v>3</v>
      </c>
      <c r="N5100">
        <v>3</v>
      </c>
      <c r="O5100">
        <v>14</v>
      </c>
    </row>
    <row r="5101" spans="1:15" x14ac:dyDescent="0.25">
      <c r="A5101">
        <v>5098</v>
      </c>
      <c r="B5101">
        <v>2273</v>
      </c>
      <c r="C5101" s="20" t="s">
        <v>9563</v>
      </c>
      <c r="D5101">
        <v>820002157</v>
      </c>
      <c r="E5101" t="s">
        <v>9564</v>
      </c>
      <c r="F5101" t="s">
        <v>9564</v>
      </c>
      <c r="H5101" t="s">
        <v>59</v>
      </c>
      <c r="J5101">
        <v>2</v>
      </c>
      <c r="K5101">
        <v>14</v>
      </c>
      <c r="M5101">
        <v>1</v>
      </c>
      <c r="O5101">
        <v>1</v>
      </c>
    </row>
    <row r="5102" spans="1:15" x14ac:dyDescent="0.25">
      <c r="A5102">
        <v>5099</v>
      </c>
      <c r="B5102">
        <v>2529</v>
      </c>
      <c r="C5102" s="20" t="s">
        <v>9565</v>
      </c>
      <c r="D5102">
        <v>820002158</v>
      </c>
      <c r="E5102" t="s">
        <v>9566</v>
      </c>
      <c r="J5102">
        <v>2</v>
      </c>
      <c r="K5102">
        <v>14</v>
      </c>
      <c r="M5102">
        <v>1</v>
      </c>
      <c r="O5102">
        <v>1</v>
      </c>
    </row>
    <row r="5103" spans="1:15" x14ac:dyDescent="0.25">
      <c r="A5103">
        <v>5100</v>
      </c>
      <c r="B5103">
        <v>226</v>
      </c>
      <c r="C5103" s="20" t="s">
        <v>9567</v>
      </c>
      <c r="D5103">
        <v>820002159</v>
      </c>
      <c r="E5103" t="s">
        <v>9456</v>
      </c>
      <c r="F5103" t="s">
        <v>9456</v>
      </c>
      <c r="H5103" t="s">
        <v>2699</v>
      </c>
      <c r="I5103" t="s">
        <v>9568</v>
      </c>
      <c r="J5103">
        <v>4</v>
      </c>
      <c r="M5103">
        <v>1</v>
      </c>
    </row>
    <row r="5104" spans="1:15" x14ac:dyDescent="0.25">
      <c r="A5104">
        <v>5101</v>
      </c>
      <c r="B5104">
        <v>482</v>
      </c>
      <c r="C5104" s="20" t="s">
        <v>9569</v>
      </c>
      <c r="D5104">
        <v>820002160</v>
      </c>
      <c r="E5104" t="s">
        <v>8229</v>
      </c>
      <c r="F5104" t="s">
        <v>8229</v>
      </c>
      <c r="H5104" t="s">
        <v>8231</v>
      </c>
      <c r="I5104" t="s">
        <v>9570</v>
      </c>
      <c r="J5104">
        <v>4</v>
      </c>
      <c r="M5104">
        <v>1</v>
      </c>
    </row>
    <row r="5105" spans="1:15" x14ac:dyDescent="0.25">
      <c r="A5105">
        <v>5102</v>
      </c>
      <c r="B5105">
        <v>738</v>
      </c>
      <c r="C5105" s="20" t="s">
        <v>9571</v>
      </c>
      <c r="D5105">
        <v>820002161</v>
      </c>
      <c r="E5105" t="s">
        <v>8863</v>
      </c>
      <c r="F5105" t="s">
        <v>8864</v>
      </c>
      <c r="H5105" t="s">
        <v>9572</v>
      </c>
      <c r="I5105">
        <v>71101011</v>
      </c>
      <c r="J5105">
        <v>4</v>
      </c>
      <c r="M5105">
        <v>1</v>
      </c>
    </row>
    <row r="5106" spans="1:15" x14ac:dyDescent="0.25">
      <c r="A5106">
        <v>5103</v>
      </c>
      <c r="B5106">
        <v>994</v>
      </c>
      <c r="C5106" s="20" t="s">
        <v>11779</v>
      </c>
      <c r="D5106">
        <v>820002162</v>
      </c>
      <c r="E5106" t="s">
        <v>9573</v>
      </c>
      <c r="F5106" t="s">
        <v>9574</v>
      </c>
      <c r="G5106" t="s">
        <v>9575</v>
      </c>
      <c r="H5106" t="s">
        <v>59</v>
      </c>
      <c r="J5106">
        <v>1</v>
      </c>
      <c r="K5106">
        <v>1</v>
      </c>
      <c r="M5106">
        <v>1</v>
      </c>
      <c r="N5106">
        <v>1</v>
      </c>
    </row>
    <row r="5107" spans="1:15" x14ac:dyDescent="0.25">
      <c r="A5107">
        <v>5104</v>
      </c>
      <c r="B5107">
        <v>1250</v>
      </c>
      <c r="C5107" s="20" t="s">
        <v>11780</v>
      </c>
      <c r="D5107">
        <v>820002163</v>
      </c>
      <c r="E5107" t="s">
        <v>9576</v>
      </c>
      <c r="F5107" t="s">
        <v>9577</v>
      </c>
      <c r="H5107" t="s">
        <v>59</v>
      </c>
      <c r="J5107">
        <v>1</v>
      </c>
      <c r="K5107">
        <v>1</v>
      </c>
      <c r="M5107">
        <v>1</v>
      </c>
      <c r="N5107">
        <v>1</v>
      </c>
    </row>
    <row r="5108" spans="1:15" x14ac:dyDescent="0.25">
      <c r="A5108">
        <v>5105</v>
      </c>
      <c r="B5108">
        <v>1506</v>
      </c>
      <c r="C5108" s="20" t="s">
        <v>9578</v>
      </c>
      <c r="D5108">
        <v>820002164</v>
      </c>
      <c r="E5108" t="s">
        <v>9579</v>
      </c>
      <c r="F5108" t="s">
        <v>9580</v>
      </c>
      <c r="G5108" t="s">
        <v>9581</v>
      </c>
      <c r="H5108" t="s">
        <v>59</v>
      </c>
      <c r="J5108">
        <v>1</v>
      </c>
      <c r="K5108">
        <v>1</v>
      </c>
      <c r="M5108">
        <v>1</v>
      </c>
      <c r="N5108">
        <v>1</v>
      </c>
    </row>
    <row r="5109" spans="1:15" x14ac:dyDescent="0.25">
      <c r="A5109">
        <v>5106</v>
      </c>
      <c r="B5109">
        <v>1762</v>
      </c>
      <c r="C5109" s="20" t="s">
        <v>9582</v>
      </c>
      <c r="D5109">
        <v>820002165</v>
      </c>
      <c r="E5109" t="s">
        <v>9583</v>
      </c>
      <c r="F5109" t="s">
        <v>9584</v>
      </c>
      <c r="G5109" t="s">
        <v>9584</v>
      </c>
      <c r="H5109" t="s">
        <v>59</v>
      </c>
      <c r="J5109">
        <v>1</v>
      </c>
      <c r="K5109">
        <v>6</v>
      </c>
      <c r="M5109">
        <v>1</v>
      </c>
      <c r="N5109">
        <v>1</v>
      </c>
    </row>
    <row r="5110" spans="1:15" x14ac:dyDescent="0.25">
      <c r="A5110">
        <v>5107</v>
      </c>
      <c r="B5110">
        <v>2018</v>
      </c>
      <c r="C5110" s="20" t="s">
        <v>9585</v>
      </c>
      <c r="D5110">
        <v>820002166</v>
      </c>
      <c r="E5110" t="s">
        <v>9586</v>
      </c>
      <c r="H5110" t="s">
        <v>59</v>
      </c>
      <c r="J5110">
        <v>1</v>
      </c>
      <c r="K5110">
        <v>2</v>
      </c>
      <c r="M5110">
        <v>1</v>
      </c>
      <c r="N5110">
        <v>1</v>
      </c>
    </row>
    <row r="5111" spans="1:15" x14ac:dyDescent="0.25">
      <c r="A5111">
        <v>5108</v>
      </c>
      <c r="B5111">
        <v>2274</v>
      </c>
      <c r="C5111" s="20" t="s">
        <v>10615</v>
      </c>
      <c r="D5111">
        <v>820002167</v>
      </c>
      <c r="E5111" t="s">
        <v>9587</v>
      </c>
      <c r="F5111" t="s">
        <v>9588</v>
      </c>
      <c r="H5111" t="s">
        <v>59</v>
      </c>
      <c r="J5111">
        <v>1</v>
      </c>
      <c r="K5111">
        <v>8</v>
      </c>
      <c r="M5111">
        <v>8</v>
      </c>
      <c r="N5111">
        <v>8</v>
      </c>
      <c r="O5111">
        <v>10</v>
      </c>
    </row>
    <row r="5112" spans="1:15" x14ac:dyDescent="0.25">
      <c r="A5112">
        <v>5109</v>
      </c>
      <c r="B5112">
        <v>2530</v>
      </c>
      <c r="C5112" s="20" t="s">
        <v>9589</v>
      </c>
      <c r="D5112">
        <v>820002168</v>
      </c>
      <c r="E5112" t="s">
        <v>9590</v>
      </c>
      <c r="J5112">
        <v>2</v>
      </c>
      <c r="K5112">
        <v>14</v>
      </c>
      <c r="M5112">
        <v>1</v>
      </c>
      <c r="O5112">
        <v>1</v>
      </c>
    </row>
    <row r="5113" spans="1:15" x14ac:dyDescent="0.25">
      <c r="A5113">
        <v>5110</v>
      </c>
      <c r="B5113">
        <v>227</v>
      </c>
      <c r="C5113" s="20" t="s">
        <v>9591</v>
      </c>
      <c r="D5113">
        <v>820002169</v>
      </c>
      <c r="E5113" t="s">
        <v>9456</v>
      </c>
      <c r="F5113" t="s">
        <v>9456</v>
      </c>
      <c r="H5113" t="s">
        <v>2699</v>
      </c>
      <c r="I5113" t="s">
        <v>9592</v>
      </c>
      <c r="J5113">
        <v>4</v>
      </c>
      <c r="M5113">
        <v>1</v>
      </c>
    </row>
    <row r="5114" spans="1:15" x14ac:dyDescent="0.25">
      <c r="A5114">
        <v>5111</v>
      </c>
      <c r="B5114">
        <v>483</v>
      </c>
      <c r="C5114" s="20" t="s">
        <v>9593</v>
      </c>
      <c r="D5114">
        <v>820002170</v>
      </c>
      <c r="E5114" t="s">
        <v>8229</v>
      </c>
      <c r="F5114" t="s">
        <v>8229</v>
      </c>
      <c r="H5114" t="s">
        <v>8231</v>
      </c>
      <c r="I5114" t="s">
        <v>9594</v>
      </c>
      <c r="J5114">
        <v>4</v>
      </c>
      <c r="M5114">
        <v>1</v>
      </c>
    </row>
    <row r="5115" spans="1:15" x14ac:dyDescent="0.25">
      <c r="A5115">
        <v>5112</v>
      </c>
      <c r="B5115">
        <v>739</v>
      </c>
      <c r="C5115" s="20" t="s">
        <v>9595</v>
      </c>
      <c r="D5115">
        <v>820002171</v>
      </c>
      <c r="E5115" t="s">
        <v>9596</v>
      </c>
      <c r="F5115" t="s">
        <v>9597</v>
      </c>
      <c r="H5115" t="s">
        <v>9598</v>
      </c>
      <c r="I5115" t="s">
        <v>9599</v>
      </c>
      <c r="J5115">
        <v>4</v>
      </c>
      <c r="M5115">
        <v>1</v>
      </c>
    </row>
    <row r="5116" spans="1:15" x14ac:dyDescent="0.25">
      <c r="A5116">
        <v>5113</v>
      </c>
      <c r="B5116">
        <v>995</v>
      </c>
      <c r="C5116" s="20" t="s">
        <v>11781</v>
      </c>
      <c r="D5116">
        <v>820002172</v>
      </c>
      <c r="E5116" t="s">
        <v>9600</v>
      </c>
      <c r="F5116" t="s">
        <v>9601</v>
      </c>
      <c r="G5116" t="s">
        <v>9602</v>
      </c>
      <c r="H5116" t="s">
        <v>59</v>
      </c>
      <c r="J5116">
        <v>1</v>
      </c>
      <c r="K5116">
        <v>1</v>
      </c>
      <c r="M5116">
        <v>1</v>
      </c>
      <c r="N5116">
        <v>1</v>
      </c>
      <c r="O5116">
        <v>1</v>
      </c>
    </row>
    <row r="5117" spans="1:15" x14ac:dyDescent="0.25">
      <c r="A5117">
        <v>5114</v>
      </c>
      <c r="B5117">
        <v>1251</v>
      </c>
      <c r="C5117" s="20" t="s">
        <v>11782</v>
      </c>
      <c r="D5117">
        <v>820002173</v>
      </c>
      <c r="E5117" t="s">
        <v>9603</v>
      </c>
      <c r="F5117" t="s">
        <v>9604</v>
      </c>
      <c r="G5117" t="s">
        <v>9605</v>
      </c>
      <c r="H5117" t="s">
        <v>59</v>
      </c>
      <c r="J5117">
        <v>1</v>
      </c>
      <c r="K5117">
        <v>1</v>
      </c>
      <c r="M5117">
        <v>1</v>
      </c>
      <c r="N5117">
        <v>1</v>
      </c>
    </row>
    <row r="5118" spans="1:15" x14ac:dyDescent="0.25">
      <c r="A5118">
        <v>5115</v>
      </c>
      <c r="B5118">
        <v>1507</v>
      </c>
      <c r="C5118" s="20" t="s">
        <v>9606</v>
      </c>
      <c r="D5118">
        <v>820002174</v>
      </c>
      <c r="E5118" t="s">
        <v>9607</v>
      </c>
      <c r="F5118" t="s">
        <v>9608</v>
      </c>
      <c r="G5118" t="s">
        <v>9609</v>
      </c>
      <c r="H5118" t="s">
        <v>59</v>
      </c>
      <c r="J5118">
        <v>1</v>
      </c>
      <c r="K5118">
        <v>1</v>
      </c>
      <c r="M5118">
        <v>1</v>
      </c>
      <c r="N5118">
        <v>1</v>
      </c>
    </row>
    <row r="5119" spans="1:15" x14ac:dyDescent="0.25">
      <c r="A5119">
        <v>5116</v>
      </c>
      <c r="B5119">
        <v>1763</v>
      </c>
      <c r="C5119" s="20" t="s">
        <v>9610</v>
      </c>
      <c r="D5119">
        <v>820002175</v>
      </c>
      <c r="E5119" t="s">
        <v>9611</v>
      </c>
      <c r="F5119" t="s">
        <v>9612</v>
      </c>
      <c r="G5119" t="s">
        <v>9612</v>
      </c>
      <c r="H5119" t="s">
        <v>59</v>
      </c>
      <c r="J5119">
        <v>1</v>
      </c>
      <c r="K5119">
        <v>6</v>
      </c>
      <c r="M5119">
        <v>1</v>
      </c>
      <c r="N5119">
        <v>1</v>
      </c>
      <c r="O5119">
        <v>1</v>
      </c>
    </row>
    <row r="5120" spans="1:15" x14ac:dyDescent="0.25">
      <c r="A5120">
        <v>5117</v>
      </c>
      <c r="B5120">
        <v>2019</v>
      </c>
      <c r="C5120" s="20" t="s">
        <v>60</v>
      </c>
      <c r="D5120">
        <v>820002176</v>
      </c>
      <c r="E5120" t="s">
        <v>9094</v>
      </c>
      <c r="H5120" t="s">
        <v>59</v>
      </c>
      <c r="J5120">
        <v>1</v>
      </c>
      <c r="K5120">
        <v>2</v>
      </c>
      <c r="M5120">
        <v>1</v>
      </c>
      <c r="N5120">
        <v>1</v>
      </c>
    </row>
    <row r="5121" spans="1:15" x14ac:dyDescent="0.25">
      <c r="A5121">
        <v>5118</v>
      </c>
      <c r="B5121">
        <v>2531</v>
      </c>
      <c r="C5121" s="20" t="s">
        <v>9613</v>
      </c>
      <c r="D5121">
        <v>820002178</v>
      </c>
      <c r="E5121" t="s">
        <v>9614</v>
      </c>
      <c r="J5121">
        <v>2</v>
      </c>
      <c r="K5121">
        <v>14</v>
      </c>
      <c r="M5121">
        <v>1</v>
      </c>
      <c r="O5121">
        <v>1</v>
      </c>
    </row>
    <row r="5122" spans="1:15" x14ac:dyDescent="0.25">
      <c r="A5122">
        <v>5119</v>
      </c>
      <c r="B5122">
        <v>228</v>
      </c>
      <c r="C5122" s="20" t="s">
        <v>9615</v>
      </c>
      <c r="D5122">
        <v>820002179</v>
      </c>
      <c r="E5122" t="s">
        <v>9456</v>
      </c>
      <c r="F5122" t="s">
        <v>9456</v>
      </c>
      <c r="H5122" t="s">
        <v>2699</v>
      </c>
      <c r="I5122" t="s">
        <v>9616</v>
      </c>
      <c r="J5122">
        <v>4</v>
      </c>
      <c r="M5122">
        <v>1</v>
      </c>
    </row>
    <row r="5123" spans="1:15" x14ac:dyDescent="0.25">
      <c r="A5123">
        <v>5120</v>
      </c>
      <c r="B5123">
        <v>484</v>
      </c>
      <c r="C5123" s="20" t="s">
        <v>9617</v>
      </c>
      <c r="D5123">
        <v>820002180</v>
      </c>
      <c r="E5123" t="s">
        <v>8229</v>
      </c>
      <c r="F5123" t="s">
        <v>8229</v>
      </c>
      <c r="H5123" t="s">
        <v>8231</v>
      </c>
      <c r="I5123" t="s">
        <v>9618</v>
      </c>
      <c r="J5123">
        <v>4</v>
      </c>
      <c r="M5123">
        <v>1</v>
      </c>
    </row>
    <row r="5124" spans="1:15" x14ac:dyDescent="0.25">
      <c r="A5124">
        <v>5121</v>
      </c>
      <c r="B5124">
        <v>740</v>
      </c>
      <c r="C5124" s="20" t="s">
        <v>9619</v>
      </c>
      <c r="D5124">
        <v>820002181</v>
      </c>
      <c r="E5124" t="s">
        <v>4833</v>
      </c>
      <c r="F5124" t="s">
        <v>4834</v>
      </c>
      <c r="H5124" t="s">
        <v>2489</v>
      </c>
      <c r="I5124" t="s">
        <v>9620</v>
      </c>
      <c r="J5124">
        <v>4</v>
      </c>
      <c r="M5124">
        <v>1</v>
      </c>
    </row>
    <row r="5125" spans="1:15" x14ac:dyDescent="0.25">
      <c r="A5125">
        <v>5122</v>
      </c>
      <c r="B5125">
        <v>996</v>
      </c>
      <c r="C5125" s="20" t="s">
        <v>11783</v>
      </c>
      <c r="D5125">
        <v>820002182</v>
      </c>
      <c r="E5125" t="s">
        <v>9621</v>
      </c>
      <c r="F5125" t="s">
        <v>9622</v>
      </c>
      <c r="G5125">
        <v>11347309</v>
      </c>
      <c r="H5125" t="s">
        <v>59</v>
      </c>
      <c r="J5125">
        <v>1</v>
      </c>
      <c r="K5125">
        <v>1</v>
      </c>
      <c r="M5125">
        <v>1</v>
      </c>
      <c r="N5125">
        <v>1</v>
      </c>
      <c r="O5125">
        <v>1</v>
      </c>
    </row>
    <row r="5126" spans="1:15" x14ac:dyDescent="0.25">
      <c r="A5126">
        <v>5123</v>
      </c>
      <c r="B5126">
        <v>1252</v>
      </c>
      <c r="C5126" s="20" t="s">
        <v>11784</v>
      </c>
      <c r="D5126">
        <v>820002183</v>
      </c>
      <c r="E5126" t="s">
        <v>9623</v>
      </c>
      <c r="F5126" t="s">
        <v>9624</v>
      </c>
      <c r="G5126" t="s">
        <v>9625</v>
      </c>
      <c r="H5126" t="s">
        <v>59</v>
      </c>
      <c r="J5126">
        <v>1</v>
      </c>
      <c r="K5126">
        <v>1</v>
      </c>
      <c r="M5126">
        <v>1</v>
      </c>
      <c r="N5126">
        <v>1</v>
      </c>
    </row>
    <row r="5127" spans="1:15" x14ac:dyDescent="0.25">
      <c r="A5127">
        <v>5124</v>
      </c>
      <c r="B5127">
        <v>1508</v>
      </c>
      <c r="C5127" s="20" t="s">
        <v>9626</v>
      </c>
      <c r="D5127">
        <v>820002184</v>
      </c>
      <c r="E5127" t="s">
        <v>9627</v>
      </c>
      <c r="F5127" t="s">
        <v>9628</v>
      </c>
      <c r="G5127" t="s">
        <v>9629</v>
      </c>
      <c r="H5127" t="s">
        <v>59</v>
      </c>
      <c r="J5127">
        <v>1</v>
      </c>
      <c r="K5127">
        <v>1</v>
      </c>
      <c r="M5127">
        <v>1</v>
      </c>
      <c r="N5127">
        <v>1</v>
      </c>
    </row>
    <row r="5128" spans="1:15" x14ac:dyDescent="0.25">
      <c r="A5128">
        <v>5125</v>
      </c>
      <c r="B5128">
        <v>1764</v>
      </c>
      <c r="C5128" s="20" t="s">
        <v>9630</v>
      </c>
      <c r="D5128">
        <v>820002185</v>
      </c>
      <c r="E5128" t="s">
        <v>9631</v>
      </c>
      <c r="F5128" t="s">
        <v>9632</v>
      </c>
      <c r="G5128" t="s">
        <v>9632</v>
      </c>
      <c r="H5128" t="s">
        <v>59</v>
      </c>
      <c r="J5128">
        <v>1</v>
      </c>
      <c r="K5128">
        <v>6</v>
      </c>
      <c r="M5128">
        <v>1</v>
      </c>
      <c r="N5128">
        <v>1</v>
      </c>
      <c r="O5128">
        <v>1</v>
      </c>
    </row>
    <row r="5129" spans="1:15" x14ac:dyDescent="0.25">
      <c r="A5129">
        <v>5126</v>
      </c>
      <c r="B5129">
        <v>2020</v>
      </c>
      <c r="C5129" s="20" t="s">
        <v>9633</v>
      </c>
      <c r="D5129">
        <v>820002186</v>
      </c>
      <c r="E5129" t="s">
        <v>9634</v>
      </c>
      <c r="F5129" t="s">
        <v>9635</v>
      </c>
      <c r="G5129" t="s">
        <v>9636</v>
      </c>
      <c r="H5129" t="s">
        <v>59</v>
      </c>
      <c r="J5129">
        <v>1</v>
      </c>
      <c r="K5129">
        <v>2</v>
      </c>
      <c r="M5129">
        <v>1</v>
      </c>
      <c r="N5129">
        <v>1</v>
      </c>
    </row>
    <row r="5130" spans="1:15" x14ac:dyDescent="0.25">
      <c r="A5130">
        <v>5127</v>
      </c>
      <c r="B5130">
        <v>2276</v>
      </c>
      <c r="C5130" s="20" t="s">
        <v>5</v>
      </c>
      <c r="D5130">
        <v>820002187</v>
      </c>
      <c r="E5130" t="s">
        <v>9637</v>
      </c>
      <c r="F5130" t="s">
        <v>9638</v>
      </c>
      <c r="H5130" t="s">
        <v>59</v>
      </c>
      <c r="J5130">
        <v>2</v>
      </c>
      <c r="K5130">
        <v>14</v>
      </c>
      <c r="M5130">
        <v>1</v>
      </c>
      <c r="O5130">
        <v>1</v>
      </c>
    </row>
    <row r="5131" spans="1:15" x14ac:dyDescent="0.25">
      <c r="A5131">
        <v>5128</v>
      </c>
      <c r="B5131">
        <v>2532</v>
      </c>
      <c r="C5131" s="20" t="s">
        <v>9639</v>
      </c>
      <c r="D5131">
        <v>820002188</v>
      </c>
      <c r="E5131" t="s">
        <v>9640</v>
      </c>
      <c r="J5131">
        <v>2</v>
      </c>
      <c r="K5131">
        <v>14</v>
      </c>
      <c r="M5131">
        <v>1</v>
      </c>
      <c r="O5131">
        <v>1</v>
      </c>
    </row>
    <row r="5132" spans="1:15" x14ac:dyDescent="0.25">
      <c r="A5132">
        <v>5129</v>
      </c>
      <c r="B5132">
        <v>229</v>
      </c>
      <c r="C5132" s="20" t="s">
        <v>9641</v>
      </c>
      <c r="D5132">
        <v>820002189</v>
      </c>
      <c r="E5132" t="s">
        <v>4858</v>
      </c>
      <c r="F5132" t="s">
        <v>4858</v>
      </c>
      <c r="H5132" t="s">
        <v>2489</v>
      </c>
      <c r="I5132" t="s">
        <v>9642</v>
      </c>
      <c r="J5132">
        <v>4</v>
      </c>
      <c r="M5132">
        <v>1</v>
      </c>
    </row>
    <row r="5133" spans="1:15" x14ac:dyDescent="0.25">
      <c r="A5133">
        <v>5130</v>
      </c>
      <c r="B5133">
        <v>485</v>
      </c>
      <c r="C5133" s="20" t="s">
        <v>9643</v>
      </c>
      <c r="D5133">
        <v>820002190</v>
      </c>
      <c r="E5133" t="s">
        <v>8229</v>
      </c>
      <c r="F5133" t="s">
        <v>8229</v>
      </c>
      <c r="H5133" t="s">
        <v>8231</v>
      </c>
      <c r="I5133" t="s">
        <v>9644</v>
      </c>
      <c r="J5133">
        <v>4</v>
      </c>
      <c r="M5133">
        <v>1</v>
      </c>
    </row>
    <row r="5134" spans="1:15" x14ac:dyDescent="0.25">
      <c r="A5134">
        <v>5131</v>
      </c>
      <c r="B5134">
        <v>741</v>
      </c>
      <c r="C5134" s="20" t="s">
        <v>9645</v>
      </c>
      <c r="D5134">
        <v>820002191</v>
      </c>
      <c r="E5134" t="s">
        <v>9646</v>
      </c>
      <c r="F5134" t="s">
        <v>9647</v>
      </c>
      <c r="H5134" t="s">
        <v>2680</v>
      </c>
      <c r="I5134" t="s">
        <v>9648</v>
      </c>
      <c r="J5134">
        <v>4</v>
      </c>
      <c r="M5134">
        <v>1</v>
      </c>
    </row>
    <row r="5135" spans="1:15" x14ac:dyDescent="0.25">
      <c r="A5135">
        <v>5132</v>
      </c>
      <c r="B5135">
        <v>997</v>
      </c>
      <c r="C5135" s="20" t="s">
        <v>11785</v>
      </c>
      <c r="D5135">
        <v>820002192</v>
      </c>
      <c r="E5135" t="s">
        <v>4900</v>
      </c>
      <c r="F5135" t="s">
        <v>4900</v>
      </c>
      <c r="G5135" t="s">
        <v>9649</v>
      </c>
      <c r="H5135" t="s">
        <v>59</v>
      </c>
      <c r="J5135">
        <v>1</v>
      </c>
      <c r="K5135">
        <v>1</v>
      </c>
      <c r="M5135">
        <v>1</v>
      </c>
      <c r="N5135">
        <v>1</v>
      </c>
    </row>
    <row r="5136" spans="1:15" x14ac:dyDescent="0.25">
      <c r="A5136">
        <v>5133</v>
      </c>
      <c r="B5136">
        <v>1253</v>
      </c>
      <c r="C5136" s="20" t="s">
        <v>11786</v>
      </c>
      <c r="D5136">
        <v>820002193</v>
      </c>
      <c r="E5136" t="s">
        <v>9650</v>
      </c>
      <c r="F5136" t="s">
        <v>9651</v>
      </c>
      <c r="H5136" t="s">
        <v>59</v>
      </c>
      <c r="J5136">
        <v>1</v>
      </c>
      <c r="K5136">
        <v>1</v>
      </c>
      <c r="M5136">
        <v>1</v>
      </c>
      <c r="N5136">
        <v>1</v>
      </c>
    </row>
    <row r="5137" spans="1:15" x14ac:dyDescent="0.25">
      <c r="A5137">
        <v>5134</v>
      </c>
      <c r="B5137">
        <v>1509</v>
      </c>
      <c r="C5137" s="20" t="s">
        <v>9652</v>
      </c>
      <c r="D5137">
        <v>820002194</v>
      </c>
      <c r="E5137" t="s">
        <v>9653</v>
      </c>
      <c r="F5137" t="s">
        <v>9654</v>
      </c>
      <c r="G5137" t="s">
        <v>9655</v>
      </c>
      <c r="H5137" t="s">
        <v>59</v>
      </c>
      <c r="J5137">
        <v>1</v>
      </c>
      <c r="K5137">
        <v>1</v>
      </c>
      <c r="M5137">
        <v>1</v>
      </c>
      <c r="N5137">
        <v>1</v>
      </c>
    </row>
    <row r="5138" spans="1:15" x14ac:dyDescent="0.25">
      <c r="A5138">
        <v>5135</v>
      </c>
      <c r="B5138">
        <v>1765</v>
      </c>
      <c r="C5138" s="20" t="s">
        <v>9656</v>
      </c>
      <c r="D5138">
        <v>820002195</v>
      </c>
      <c r="E5138" t="s">
        <v>9657</v>
      </c>
      <c r="F5138" t="s">
        <v>9658</v>
      </c>
      <c r="G5138" t="s">
        <v>9658</v>
      </c>
      <c r="H5138" t="s">
        <v>59</v>
      </c>
      <c r="J5138">
        <v>1</v>
      </c>
      <c r="K5138">
        <v>6</v>
      </c>
      <c r="M5138">
        <v>1</v>
      </c>
      <c r="N5138">
        <v>1</v>
      </c>
      <c r="O5138">
        <v>1</v>
      </c>
    </row>
    <row r="5139" spans="1:15" x14ac:dyDescent="0.25">
      <c r="A5139">
        <v>5136</v>
      </c>
      <c r="B5139">
        <v>2021</v>
      </c>
      <c r="C5139" s="20" t="s">
        <v>9659</v>
      </c>
      <c r="D5139">
        <v>820002196</v>
      </c>
      <c r="E5139" t="s">
        <v>9660</v>
      </c>
      <c r="F5139" t="b">
        <v>0</v>
      </c>
      <c r="G5139" t="s">
        <v>9661</v>
      </c>
      <c r="H5139" t="s">
        <v>59</v>
      </c>
      <c r="J5139">
        <v>1</v>
      </c>
      <c r="K5139">
        <v>2</v>
      </c>
      <c r="M5139">
        <v>1</v>
      </c>
      <c r="N5139">
        <v>1</v>
      </c>
    </row>
    <row r="5140" spans="1:15" x14ac:dyDescent="0.25">
      <c r="A5140">
        <v>5137</v>
      </c>
      <c r="B5140">
        <v>2277</v>
      </c>
      <c r="C5140" s="20" t="s">
        <v>4713</v>
      </c>
      <c r="D5140">
        <v>820002197</v>
      </c>
      <c r="E5140" t="s">
        <v>9662</v>
      </c>
      <c r="F5140" t="s">
        <v>9662</v>
      </c>
      <c r="H5140" t="s">
        <v>59</v>
      </c>
      <c r="J5140">
        <v>2</v>
      </c>
      <c r="K5140">
        <v>14</v>
      </c>
      <c r="M5140">
        <v>10</v>
      </c>
      <c r="O5140">
        <v>10</v>
      </c>
    </row>
    <row r="5141" spans="1:15" x14ac:dyDescent="0.25">
      <c r="A5141">
        <v>5138</v>
      </c>
      <c r="B5141">
        <v>2533</v>
      </c>
      <c r="C5141" s="20" t="s">
        <v>9663</v>
      </c>
      <c r="D5141">
        <v>820002198</v>
      </c>
      <c r="E5141" t="s">
        <v>9664</v>
      </c>
      <c r="J5141">
        <v>2</v>
      </c>
      <c r="K5141">
        <v>14</v>
      </c>
      <c r="M5141">
        <v>1</v>
      </c>
      <c r="O5141">
        <v>1</v>
      </c>
    </row>
    <row r="5142" spans="1:15" x14ac:dyDescent="0.25">
      <c r="A5142">
        <v>5139</v>
      </c>
      <c r="B5142">
        <v>230</v>
      </c>
      <c r="C5142" s="20" t="s">
        <v>9665</v>
      </c>
      <c r="D5142">
        <v>820002199</v>
      </c>
      <c r="E5142" t="s">
        <v>4858</v>
      </c>
      <c r="F5142" t="s">
        <v>4858</v>
      </c>
      <c r="H5142" t="s">
        <v>2489</v>
      </c>
      <c r="I5142" t="s">
        <v>9666</v>
      </c>
      <c r="J5142">
        <v>4</v>
      </c>
      <c r="M5142">
        <v>1</v>
      </c>
    </row>
    <row r="5143" spans="1:15" x14ac:dyDescent="0.25">
      <c r="A5143">
        <v>5140</v>
      </c>
      <c r="B5143">
        <v>486</v>
      </c>
      <c r="C5143" s="20" t="s">
        <v>9667</v>
      </c>
      <c r="D5143">
        <v>820002200</v>
      </c>
      <c r="E5143" t="s">
        <v>8229</v>
      </c>
      <c r="F5143" t="s">
        <v>8229</v>
      </c>
      <c r="H5143" t="s">
        <v>8231</v>
      </c>
      <c r="I5143" t="s">
        <v>9668</v>
      </c>
      <c r="J5143">
        <v>4</v>
      </c>
      <c r="M5143">
        <v>1</v>
      </c>
    </row>
    <row r="5144" spans="1:15" x14ac:dyDescent="0.25">
      <c r="A5144">
        <v>5141</v>
      </c>
      <c r="B5144">
        <v>742</v>
      </c>
      <c r="C5144" s="20" t="s">
        <v>9669</v>
      </c>
      <c r="D5144">
        <v>820002201</v>
      </c>
      <c r="E5144" t="s">
        <v>9670</v>
      </c>
      <c r="F5144" t="s">
        <v>9671</v>
      </c>
      <c r="H5144" t="s">
        <v>3704</v>
      </c>
      <c r="I5144" t="s">
        <v>9672</v>
      </c>
      <c r="J5144">
        <v>4</v>
      </c>
      <c r="M5144">
        <v>1</v>
      </c>
    </row>
    <row r="5145" spans="1:15" x14ac:dyDescent="0.25">
      <c r="A5145">
        <v>5142</v>
      </c>
      <c r="B5145">
        <v>998</v>
      </c>
      <c r="C5145" s="20" t="s">
        <v>11787</v>
      </c>
      <c r="D5145">
        <v>820002202</v>
      </c>
      <c r="E5145" t="s">
        <v>6973</v>
      </c>
      <c r="F5145" t="s">
        <v>5985</v>
      </c>
      <c r="G5145" t="s">
        <v>9673</v>
      </c>
      <c r="H5145" t="s">
        <v>59</v>
      </c>
      <c r="J5145">
        <v>1</v>
      </c>
      <c r="K5145">
        <v>1</v>
      </c>
      <c r="M5145">
        <v>1</v>
      </c>
      <c r="N5145">
        <v>1</v>
      </c>
    </row>
    <row r="5146" spans="1:15" x14ac:dyDescent="0.25">
      <c r="A5146">
        <v>5143</v>
      </c>
      <c r="B5146">
        <v>1254</v>
      </c>
      <c r="C5146" s="20" t="s">
        <v>11788</v>
      </c>
      <c r="D5146">
        <v>820002203</v>
      </c>
      <c r="E5146" t="s">
        <v>9674</v>
      </c>
      <c r="F5146" t="s">
        <v>9675</v>
      </c>
      <c r="G5146" t="s">
        <v>9676</v>
      </c>
      <c r="H5146" t="s">
        <v>59</v>
      </c>
      <c r="J5146">
        <v>1</v>
      </c>
      <c r="K5146">
        <v>1</v>
      </c>
      <c r="M5146">
        <v>1</v>
      </c>
      <c r="N5146">
        <v>1</v>
      </c>
    </row>
    <row r="5147" spans="1:15" x14ac:dyDescent="0.25">
      <c r="A5147">
        <v>5144</v>
      </c>
      <c r="B5147">
        <v>1510</v>
      </c>
      <c r="C5147" s="20" t="s">
        <v>9677</v>
      </c>
      <c r="D5147">
        <v>820002204</v>
      </c>
      <c r="E5147" t="s">
        <v>9678</v>
      </c>
      <c r="F5147" t="s">
        <v>9679</v>
      </c>
      <c r="G5147" t="s">
        <v>9680</v>
      </c>
      <c r="H5147" t="s">
        <v>59</v>
      </c>
      <c r="J5147">
        <v>1</v>
      </c>
      <c r="K5147">
        <v>1</v>
      </c>
      <c r="M5147">
        <v>1</v>
      </c>
      <c r="N5147">
        <v>1</v>
      </c>
      <c r="O5147">
        <v>1</v>
      </c>
    </row>
    <row r="5148" spans="1:15" x14ac:dyDescent="0.25">
      <c r="A5148">
        <v>5145</v>
      </c>
      <c r="B5148">
        <v>1766</v>
      </c>
      <c r="C5148" s="20" t="s">
        <v>9681</v>
      </c>
      <c r="D5148">
        <v>820002205</v>
      </c>
      <c r="E5148" t="s">
        <v>9682</v>
      </c>
      <c r="F5148" t="s">
        <v>9683</v>
      </c>
      <c r="G5148" t="s">
        <v>9683</v>
      </c>
      <c r="H5148" t="s">
        <v>59</v>
      </c>
      <c r="J5148">
        <v>1</v>
      </c>
      <c r="K5148">
        <v>6</v>
      </c>
      <c r="M5148">
        <v>1</v>
      </c>
      <c r="N5148">
        <v>1</v>
      </c>
      <c r="O5148">
        <v>1</v>
      </c>
    </row>
    <row r="5149" spans="1:15" x14ac:dyDescent="0.25">
      <c r="A5149">
        <v>5146</v>
      </c>
      <c r="B5149">
        <v>2022</v>
      </c>
      <c r="C5149" s="20" t="s">
        <v>9684</v>
      </c>
      <c r="D5149">
        <v>820002206</v>
      </c>
      <c r="E5149" t="s">
        <v>9685</v>
      </c>
      <c r="F5149" t="b">
        <v>0</v>
      </c>
      <c r="H5149" t="s">
        <v>59</v>
      </c>
      <c r="J5149">
        <v>1</v>
      </c>
      <c r="K5149">
        <v>2</v>
      </c>
      <c r="M5149">
        <v>1</v>
      </c>
      <c r="N5149">
        <v>1</v>
      </c>
    </row>
    <row r="5150" spans="1:15" x14ac:dyDescent="0.25">
      <c r="A5150">
        <v>5147</v>
      </c>
      <c r="B5150">
        <v>2278</v>
      </c>
      <c r="C5150" s="20" t="s">
        <v>1237</v>
      </c>
      <c r="D5150">
        <v>820002207</v>
      </c>
      <c r="E5150" t="s">
        <v>9686</v>
      </c>
      <c r="F5150" t="s">
        <v>9687</v>
      </c>
      <c r="H5150" t="s">
        <v>59</v>
      </c>
      <c r="J5150">
        <v>2</v>
      </c>
      <c r="K5150">
        <v>14</v>
      </c>
      <c r="M5150">
        <v>1</v>
      </c>
      <c r="O5150">
        <v>1</v>
      </c>
    </row>
    <row r="5151" spans="1:15" x14ac:dyDescent="0.25">
      <c r="A5151">
        <v>5148</v>
      </c>
      <c r="B5151">
        <v>2534</v>
      </c>
      <c r="C5151" s="20" t="s">
        <v>9688</v>
      </c>
      <c r="D5151">
        <v>820002208</v>
      </c>
      <c r="E5151" t="s">
        <v>9689</v>
      </c>
      <c r="J5151">
        <v>2</v>
      </c>
      <c r="K5151">
        <v>11</v>
      </c>
      <c r="M5151">
        <v>1</v>
      </c>
      <c r="N5151">
        <v>1</v>
      </c>
      <c r="O5151">
        <v>1</v>
      </c>
    </row>
    <row r="5152" spans="1:15" x14ac:dyDescent="0.25">
      <c r="A5152">
        <v>5149</v>
      </c>
      <c r="B5152">
        <v>231</v>
      </c>
      <c r="C5152" s="20" t="s">
        <v>9690</v>
      </c>
      <c r="D5152">
        <v>820002209</v>
      </c>
      <c r="E5152" t="s">
        <v>4858</v>
      </c>
      <c r="F5152" t="s">
        <v>4858</v>
      </c>
      <c r="H5152" t="s">
        <v>2489</v>
      </c>
      <c r="I5152" t="s">
        <v>9691</v>
      </c>
      <c r="J5152">
        <v>4</v>
      </c>
      <c r="M5152">
        <v>1</v>
      </c>
    </row>
    <row r="5153" spans="1:15" x14ac:dyDescent="0.25">
      <c r="A5153">
        <v>5150</v>
      </c>
      <c r="B5153">
        <v>487</v>
      </c>
      <c r="C5153" s="20" t="s">
        <v>9692</v>
      </c>
      <c r="D5153">
        <v>820002210</v>
      </c>
      <c r="E5153" t="s">
        <v>8229</v>
      </c>
      <c r="F5153" t="s">
        <v>8229</v>
      </c>
      <c r="H5153" t="s">
        <v>8231</v>
      </c>
      <c r="I5153" t="s">
        <v>9693</v>
      </c>
      <c r="J5153">
        <v>4</v>
      </c>
      <c r="M5153">
        <v>1</v>
      </c>
    </row>
    <row r="5154" spans="1:15" x14ac:dyDescent="0.25">
      <c r="A5154">
        <v>5151</v>
      </c>
      <c r="B5154">
        <v>743</v>
      </c>
      <c r="C5154" s="20" t="s">
        <v>9694</v>
      </c>
      <c r="D5154">
        <v>820002211</v>
      </c>
      <c r="E5154" t="s">
        <v>6905</v>
      </c>
      <c r="F5154" t="s">
        <v>6906</v>
      </c>
      <c r="H5154" t="s">
        <v>278</v>
      </c>
      <c r="I5154">
        <v>80207639</v>
      </c>
      <c r="J5154">
        <v>4</v>
      </c>
      <c r="M5154">
        <v>1</v>
      </c>
    </row>
    <row r="5155" spans="1:15" x14ac:dyDescent="0.25">
      <c r="A5155">
        <v>5152</v>
      </c>
      <c r="B5155">
        <v>999</v>
      </c>
      <c r="C5155" s="20" t="s">
        <v>11789</v>
      </c>
      <c r="D5155">
        <v>820002212</v>
      </c>
      <c r="E5155" t="s">
        <v>6035</v>
      </c>
      <c r="F5155" t="s">
        <v>6036</v>
      </c>
      <c r="G5155" t="s">
        <v>9695</v>
      </c>
      <c r="H5155" t="s">
        <v>59</v>
      </c>
      <c r="J5155">
        <v>1</v>
      </c>
      <c r="K5155">
        <v>1</v>
      </c>
      <c r="M5155">
        <v>1</v>
      </c>
      <c r="N5155">
        <v>1</v>
      </c>
    </row>
    <row r="5156" spans="1:15" x14ac:dyDescent="0.25">
      <c r="A5156">
        <v>5153</v>
      </c>
      <c r="B5156">
        <v>1255</v>
      </c>
      <c r="C5156" s="20" t="s">
        <v>11790</v>
      </c>
      <c r="D5156">
        <v>820002213</v>
      </c>
      <c r="E5156" t="s">
        <v>9696</v>
      </c>
      <c r="F5156" t="s">
        <v>9697</v>
      </c>
      <c r="G5156" t="s">
        <v>9698</v>
      </c>
      <c r="H5156" t="s">
        <v>59</v>
      </c>
      <c r="J5156">
        <v>1</v>
      </c>
      <c r="K5156">
        <v>1</v>
      </c>
      <c r="M5156">
        <v>1</v>
      </c>
      <c r="N5156">
        <v>1</v>
      </c>
    </row>
    <row r="5157" spans="1:15" x14ac:dyDescent="0.25">
      <c r="A5157">
        <v>5154</v>
      </c>
      <c r="B5157">
        <v>1511</v>
      </c>
      <c r="C5157" s="20" t="s">
        <v>9699</v>
      </c>
      <c r="D5157">
        <v>820002214</v>
      </c>
      <c r="E5157" t="s">
        <v>9700</v>
      </c>
      <c r="F5157" t="s">
        <v>9701</v>
      </c>
      <c r="G5157" t="s">
        <v>9702</v>
      </c>
      <c r="H5157" t="s">
        <v>59</v>
      </c>
      <c r="J5157">
        <v>1</v>
      </c>
      <c r="K5157">
        <v>1</v>
      </c>
      <c r="M5157">
        <v>1</v>
      </c>
      <c r="N5157">
        <v>1</v>
      </c>
    </row>
    <row r="5158" spans="1:15" x14ac:dyDescent="0.25">
      <c r="A5158">
        <v>5155</v>
      </c>
      <c r="B5158">
        <v>1767</v>
      </c>
      <c r="C5158" s="20" t="s">
        <v>9703</v>
      </c>
      <c r="D5158">
        <v>820002215</v>
      </c>
      <c r="E5158" t="s">
        <v>9704</v>
      </c>
      <c r="F5158" t="s">
        <v>9705</v>
      </c>
      <c r="G5158" t="s">
        <v>9705</v>
      </c>
      <c r="H5158" t="s">
        <v>59</v>
      </c>
      <c r="J5158">
        <v>1</v>
      </c>
      <c r="K5158">
        <v>6</v>
      </c>
      <c r="M5158">
        <v>1</v>
      </c>
      <c r="N5158">
        <v>1</v>
      </c>
    </row>
    <row r="5159" spans="1:15" x14ac:dyDescent="0.25">
      <c r="A5159">
        <v>5156</v>
      </c>
      <c r="B5159">
        <v>2023</v>
      </c>
      <c r="C5159" s="20" t="s">
        <v>9706</v>
      </c>
      <c r="D5159">
        <v>820002216</v>
      </c>
      <c r="E5159" t="s">
        <v>9707</v>
      </c>
      <c r="F5159" t="s">
        <v>9708</v>
      </c>
      <c r="H5159" t="s">
        <v>59</v>
      </c>
      <c r="J5159">
        <v>1</v>
      </c>
      <c r="K5159">
        <v>2</v>
      </c>
      <c r="M5159">
        <v>1</v>
      </c>
      <c r="N5159">
        <v>1</v>
      </c>
    </row>
    <row r="5160" spans="1:15" x14ac:dyDescent="0.25">
      <c r="A5160">
        <v>5157</v>
      </c>
      <c r="B5160">
        <v>2279</v>
      </c>
      <c r="C5160" s="20" t="s">
        <v>5</v>
      </c>
      <c r="D5160">
        <v>820002217</v>
      </c>
      <c r="E5160" t="s">
        <v>9709</v>
      </c>
      <c r="F5160" t="s">
        <v>9709</v>
      </c>
      <c r="H5160" t="s">
        <v>59</v>
      </c>
      <c r="J5160">
        <v>2</v>
      </c>
      <c r="K5160">
        <v>1</v>
      </c>
      <c r="M5160">
        <v>9</v>
      </c>
      <c r="N5160">
        <v>9</v>
      </c>
      <c r="O5160">
        <v>9</v>
      </c>
    </row>
    <row r="5161" spans="1:15" x14ac:dyDescent="0.25">
      <c r="A5161">
        <v>5158</v>
      </c>
      <c r="B5161">
        <v>2535</v>
      </c>
      <c r="C5161" s="20" t="s">
        <v>9710</v>
      </c>
      <c r="D5161">
        <v>820002218</v>
      </c>
      <c r="E5161" t="s">
        <v>9711</v>
      </c>
      <c r="J5161">
        <v>2</v>
      </c>
      <c r="K5161">
        <v>14</v>
      </c>
      <c r="M5161">
        <v>1</v>
      </c>
      <c r="O5161">
        <v>1</v>
      </c>
    </row>
    <row r="5162" spans="1:15" x14ac:dyDescent="0.25">
      <c r="A5162">
        <v>5159</v>
      </c>
      <c r="B5162">
        <v>232</v>
      </c>
      <c r="C5162" s="20" t="s">
        <v>9712</v>
      </c>
      <c r="D5162">
        <v>820002219</v>
      </c>
      <c r="E5162" t="s">
        <v>4858</v>
      </c>
      <c r="F5162" t="s">
        <v>4858</v>
      </c>
      <c r="H5162" t="s">
        <v>2489</v>
      </c>
      <c r="I5162" t="s">
        <v>9713</v>
      </c>
      <c r="J5162">
        <v>4</v>
      </c>
      <c r="M5162">
        <v>1</v>
      </c>
    </row>
    <row r="5163" spans="1:15" x14ac:dyDescent="0.25">
      <c r="A5163">
        <v>5160</v>
      </c>
      <c r="B5163">
        <v>488</v>
      </c>
      <c r="C5163" s="20" t="s">
        <v>9714</v>
      </c>
      <c r="D5163">
        <v>820002220</v>
      </c>
      <c r="E5163" t="s">
        <v>8229</v>
      </c>
      <c r="F5163" t="s">
        <v>8229</v>
      </c>
      <c r="H5163" t="s">
        <v>8231</v>
      </c>
      <c r="I5163" t="s">
        <v>9715</v>
      </c>
      <c r="J5163">
        <v>4</v>
      </c>
      <c r="M5163">
        <v>1</v>
      </c>
    </row>
    <row r="5164" spans="1:15" x14ac:dyDescent="0.25">
      <c r="A5164">
        <v>5161</v>
      </c>
      <c r="B5164">
        <v>744</v>
      </c>
      <c r="C5164" s="20" t="s">
        <v>9716</v>
      </c>
      <c r="D5164">
        <v>820002221</v>
      </c>
      <c r="E5164" t="s">
        <v>6905</v>
      </c>
      <c r="F5164" t="s">
        <v>6906</v>
      </c>
      <c r="H5164" t="s">
        <v>278</v>
      </c>
      <c r="I5164">
        <v>71016700</v>
      </c>
      <c r="J5164">
        <v>4</v>
      </c>
      <c r="M5164">
        <v>1</v>
      </c>
    </row>
    <row r="5165" spans="1:15" x14ac:dyDescent="0.25">
      <c r="A5165">
        <v>5162</v>
      </c>
      <c r="B5165">
        <v>1000</v>
      </c>
      <c r="C5165" s="20" t="s">
        <v>11791</v>
      </c>
      <c r="D5165">
        <v>820002222</v>
      </c>
      <c r="E5165" t="s">
        <v>7413</v>
      </c>
      <c r="F5165" t="s">
        <v>9717</v>
      </c>
      <c r="G5165" t="s">
        <v>9718</v>
      </c>
      <c r="H5165" t="s">
        <v>59</v>
      </c>
      <c r="J5165">
        <v>1</v>
      </c>
      <c r="K5165">
        <v>1</v>
      </c>
      <c r="M5165">
        <v>1</v>
      </c>
      <c r="N5165">
        <v>1</v>
      </c>
    </row>
    <row r="5166" spans="1:15" x14ac:dyDescent="0.25">
      <c r="A5166">
        <v>5163</v>
      </c>
      <c r="B5166">
        <v>1256</v>
      </c>
      <c r="C5166" s="20" t="s">
        <v>11792</v>
      </c>
      <c r="D5166">
        <v>820002223</v>
      </c>
      <c r="E5166" t="s">
        <v>9719</v>
      </c>
      <c r="F5166" t="s">
        <v>9720</v>
      </c>
      <c r="G5166" t="s">
        <v>9721</v>
      </c>
      <c r="H5166" t="s">
        <v>59</v>
      </c>
      <c r="J5166">
        <v>1</v>
      </c>
      <c r="K5166">
        <v>1</v>
      </c>
      <c r="M5166">
        <v>1</v>
      </c>
      <c r="N5166">
        <v>1</v>
      </c>
    </row>
    <row r="5167" spans="1:15" x14ac:dyDescent="0.25">
      <c r="A5167">
        <v>5164</v>
      </c>
      <c r="B5167">
        <v>1512</v>
      </c>
      <c r="C5167" s="20" t="s">
        <v>9722</v>
      </c>
      <c r="D5167">
        <v>820002224</v>
      </c>
      <c r="E5167" t="s">
        <v>9723</v>
      </c>
      <c r="F5167" t="s">
        <v>7359</v>
      </c>
      <c r="G5167" t="s">
        <v>9724</v>
      </c>
      <c r="H5167" t="s">
        <v>2779</v>
      </c>
      <c r="J5167">
        <v>1</v>
      </c>
      <c r="K5167">
        <v>1</v>
      </c>
      <c r="M5167">
        <v>1</v>
      </c>
      <c r="N5167">
        <v>1</v>
      </c>
    </row>
    <row r="5168" spans="1:15" x14ac:dyDescent="0.25">
      <c r="A5168">
        <v>5165</v>
      </c>
      <c r="B5168">
        <v>1768</v>
      </c>
      <c r="C5168" s="20" t="s">
        <v>9725</v>
      </c>
      <c r="D5168">
        <v>820002225</v>
      </c>
      <c r="E5168" t="s">
        <v>9726</v>
      </c>
      <c r="F5168" t="s">
        <v>9727</v>
      </c>
      <c r="G5168" t="s">
        <v>9727</v>
      </c>
      <c r="H5168" t="s">
        <v>59</v>
      </c>
      <c r="J5168">
        <v>1</v>
      </c>
      <c r="K5168">
        <v>6</v>
      </c>
      <c r="M5168">
        <v>1</v>
      </c>
      <c r="N5168">
        <v>1</v>
      </c>
      <c r="O5168">
        <v>1</v>
      </c>
    </row>
    <row r="5169" spans="1:15" x14ac:dyDescent="0.25">
      <c r="A5169">
        <v>5166</v>
      </c>
      <c r="B5169">
        <v>2024</v>
      </c>
      <c r="C5169" s="20" t="s">
        <v>9728</v>
      </c>
      <c r="D5169">
        <v>820002226</v>
      </c>
      <c r="E5169" t="s">
        <v>9729</v>
      </c>
      <c r="F5169" t="s">
        <v>9730</v>
      </c>
      <c r="H5169" t="s">
        <v>59</v>
      </c>
      <c r="J5169">
        <v>1</v>
      </c>
      <c r="K5169">
        <v>2</v>
      </c>
      <c r="M5169">
        <v>1</v>
      </c>
      <c r="N5169">
        <v>1</v>
      </c>
    </row>
    <row r="5170" spans="1:15" x14ac:dyDescent="0.25">
      <c r="A5170">
        <v>5167</v>
      </c>
      <c r="B5170">
        <v>2280</v>
      </c>
      <c r="C5170" s="20" t="s">
        <v>1237</v>
      </c>
      <c r="D5170">
        <v>820002227</v>
      </c>
      <c r="E5170" t="s">
        <v>9731</v>
      </c>
      <c r="F5170" t="s">
        <v>9732</v>
      </c>
      <c r="H5170" t="s">
        <v>59</v>
      </c>
      <c r="J5170">
        <v>2</v>
      </c>
      <c r="K5170">
        <v>14</v>
      </c>
      <c r="M5170">
        <v>1</v>
      </c>
      <c r="O5170">
        <v>1</v>
      </c>
    </row>
    <row r="5171" spans="1:15" x14ac:dyDescent="0.25">
      <c r="A5171">
        <v>5168</v>
      </c>
      <c r="B5171">
        <v>2536</v>
      </c>
      <c r="C5171" s="20" t="s">
        <v>10616</v>
      </c>
      <c r="D5171">
        <v>820002228</v>
      </c>
      <c r="E5171" t="s">
        <v>10617</v>
      </c>
      <c r="J5171">
        <v>2</v>
      </c>
      <c r="K5171">
        <v>14</v>
      </c>
      <c r="M5171">
        <v>1</v>
      </c>
      <c r="O5171">
        <v>1</v>
      </c>
    </row>
    <row r="5172" spans="1:15" x14ac:dyDescent="0.25">
      <c r="A5172">
        <v>5169</v>
      </c>
      <c r="B5172">
        <v>233</v>
      </c>
      <c r="C5172" s="20" t="s">
        <v>9733</v>
      </c>
      <c r="D5172">
        <v>820002229</v>
      </c>
      <c r="E5172" t="s">
        <v>4858</v>
      </c>
      <c r="F5172" t="s">
        <v>4858</v>
      </c>
      <c r="H5172" t="s">
        <v>2489</v>
      </c>
      <c r="I5172" t="s">
        <v>9734</v>
      </c>
      <c r="J5172">
        <v>4</v>
      </c>
      <c r="M5172">
        <v>1</v>
      </c>
    </row>
    <row r="5173" spans="1:15" x14ac:dyDescent="0.25">
      <c r="A5173">
        <v>5170</v>
      </c>
      <c r="B5173">
        <v>489</v>
      </c>
      <c r="C5173" s="20" t="s">
        <v>9735</v>
      </c>
      <c r="D5173">
        <v>820002230</v>
      </c>
      <c r="E5173" t="s">
        <v>8229</v>
      </c>
      <c r="F5173" t="s">
        <v>8229</v>
      </c>
      <c r="H5173" t="s">
        <v>8231</v>
      </c>
      <c r="I5173" t="s">
        <v>9736</v>
      </c>
      <c r="J5173">
        <v>4</v>
      </c>
      <c r="M5173">
        <v>1</v>
      </c>
    </row>
    <row r="5174" spans="1:15" x14ac:dyDescent="0.25">
      <c r="A5174">
        <v>5171</v>
      </c>
      <c r="B5174">
        <v>745</v>
      </c>
      <c r="C5174" s="20" t="s">
        <v>9737</v>
      </c>
      <c r="D5174">
        <v>820002231</v>
      </c>
      <c r="E5174" t="s">
        <v>5117</v>
      </c>
      <c r="F5174" t="s">
        <v>5118</v>
      </c>
      <c r="H5174" t="s">
        <v>4893</v>
      </c>
      <c r="I5174" t="s">
        <v>9738</v>
      </c>
      <c r="J5174">
        <v>4</v>
      </c>
      <c r="M5174">
        <v>1</v>
      </c>
    </row>
    <row r="5175" spans="1:15" x14ac:dyDescent="0.25">
      <c r="A5175">
        <v>5172</v>
      </c>
      <c r="B5175">
        <v>1001</v>
      </c>
      <c r="C5175" s="20" t="s">
        <v>11793</v>
      </c>
      <c r="D5175">
        <v>820002232</v>
      </c>
      <c r="E5175" t="s">
        <v>9739</v>
      </c>
      <c r="F5175" t="s">
        <v>9740</v>
      </c>
      <c r="G5175" t="s">
        <v>9741</v>
      </c>
      <c r="H5175" t="s">
        <v>59</v>
      </c>
      <c r="J5175">
        <v>1</v>
      </c>
      <c r="K5175">
        <v>1</v>
      </c>
      <c r="M5175">
        <v>1</v>
      </c>
      <c r="N5175">
        <v>1</v>
      </c>
      <c r="O5175">
        <v>1</v>
      </c>
    </row>
    <row r="5176" spans="1:15" x14ac:dyDescent="0.25">
      <c r="A5176">
        <v>5173</v>
      </c>
      <c r="B5176">
        <v>1257</v>
      </c>
      <c r="C5176" s="20" t="s">
        <v>11794</v>
      </c>
      <c r="D5176">
        <v>820002233</v>
      </c>
      <c r="E5176" t="s">
        <v>9742</v>
      </c>
      <c r="F5176" t="s">
        <v>9743</v>
      </c>
      <c r="G5176" t="s">
        <v>9744</v>
      </c>
      <c r="H5176" t="s">
        <v>59</v>
      </c>
      <c r="J5176">
        <v>1</v>
      </c>
      <c r="K5176">
        <v>1</v>
      </c>
      <c r="M5176">
        <v>1</v>
      </c>
      <c r="N5176">
        <v>1</v>
      </c>
    </row>
    <row r="5177" spans="1:15" x14ac:dyDescent="0.25">
      <c r="A5177">
        <v>5174</v>
      </c>
      <c r="B5177">
        <v>1513</v>
      </c>
      <c r="C5177" s="20" t="s">
        <v>9745</v>
      </c>
      <c r="D5177">
        <v>820002234</v>
      </c>
      <c r="E5177" t="s">
        <v>9746</v>
      </c>
      <c r="F5177" t="s">
        <v>9747</v>
      </c>
      <c r="G5177" t="s">
        <v>9748</v>
      </c>
      <c r="H5177" t="s">
        <v>59</v>
      </c>
      <c r="J5177">
        <v>1</v>
      </c>
      <c r="K5177">
        <v>1</v>
      </c>
      <c r="M5177">
        <v>1</v>
      </c>
      <c r="N5177">
        <v>1</v>
      </c>
    </row>
    <row r="5178" spans="1:15" x14ac:dyDescent="0.25">
      <c r="A5178">
        <v>5175</v>
      </c>
      <c r="B5178">
        <v>1769</v>
      </c>
      <c r="C5178" s="20" t="s">
        <v>9749</v>
      </c>
      <c r="D5178">
        <v>820002235</v>
      </c>
      <c r="E5178" t="s">
        <v>9750</v>
      </c>
      <c r="F5178" t="s">
        <v>9751</v>
      </c>
      <c r="G5178" t="s">
        <v>9751</v>
      </c>
      <c r="H5178" t="s">
        <v>59</v>
      </c>
      <c r="J5178">
        <v>1</v>
      </c>
      <c r="K5178">
        <v>6</v>
      </c>
      <c r="M5178">
        <v>1</v>
      </c>
      <c r="N5178">
        <v>1</v>
      </c>
    </row>
    <row r="5179" spans="1:15" x14ac:dyDescent="0.25">
      <c r="A5179">
        <v>5176</v>
      </c>
      <c r="B5179">
        <v>2025</v>
      </c>
      <c r="C5179" s="20" t="s">
        <v>9752</v>
      </c>
      <c r="D5179">
        <v>820002236</v>
      </c>
      <c r="E5179" t="s">
        <v>9753</v>
      </c>
      <c r="F5179" t="b">
        <v>0</v>
      </c>
      <c r="H5179" t="s">
        <v>59</v>
      </c>
      <c r="J5179">
        <v>1</v>
      </c>
      <c r="K5179">
        <v>2</v>
      </c>
      <c r="M5179">
        <v>1</v>
      </c>
      <c r="N5179">
        <v>1</v>
      </c>
    </row>
    <row r="5180" spans="1:15" x14ac:dyDescent="0.25">
      <c r="A5180">
        <v>5177</v>
      </c>
      <c r="B5180">
        <v>2537</v>
      </c>
      <c r="C5180" s="20" t="s">
        <v>9754</v>
      </c>
      <c r="D5180">
        <v>820002237</v>
      </c>
      <c r="E5180" t="s">
        <v>9755</v>
      </c>
      <c r="J5180">
        <v>2</v>
      </c>
      <c r="K5180">
        <v>14</v>
      </c>
      <c r="M5180">
        <v>1</v>
      </c>
      <c r="O5180">
        <v>1</v>
      </c>
    </row>
    <row r="5181" spans="1:15" x14ac:dyDescent="0.25">
      <c r="A5181">
        <v>5178</v>
      </c>
      <c r="B5181">
        <v>234</v>
      </c>
      <c r="C5181" s="20" t="s">
        <v>9756</v>
      </c>
      <c r="D5181">
        <v>820002238</v>
      </c>
      <c r="E5181" t="s">
        <v>4858</v>
      </c>
      <c r="F5181" t="s">
        <v>4858</v>
      </c>
      <c r="H5181" t="s">
        <v>2489</v>
      </c>
      <c r="I5181" t="s">
        <v>9757</v>
      </c>
      <c r="J5181">
        <v>4</v>
      </c>
      <c r="M5181">
        <v>1</v>
      </c>
    </row>
    <row r="5182" spans="1:15" x14ac:dyDescent="0.25">
      <c r="A5182">
        <v>5179</v>
      </c>
      <c r="B5182">
        <v>490</v>
      </c>
      <c r="C5182" s="20" t="s">
        <v>9758</v>
      </c>
      <c r="D5182">
        <v>820002239</v>
      </c>
      <c r="E5182" t="s">
        <v>8229</v>
      </c>
      <c r="F5182" t="s">
        <v>8229</v>
      </c>
      <c r="H5182" t="s">
        <v>8231</v>
      </c>
      <c r="I5182" t="s">
        <v>9759</v>
      </c>
      <c r="J5182">
        <v>4</v>
      </c>
      <c r="M5182">
        <v>1</v>
      </c>
    </row>
    <row r="5183" spans="1:15" x14ac:dyDescent="0.25">
      <c r="A5183">
        <v>5180</v>
      </c>
      <c r="B5183">
        <v>746</v>
      </c>
      <c r="C5183" s="20" t="s">
        <v>9760</v>
      </c>
      <c r="D5183">
        <v>820002240</v>
      </c>
      <c r="E5183" t="s">
        <v>6905</v>
      </c>
      <c r="F5183" t="s">
        <v>6906</v>
      </c>
      <c r="H5183" t="s">
        <v>278</v>
      </c>
      <c r="I5183">
        <v>80207641</v>
      </c>
      <c r="J5183">
        <v>4</v>
      </c>
      <c r="M5183">
        <v>1</v>
      </c>
    </row>
    <row r="5184" spans="1:15" x14ac:dyDescent="0.25">
      <c r="A5184">
        <v>5181</v>
      </c>
      <c r="B5184">
        <v>1002</v>
      </c>
      <c r="C5184" s="20" t="s">
        <v>11795</v>
      </c>
      <c r="D5184">
        <v>820002241</v>
      </c>
      <c r="E5184" t="s">
        <v>9761</v>
      </c>
      <c r="F5184" t="s">
        <v>9762</v>
      </c>
      <c r="G5184" t="s">
        <v>9763</v>
      </c>
      <c r="H5184" t="s">
        <v>59</v>
      </c>
      <c r="J5184">
        <v>1</v>
      </c>
      <c r="K5184">
        <v>1</v>
      </c>
      <c r="M5184">
        <v>1</v>
      </c>
      <c r="N5184">
        <v>1</v>
      </c>
    </row>
    <row r="5185" spans="1:15" x14ac:dyDescent="0.25">
      <c r="A5185">
        <v>5182</v>
      </c>
      <c r="B5185">
        <v>1258</v>
      </c>
      <c r="C5185" s="20" t="s">
        <v>11796</v>
      </c>
      <c r="D5185">
        <v>820002242</v>
      </c>
      <c r="E5185" t="s">
        <v>9764</v>
      </c>
      <c r="F5185" t="s">
        <v>9764</v>
      </c>
      <c r="G5185" t="s">
        <v>9765</v>
      </c>
      <c r="H5185" t="s">
        <v>59</v>
      </c>
      <c r="J5185">
        <v>1</v>
      </c>
      <c r="K5185">
        <v>1</v>
      </c>
      <c r="M5185">
        <v>1</v>
      </c>
      <c r="N5185">
        <v>1</v>
      </c>
    </row>
    <row r="5186" spans="1:15" x14ac:dyDescent="0.25">
      <c r="A5186">
        <v>5183</v>
      </c>
      <c r="B5186">
        <v>1514</v>
      </c>
      <c r="C5186" s="20" t="s">
        <v>9766</v>
      </c>
      <c r="D5186">
        <v>820002243</v>
      </c>
      <c r="E5186" t="s">
        <v>9027</v>
      </c>
      <c r="F5186" t="s">
        <v>9767</v>
      </c>
      <c r="G5186" t="s">
        <v>9768</v>
      </c>
      <c r="H5186" t="s">
        <v>59</v>
      </c>
      <c r="J5186">
        <v>1</v>
      </c>
      <c r="K5186">
        <v>1</v>
      </c>
      <c r="M5186">
        <v>1</v>
      </c>
      <c r="N5186">
        <v>1</v>
      </c>
    </row>
    <row r="5187" spans="1:15" x14ac:dyDescent="0.25">
      <c r="A5187">
        <v>5184</v>
      </c>
      <c r="B5187">
        <v>1770</v>
      </c>
      <c r="C5187" s="20" t="s">
        <v>9769</v>
      </c>
      <c r="D5187">
        <v>820002244</v>
      </c>
      <c r="E5187" t="s">
        <v>9770</v>
      </c>
      <c r="F5187" t="s">
        <v>9771</v>
      </c>
      <c r="G5187" t="s">
        <v>9772</v>
      </c>
      <c r="H5187" t="s">
        <v>59</v>
      </c>
      <c r="J5187">
        <v>1</v>
      </c>
      <c r="K5187">
        <v>6</v>
      </c>
      <c r="M5187">
        <v>1</v>
      </c>
      <c r="N5187">
        <v>1</v>
      </c>
    </row>
    <row r="5188" spans="1:15" x14ac:dyDescent="0.25">
      <c r="A5188">
        <v>5185</v>
      </c>
      <c r="B5188">
        <v>2026</v>
      </c>
      <c r="C5188" s="20" t="s">
        <v>9773</v>
      </c>
      <c r="D5188">
        <v>820002245</v>
      </c>
      <c r="E5188" t="s">
        <v>9774</v>
      </c>
      <c r="H5188" t="s">
        <v>59</v>
      </c>
      <c r="J5188">
        <v>1</v>
      </c>
      <c r="K5188">
        <v>2</v>
      </c>
      <c r="M5188">
        <v>1</v>
      </c>
      <c r="N5188">
        <v>1</v>
      </c>
    </row>
    <row r="5189" spans="1:15" x14ac:dyDescent="0.25">
      <c r="A5189">
        <v>5186</v>
      </c>
      <c r="B5189">
        <v>2282</v>
      </c>
      <c r="C5189" s="20" t="s">
        <v>1237</v>
      </c>
      <c r="D5189">
        <v>820002246</v>
      </c>
      <c r="E5189" t="s">
        <v>9775</v>
      </c>
      <c r="F5189" t="s">
        <v>9776</v>
      </c>
      <c r="H5189" t="s">
        <v>59</v>
      </c>
      <c r="J5189">
        <v>2</v>
      </c>
      <c r="K5189">
        <v>14</v>
      </c>
      <c r="M5189">
        <v>1</v>
      </c>
      <c r="O5189">
        <v>1</v>
      </c>
    </row>
    <row r="5190" spans="1:15" x14ac:dyDescent="0.25">
      <c r="A5190">
        <v>5187</v>
      </c>
      <c r="B5190">
        <v>2538</v>
      </c>
      <c r="C5190" s="20" t="s">
        <v>9777</v>
      </c>
      <c r="D5190">
        <v>820002247</v>
      </c>
      <c r="E5190" t="s">
        <v>9778</v>
      </c>
      <c r="J5190">
        <v>2</v>
      </c>
      <c r="K5190">
        <v>14</v>
      </c>
      <c r="M5190">
        <v>1</v>
      </c>
      <c r="O5190">
        <v>1</v>
      </c>
    </row>
    <row r="5191" spans="1:15" x14ac:dyDescent="0.25">
      <c r="A5191">
        <v>5188</v>
      </c>
      <c r="B5191">
        <v>235</v>
      </c>
      <c r="C5191" s="20" t="s">
        <v>9779</v>
      </c>
      <c r="D5191">
        <v>820002248</v>
      </c>
      <c r="E5191" t="s">
        <v>4858</v>
      </c>
      <c r="F5191" t="s">
        <v>4858</v>
      </c>
      <c r="H5191" t="s">
        <v>2489</v>
      </c>
      <c r="I5191" t="s">
        <v>9780</v>
      </c>
      <c r="J5191">
        <v>4</v>
      </c>
      <c r="M5191">
        <v>1</v>
      </c>
    </row>
    <row r="5192" spans="1:15" x14ac:dyDescent="0.25">
      <c r="A5192">
        <v>5189</v>
      </c>
      <c r="B5192">
        <v>491</v>
      </c>
      <c r="C5192" s="20" t="s">
        <v>9781</v>
      </c>
      <c r="D5192">
        <v>820002249</v>
      </c>
      <c r="E5192" t="s">
        <v>8229</v>
      </c>
      <c r="F5192" t="s">
        <v>8229</v>
      </c>
      <c r="H5192" t="s">
        <v>8730</v>
      </c>
      <c r="I5192" t="s">
        <v>9782</v>
      </c>
      <c r="J5192">
        <v>4</v>
      </c>
      <c r="M5192">
        <v>1</v>
      </c>
    </row>
    <row r="5193" spans="1:15" x14ac:dyDescent="0.25">
      <c r="A5193">
        <v>5190</v>
      </c>
      <c r="B5193">
        <v>747</v>
      </c>
      <c r="C5193" s="20" t="s">
        <v>9783</v>
      </c>
      <c r="D5193">
        <v>820002250</v>
      </c>
      <c r="E5193" t="s">
        <v>9528</v>
      </c>
      <c r="F5193" t="s">
        <v>9529</v>
      </c>
      <c r="H5193" t="s">
        <v>2617</v>
      </c>
      <c r="I5193">
        <v>80700533</v>
      </c>
      <c r="J5193">
        <v>4</v>
      </c>
      <c r="M5193">
        <v>1</v>
      </c>
    </row>
    <row r="5194" spans="1:15" x14ac:dyDescent="0.25">
      <c r="A5194">
        <v>5191</v>
      </c>
      <c r="B5194">
        <v>1003</v>
      </c>
      <c r="C5194" s="20" t="s">
        <v>11797</v>
      </c>
      <c r="D5194">
        <v>820002251</v>
      </c>
      <c r="E5194" t="s">
        <v>9784</v>
      </c>
      <c r="F5194" t="s">
        <v>9785</v>
      </c>
      <c r="G5194" t="s">
        <v>9786</v>
      </c>
      <c r="H5194" t="s">
        <v>59</v>
      </c>
      <c r="J5194">
        <v>1</v>
      </c>
      <c r="K5194">
        <v>1</v>
      </c>
      <c r="M5194">
        <v>1</v>
      </c>
      <c r="N5194">
        <v>1</v>
      </c>
      <c r="O5194">
        <v>1</v>
      </c>
    </row>
    <row r="5195" spans="1:15" x14ac:dyDescent="0.25">
      <c r="A5195">
        <v>5192</v>
      </c>
      <c r="B5195">
        <v>1259</v>
      </c>
      <c r="C5195" s="20" t="s">
        <v>11798</v>
      </c>
      <c r="D5195">
        <v>820002252</v>
      </c>
      <c r="E5195" t="s">
        <v>9787</v>
      </c>
      <c r="F5195" t="s">
        <v>9787</v>
      </c>
      <c r="G5195" t="s">
        <v>9788</v>
      </c>
      <c r="H5195" t="s">
        <v>59</v>
      </c>
      <c r="J5195">
        <v>1</v>
      </c>
      <c r="K5195">
        <v>1</v>
      </c>
      <c r="M5195">
        <v>1</v>
      </c>
      <c r="N5195">
        <v>1</v>
      </c>
    </row>
    <row r="5196" spans="1:15" x14ac:dyDescent="0.25">
      <c r="A5196">
        <v>5193</v>
      </c>
      <c r="B5196">
        <v>1515</v>
      </c>
      <c r="C5196" s="20" t="s">
        <v>9789</v>
      </c>
      <c r="D5196">
        <v>820002253</v>
      </c>
      <c r="E5196" t="s">
        <v>9790</v>
      </c>
      <c r="F5196" t="s">
        <v>9791</v>
      </c>
      <c r="G5196" t="s">
        <v>9792</v>
      </c>
      <c r="H5196" t="s">
        <v>59</v>
      </c>
      <c r="J5196">
        <v>1</v>
      </c>
      <c r="K5196">
        <v>1</v>
      </c>
      <c r="M5196">
        <v>1</v>
      </c>
      <c r="N5196">
        <v>1</v>
      </c>
    </row>
    <row r="5197" spans="1:15" x14ac:dyDescent="0.25">
      <c r="A5197">
        <v>5194</v>
      </c>
      <c r="B5197">
        <v>1771</v>
      </c>
      <c r="C5197" s="20" t="s">
        <v>9793</v>
      </c>
      <c r="D5197">
        <v>820002254</v>
      </c>
      <c r="E5197" t="s">
        <v>9794</v>
      </c>
      <c r="F5197" t="s">
        <v>9795</v>
      </c>
      <c r="G5197" t="s">
        <v>9795</v>
      </c>
      <c r="H5197" t="s">
        <v>59</v>
      </c>
      <c r="J5197">
        <v>1</v>
      </c>
      <c r="K5197">
        <v>6</v>
      </c>
      <c r="M5197">
        <v>1</v>
      </c>
      <c r="N5197">
        <v>1</v>
      </c>
      <c r="O5197">
        <v>1</v>
      </c>
    </row>
    <row r="5198" spans="1:15" x14ac:dyDescent="0.25">
      <c r="A5198">
        <v>5195</v>
      </c>
      <c r="B5198">
        <v>2027</v>
      </c>
      <c r="C5198" s="20" t="s">
        <v>9796</v>
      </c>
      <c r="D5198">
        <v>820002255</v>
      </c>
      <c r="E5198" t="s">
        <v>9797</v>
      </c>
      <c r="F5198" t="s">
        <v>9797</v>
      </c>
      <c r="H5198" t="s">
        <v>59</v>
      </c>
      <c r="J5198">
        <v>1</v>
      </c>
      <c r="K5198">
        <v>2</v>
      </c>
      <c r="M5198">
        <v>1</v>
      </c>
      <c r="N5198">
        <v>1</v>
      </c>
    </row>
    <row r="5199" spans="1:15" x14ac:dyDescent="0.25">
      <c r="A5199">
        <v>5196</v>
      </c>
      <c r="B5199">
        <v>2283</v>
      </c>
      <c r="C5199" s="20" t="s">
        <v>1237</v>
      </c>
      <c r="D5199">
        <v>820002256</v>
      </c>
      <c r="E5199" t="s">
        <v>9798</v>
      </c>
      <c r="H5199" t="s">
        <v>59</v>
      </c>
      <c r="J5199">
        <v>2</v>
      </c>
      <c r="K5199">
        <v>14</v>
      </c>
      <c r="M5199">
        <v>1</v>
      </c>
      <c r="O5199">
        <v>1</v>
      </c>
    </row>
    <row r="5200" spans="1:15" x14ac:dyDescent="0.25">
      <c r="A5200">
        <v>5197</v>
      </c>
      <c r="B5200">
        <v>2539</v>
      </c>
      <c r="C5200" s="20" t="s">
        <v>9799</v>
      </c>
      <c r="D5200">
        <v>820002257</v>
      </c>
      <c r="E5200" t="s">
        <v>9800</v>
      </c>
      <c r="J5200">
        <v>2</v>
      </c>
      <c r="K5200">
        <v>14</v>
      </c>
      <c r="M5200">
        <v>1</v>
      </c>
      <c r="O5200">
        <v>1</v>
      </c>
    </row>
    <row r="5201" spans="1:15" x14ac:dyDescent="0.25">
      <c r="A5201">
        <v>5198</v>
      </c>
      <c r="B5201">
        <v>236</v>
      </c>
      <c r="C5201" s="20" t="s">
        <v>9801</v>
      </c>
      <c r="D5201">
        <v>820002258</v>
      </c>
      <c r="E5201" t="s">
        <v>4858</v>
      </c>
      <c r="F5201" t="s">
        <v>4858</v>
      </c>
      <c r="H5201" t="s">
        <v>2489</v>
      </c>
      <c r="I5201" t="s">
        <v>9802</v>
      </c>
      <c r="J5201">
        <v>4</v>
      </c>
      <c r="M5201">
        <v>1</v>
      </c>
    </row>
    <row r="5202" spans="1:15" x14ac:dyDescent="0.25">
      <c r="A5202">
        <v>5199</v>
      </c>
      <c r="B5202">
        <v>492</v>
      </c>
      <c r="C5202" s="20" t="s">
        <v>9803</v>
      </c>
      <c r="D5202">
        <v>820002259</v>
      </c>
      <c r="E5202" t="s">
        <v>8229</v>
      </c>
      <c r="F5202" t="s">
        <v>8229</v>
      </c>
      <c r="H5202" t="s">
        <v>8730</v>
      </c>
      <c r="I5202" t="s">
        <v>9804</v>
      </c>
      <c r="J5202">
        <v>4</v>
      </c>
      <c r="M5202">
        <v>1</v>
      </c>
    </row>
    <row r="5203" spans="1:15" x14ac:dyDescent="0.25">
      <c r="A5203">
        <v>5200</v>
      </c>
      <c r="B5203">
        <v>748</v>
      </c>
      <c r="C5203" s="20" t="s">
        <v>9805</v>
      </c>
      <c r="D5203">
        <v>820002260</v>
      </c>
      <c r="E5203" t="s">
        <v>6905</v>
      </c>
      <c r="F5203" t="s">
        <v>6906</v>
      </c>
      <c r="H5203" t="s">
        <v>278</v>
      </c>
      <c r="I5203">
        <v>80207575</v>
      </c>
      <c r="J5203">
        <v>4</v>
      </c>
      <c r="M5203">
        <v>1</v>
      </c>
    </row>
    <row r="5204" spans="1:15" x14ac:dyDescent="0.25">
      <c r="A5204">
        <v>5201</v>
      </c>
      <c r="B5204">
        <v>1004</v>
      </c>
      <c r="C5204" s="20" t="s">
        <v>11799</v>
      </c>
      <c r="D5204">
        <v>820002261</v>
      </c>
      <c r="E5204" t="s">
        <v>9806</v>
      </c>
      <c r="F5204" t="s">
        <v>9807</v>
      </c>
      <c r="G5204" t="s">
        <v>9808</v>
      </c>
      <c r="H5204" t="s">
        <v>59</v>
      </c>
      <c r="J5204">
        <v>1</v>
      </c>
      <c r="K5204">
        <v>1</v>
      </c>
      <c r="M5204">
        <v>1</v>
      </c>
      <c r="N5204">
        <v>1</v>
      </c>
    </row>
    <row r="5205" spans="1:15" x14ac:dyDescent="0.25">
      <c r="A5205">
        <v>5202</v>
      </c>
      <c r="B5205">
        <v>1260</v>
      </c>
      <c r="C5205" s="20" t="s">
        <v>11800</v>
      </c>
      <c r="D5205">
        <v>820002262</v>
      </c>
      <c r="E5205" t="s">
        <v>9809</v>
      </c>
      <c r="F5205" t="s">
        <v>9810</v>
      </c>
      <c r="G5205" t="s">
        <v>9811</v>
      </c>
      <c r="H5205" t="s">
        <v>59</v>
      </c>
      <c r="J5205">
        <v>1</v>
      </c>
      <c r="K5205">
        <v>1</v>
      </c>
      <c r="M5205">
        <v>1</v>
      </c>
      <c r="N5205">
        <v>1</v>
      </c>
    </row>
    <row r="5206" spans="1:15" x14ac:dyDescent="0.25">
      <c r="A5206">
        <v>5203</v>
      </c>
      <c r="B5206">
        <v>1516</v>
      </c>
      <c r="C5206" s="20" t="s">
        <v>9812</v>
      </c>
      <c r="D5206">
        <v>820002263</v>
      </c>
      <c r="E5206" t="s">
        <v>9813</v>
      </c>
      <c r="F5206" t="s">
        <v>9814</v>
      </c>
      <c r="G5206" t="s">
        <v>9815</v>
      </c>
      <c r="H5206" t="s">
        <v>59</v>
      </c>
      <c r="J5206">
        <v>1</v>
      </c>
      <c r="K5206">
        <v>1</v>
      </c>
      <c r="M5206">
        <v>1</v>
      </c>
      <c r="N5206">
        <v>1</v>
      </c>
    </row>
    <row r="5207" spans="1:15" x14ac:dyDescent="0.25">
      <c r="A5207">
        <v>5204</v>
      </c>
      <c r="B5207">
        <v>1772</v>
      </c>
      <c r="C5207" s="20" t="s">
        <v>9816</v>
      </c>
      <c r="D5207">
        <v>820002264</v>
      </c>
      <c r="E5207" t="s">
        <v>9817</v>
      </c>
      <c r="F5207" t="s">
        <v>9818</v>
      </c>
      <c r="G5207" t="s">
        <v>9818</v>
      </c>
      <c r="H5207" t="s">
        <v>59</v>
      </c>
      <c r="J5207">
        <v>1</v>
      </c>
      <c r="K5207">
        <v>6</v>
      </c>
      <c r="M5207">
        <v>1</v>
      </c>
      <c r="N5207">
        <v>1</v>
      </c>
    </row>
    <row r="5208" spans="1:15" x14ac:dyDescent="0.25">
      <c r="A5208">
        <v>5205</v>
      </c>
      <c r="B5208">
        <v>2028</v>
      </c>
      <c r="C5208" s="20" t="s">
        <v>9819</v>
      </c>
      <c r="D5208">
        <v>820002265</v>
      </c>
      <c r="E5208" t="s">
        <v>9820</v>
      </c>
      <c r="F5208" t="s">
        <v>9821</v>
      </c>
      <c r="H5208" t="s">
        <v>59</v>
      </c>
      <c r="J5208">
        <v>1</v>
      </c>
      <c r="K5208">
        <v>2</v>
      </c>
      <c r="M5208">
        <v>1</v>
      </c>
      <c r="N5208">
        <v>1</v>
      </c>
    </row>
    <row r="5209" spans="1:15" x14ac:dyDescent="0.25">
      <c r="A5209">
        <v>5206</v>
      </c>
      <c r="B5209">
        <v>2284</v>
      </c>
      <c r="C5209" s="20" t="s">
        <v>1237</v>
      </c>
      <c r="D5209">
        <v>820002266</v>
      </c>
      <c r="E5209" t="s">
        <v>9822</v>
      </c>
      <c r="F5209" t="s">
        <v>9822</v>
      </c>
      <c r="H5209" t="s">
        <v>59</v>
      </c>
      <c r="J5209">
        <v>2</v>
      </c>
      <c r="K5209">
        <v>14</v>
      </c>
      <c r="M5209">
        <v>1</v>
      </c>
      <c r="O5209">
        <v>1</v>
      </c>
    </row>
    <row r="5210" spans="1:15" x14ac:dyDescent="0.25">
      <c r="A5210">
        <v>5207</v>
      </c>
      <c r="B5210">
        <v>237</v>
      </c>
      <c r="C5210" s="20" t="s">
        <v>9823</v>
      </c>
      <c r="D5210">
        <v>820002267</v>
      </c>
      <c r="E5210" t="s">
        <v>4858</v>
      </c>
      <c r="F5210" t="s">
        <v>4858</v>
      </c>
      <c r="H5210" t="s">
        <v>2489</v>
      </c>
      <c r="I5210" t="s">
        <v>9824</v>
      </c>
      <c r="J5210">
        <v>4</v>
      </c>
      <c r="M5210">
        <v>1</v>
      </c>
    </row>
    <row r="5211" spans="1:15" x14ac:dyDescent="0.25">
      <c r="A5211">
        <v>5208</v>
      </c>
      <c r="B5211">
        <v>493</v>
      </c>
      <c r="C5211" s="20" t="s">
        <v>9825</v>
      </c>
      <c r="D5211">
        <v>820002268</v>
      </c>
      <c r="E5211" t="s">
        <v>8229</v>
      </c>
      <c r="F5211" t="s">
        <v>8229</v>
      </c>
      <c r="H5211" t="s">
        <v>8730</v>
      </c>
      <c r="I5211" t="s">
        <v>9826</v>
      </c>
      <c r="J5211">
        <v>4</v>
      </c>
      <c r="M5211">
        <v>1</v>
      </c>
    </row>
    <row r="5212" spans="1:15" x14ac:dyDescent="0.25">
      <c r="A5212">
        <v>5209</v>
      </c>
      <c r="B5212">
        <v>749</v>
      </c>
      <c r="C5212" s="20" t="s">
        <v>9827</v>
      </c>
      <c r="D5212">
        <v>820002269</v>
      </c>
      <c r="E5212" t="s">
        <v>6905</v>
      </c>
      <c r="F5212" t="s">
        <v>6906</v>
      </c>
      <c r="H5212" t="s">
        <v>278</v>
      </c>
      <c r="I5212">
        <v>80207581</v>
      </c>
      <c r="J5212">
        <v>4</v>
      </c>
      <c r="M5212">
        <v>1</v>
      </c>
    </row>
    <row r="5213" spans="1:15" x14ac:dyDescent="0.25">
      <c r="A5213">
        <v>5210</v>
      </c>
      <c r="B5213">
        <v>1005</v>
      </c>
      <c r="C5213" s="20" t="s">
        <v>11801</v>
      </c>
      <c r="D5213">
        <v>820002270</v>
      </c>
      <c r="E5213" t="s">
        <v>9828</v>
      </c>
      <c r="F5213" t="s">
        <v>6879</v>
      </c>
      <c r="G5213" t="s">
        <v>9829</v>
      </c>
      <c r="H5213" t="s">
        <v>8513</v>
      </c>
      <c r="J5213">
        <v>1</v>
      </c>
      <c r="K5213">
        <v>1</v>
      </c>
      <c r="M5213">
        <v>1</v>
      </c>
      <c r="N5213">
        <v>1</v>
      </c>
      <c r="O5213">
        <v>1</v>
      </c>
    </row>
    <row r="5214" spans="1:15" x14ac:dyDescent="0.25">
      <c r="A5214">
        <v>5211</v>
      </c>
      <c r="B5214">
        <v>1261</v>
      </c>
      <c r="C5214" s="20" t="s">
        <v>11802</v>
      </c>
      <c r="D5214">
        <v>820002271</v>
      </c>
      <c r="E5214" t="s">
        <v>9830</v>
      </c>
      <c r="F5214" t="s">
        <v>9831</v>
      </c>
      <c r="G5214" t="s">
        <v>9832</v>
      </c>
      <c r="H5214" t="s">
        <v>59</v>
      </c>
      <c r="J5214">
        <v>1</v>
      </c>
      <c r="K5214">
        <v>1</v>
      </c>
      <c r="M5214">
        <v>1</v>
      </c>
      <c r="N5214">
        <v>1</v>
      </c>
    </row>
    <row r="5215" spans="1:15" x14ac:dyDescent="0.25">
      <c r="A5215">
        <v>5212</v>
      </c>
      <c r="B5215">
        <v>1517</v>
      </c>
      <c r="C5215" s="20" t="s">
        <v>9833</v>
      </c>
      <c r="D5215">
        <v>820002272</v>
      </c>
      <c r="E5215" t="s">
        <v>9834</v>
      </c>
      <c r="F5215" t="s">
        <v>9835</v>
      </c>
      <c r="G5215" t="s">
        <v>9836</v>
      </c>
      <c r="H5215" t="s">
        <v>59</v>
      </c>
      <c r="J5215">
        <v>1</v>
      </c>
      <c r="K5215">
        <v>1</v>
      </c>
      <c r="M5215">
        <v>1</v>
      </c>
      <c r="N5215">
        <v>1</v>
      </c>
    </row>
    <row r="5216" spans="1:15" x14ac:dyDescent="0.25">
      <c r="A5216">
        <v>5213</v>
      </c>
      <c r="B5216">
        <v>1773</v>
      </c>
      <c r="C5216" s="20" t="s">
        <v>9837</v>
      </c>
      <c r="D5216">
        <v>820002273</v>
      </c>
      <c r="E5216" t="s">
        <v>9838</v>
      </c>
      <c r="F5216" t="s">
        <v>9839</v>
      </c>
      <c r="G5216" t="s">
        <v>9839</v>
      </c>
      <c r="H5216" t="s">
        <v>59</v>
      </c>
      <c r="J5216">
        <v>1</v>
      </c>
      <c r="K5216">
        <v>6</v>
      </c>
      <c r="M5216">
        <v>1</v>
      </c>
      <c r="N5216">
        <v>1</v>
      </c>
    </row>
    <row r="5217" spans="1:15" x14ac:dyDescent="0.25">
      <c r="A5217">
        <v>5214</v>
      </c>
      <c r="B5217">
        <v>2029</v>
      </c>
      <c r="C5217" s="20" t="s">
        <v>435</v>
      </c>
      <c r="D5217">
        <v>820002274</v>
      </c>
      <c r="E5217" t="s">
        <v>9840</v>
      </c>
      <c r="F5217" t="s">
        <v>9841</v>
      </c>
      <c r="H5217" t="s">
        <v>59</v>
      </c>
      <c r="J5217">
        <v>1</v>
      </c>
      <c r="K5217">
        <v>2</v>
      </c>
      <c r="M5217">
        <v>1</v>
      </c>
      <c r="N5217">
        <v>1</v>
      </c>
      <c r="O5217">
        <v>1</v>
      </c>
    </row>
    <row r="5218" spans="1:15" x14ac:dyDescent="0.25">
      <c r="A5218">
        <v>5215</v>
      </c>
      <c r="B5218">
        <v>2285</v>
      </c>
      <c r="C5218" s="20" t="s">
        <v>1237</v>
      </c>
      <c r="D5218">
        <v>820002275</v>
      </c>
      <c r="E5218" t="s">
        <v>9842</v>
      </c>
      <c r="F5218" t="s">
        <v>9842</v>
      </c>
      <c r="H5218" t="s">
        <v>59</v>
      </c>
      <c r="J5218">
        <v>2</v>
      </c>
      <c r="K5218">
        <v>14</v>
      </c>
      <c r="M5218">
        <v>1</v>
      </c>
      <c r="O5218">
        <v>1</v>
      </c>
    </row>
    <row r="5219" spans="1:15" x14ac:dyDescent="0.25">
      <c r="A5219">
        <v>5216</v>
      </c>
      <c r="B5219">
        <v>2541</v>
      </c>
      <c r="C5219" s="20" t="s">
        <v>9843</v>
      </c>
      <c r="D5219">
        <v>820002276</v>
      </c>
      <c r="E5219" t="s">
        <v>9844</v>
      </c>
      <c r="J5219">
        <v>2</v>
      </c>
      <c r="K5219">
        <v>14</v>
      </c>
      <c r="M5219">
        <v>1</v>
      </c>
      <c r="O5219">
        <v>1</v>
      </c>
    </row>
    <row r="5220" spans="1:15" x14ac:dyDescent="0.25">
      <c r="A5220">
        <v>5217</v>
      </c>
      <c r="B5220">
        <v>238</v>
      </c>
      <c r="C5220" s="20" t="s">
        <v>9845</v>
      </c>
      <c r="D5220">
        <v>820002277</v>
      </c>
      <c r="E5220" t="s">
        <v>4858</v>
      </c>
      <c r="F5220" t="s">
        <v>4858</v>
      </c>
      <c r="H5220" t="s">
        <v>2489</v>
      </c>
      <c r="I5220" t="s">
        <v>9846</v>
      </c>
      <c r="J5220">
        <v>4</v>
      </c>
      <c r="M5220">
        <v>1</v>
      </c>
    </row>
    <row r="5221" spans="1:15" x14ac:dyDescent="0.25">
      <c r="A5221">
        <v>5218</v>
      </c>
      <c r="B5221">
        <v>494</v>
      </c>
      <c r="C5221" s="20" t="s">
        <v>9847</v>
      </c>
      <c r="D5221">
        <v>820002278</v>
      </c>
      <c r="E5221" t="s">
        <v>8229</v>
      </c>
      <c r="F5221" t="s">
        <v>8229</v>
      </c>
      <c r="H5221" t="s">
        <v>8730</v>
      </c>
      <c r="I5221" t="s">
        <v>9848</v>
      </c>
      <c r="J5221">
        <v>4</v>
      </c>
      <c r="M5221">
        <v>1</v>
      </c>
    </row>
    <row r="5222" spans="1:15" x14ac:dyDescent="0.25">
      <c r="A5222">
        <v>5219</v>
      </c>
      <c r="B5222">
        <v>750</v>
      </c>
      <c r="C5222" s="20" t="s">
        <v>9849</v>
      </c>
      <c r="D5222">
        <v>820002279</v>
      </c>
      <c r="E5222" t="s">
        <v>6905</v>
      </c>
      <c r="F5222" t="s">
        <v>6906</v>
      </c>
      <c r="H5222" t="s">
        <v>278</v>
      </c>
      <c r="I5222">
        <v>80207646</v>
      </c>
      <c r="J5222">
        <v>4</v>
      </c>
      <c r="M5222">
        <v>1</v>
      </c>
    </row>
    <row r="5223" spans="1:15" x14ac:dyDescent="0.25">
      <c r="A5223">
        <v>5220</v>
      </c>
      <c r="B5223">
        <v>1006</v>
      </c>
      <c r="C5223" s="20" t="s">
        <v>11803</v>
      </c>
      <c r="D5223">
        <v>820002280</v>
      </c>
      <c r="E5223" t="s">
        <v>9850</v>
      </c>
      <c r="F5223" t="s">
        <v>6444</v>
      </c>
      <c r="G5223" t="s">
        <v>9851</v>
      </c>
      <c r="H5223" t="s">
        <v>59</v>
      </c>
      <c r="J5223">
        <v>1</v>
      </c>
      <c r="K5223">
        <v>1</v>
      </c>
      <c r="M5223">
        <v>1</v>
      </c>
      <c r="N5223">
        <v>1</v>
      </c>
      <c r="O5223">
        <v>1</v>
      </c>
    </row>
    <row r="5224" spans="1:15" x14ac:dyDescent="0.25">
      <c r="A5224">
        <v>5221</v>
      </c>
      <c r="B5224">
        <v>1262</v>
      </c>
      <c r="C5224" s="20" t="s">
        <v>11804</v>
      </c>
      <c r="D5224">
        <v>820002281</v>
      </c>
      <c r="E5224" t="s">
        <v>9852</v>
      </c>
      <c r="F5224" t="s">
        <v>9853</v>
      </c>
      <c r="G5224" t="s">
        <v>9854</v>
      </c>
      <c r="H5224" t="s">
        <v>59</v>
      </c>
      <c r="J5224">
        <v>1</v>
      </c>
      <c r="K5224">
        <v>1</v>
      </c>
      <c r="M5224">
        <v>1</v>
      </c>
      <c r="N5224">
        <v>1</v>
      </c>
    </row>
    <row r="5225" spans="1:15" x14ac:dyDescent="0.25">
      <c r="A5225">
        <v>5222</v>
      </c>
      <c r="B5225">
        <v>1518</v>
      </c>
      <c r="C5225" s="20" t="s">
        <v>9855</v>
      </c>
      <c r="D5225">
        <v>820002282</v>
      </c>
      <c r="E5225" t="s">
        <v>4792</v>
      </c>
      <c r="F5225" t="s">
        <v>4792</v>
      </c>
      <c r="G5225" t="s">
        <v>9856</v>
      </c>
      <c r="H5225" t="s">
        <v>59</v>
      </c>
      <c r="J5225">
        <v>1</v>
      </c>
      <c r="K5225">
        <v>1</v>
      </c>
      <c r="M5225">
        <v>1</v>
      </c>
      <c r="N5225">
        <v>1</v>
      </c>
    </row>
    <row r="5226" spans="1:15" x14ac:dyDescent="0.25">
      <c r="A5226">
        <v>5223</v>
      </c>
      <c r="B5226">
        <v>1774</v>
      </c>
      <c r="C5226" s="20" t="s">
        <v>9857</v>
      </c>
      <c r="D5226">
        <v>820002283</v>
      </c>
      <c r="E5226" t="s">
        <v>9858</v>
      </c>
      <c r="F5226" t="s">
        <v>9859</v>
      </c>
      <c r="G5226" t="s">
        <v>9859</v>
      </c>
      <c r="H5226" t="s">
        <v>59</v>
      </c>
      <c r="J5226">
        <v>1</v>
      </c>
      <c r="K5226">
        <v>6</v>
      </c>
      <c r="M5226">
        <v>1</v>
      </c>
      <c r="N5226">
        <v>1</v>
      </c>
    </row>
    <row r="5227" spans="1:15" x14ac:dyDescent="0.25">
      <c r="A5227">
        <v>5224</v>
      </c>
      <c r="B5227">
        <v>2030</v>
      </c>
      <c r="C5227" s="20" t="s">
        <v>432</v>
      </c>
      <c r="D5227">
        <v>820002284</v>
      </c>
      <c r="E5227" t="s">
        <v>9860</v>
      </c>
      <c r="F5227" t="s">
        <v>9861</v>
      </c>
      <c r="G5227" t="s">
        <v>9862</v>
      </c>
      <c r="H5227" t="s">
        <v>59</v>
      </c>
      <c r="J5227">
        <v>1</v>
      </c>
      <c r="K5227">
        <v>2</v>
      </c>
      <c r="M5227">
        <v>1</v>
      </c>
      <c r="N5227">
        <v>1</v>
      </c>
    </row>
    <row r="5228" spans="1:15" x14ac:dyDescent="0.25">
      <c r="A5228">
        <v>5225</v>
      </c>
      <c r="B5228">
        <v>2286</v>
      </c>
      <c r="C5228" s="20" t="s">
        <v>1237</v>
      </c>
      <c r="D5228">
        <v>820002285</v>
      </c>
      <c r="E5228" t="s">
        <v>9863</v>
      </c>
      <c r="F5228" t="s">
        <v>9864</v>
      </c>
      <c r="H5228" t="s">
        <v>59</v>
      </c>
      <c r="J5228">
        <v>2</v>
      </c>
      <c r="K5228">
        <v>14</v>
      </c>
      <c r="M5228">
        <v>1</v>
      </c>
      <c r="O5228">
        <v>1</v>
      </c>
    </row>
    <row r="5229" spans="1:15" x14ac:dyDescent="0.25">
      <c r="A5229">
        <v>5226</v>
      </c>
      <c r="B5229">
        <v>2542</v>
      </c>
      <c r="C5229" s="20" t="s">
        <v>9865</v>
      </c>
      <c r="D5229">
        <v>820002286</v>
      </c>
      <c r="E5229" t="s">
        <v>9866</v>
      </c>
      <c r="J5229">
        <v>2</v>
      </c>
      <c r="K5229">
        <v>14</v>
      </c>
      <c r="M5229">
        <v>1</v>
      </c>
      <c r="O5229">
        <v>1</v>
      </c>
    </row>
    <row r="5230" spans="1:15" x14ac:dyDescent="0.25">
      <c r="A5230">
        <v>5227</v>
      </c>
      <c r="B5230">
        <v>239</v>
      </c>
      <c r="C5230" s="20" t="s">
        <v>9867</v>
      </c>
      <c r="D5230">
        <v>820002287</v>
      </c>
      <c r="E5230" t="s">
        <v>4858</v>
      </c>
      <c r="F5230" t="s">
        <v>4858</v>
      </c>
      <c r="H5230" t="s">
        <v>2489</v>
      </c>
      <c r="I5230" t="s">
        <v>9868</v>
      </c>
      <c r="J5230">
        <v>4</v>
      </c>
      <c r="M5230">
        <v>1</v>
      </c>
    </row>
    <row r="5231" spans="1:15" x14ac:dyDescent="0.25">
      <c r="A5231">
        <v>5228</v>
      </c>
      <c r="B5231">
        <v>495</v>
      </c>
      <c r="C5231" s="20" t="s">
        <v>9869</v>
      </c>
      <c r="D5231">
        <v>820002288</v>
      </c>
      <c r="E5231" t="s">
        <v>8229</v>
      </c>
      <c r="F5231" t="s">
        <v>8229</v>
      </c>
      <c r="H5231" t="s">
        <v>8730</v>
      </c>
      <c r="I5231" t="s">
        <v>9870</v>
      </c>
      <c r="J5231">
        <v>4</v>
      </c>
      <c r="M5231">
        <v>1</v>
      </c>
    </row>
    <row r="5232" spans="1:15" x14ac:dyDescent="0.25">
      <c r="A5232">
        <v>5229</v>
      </c>
      <c r="B5232">
        <v>751</v>
      </c>
      <c r="C5232" s="20" t="s">
        <v>9871</v>
      </c>
      <c r="D5232">
        <v>820002289</v>
      </c>
      <c r="E5232" t="s">
        <v>6905</v>
      </c>
      <c r="F5232" t="s">
        <v>6906</v>
      </c>
      <c r="H5232" t="s">
        <v>278</v>
      </c>
      <c r="I5232">
        <v>41102754</v>
      </c>
      <c r="J5232">
        <v>4</v>
      </c>
      <c r="M5232">
        <v>1</v>
      </c>
    </row>
    <row r="5233" spans="1:15" x14ac:dyDescent="0.25">
      <c r="A5233">
        <v>5230</v>
      </c>
      <c r="B5233">
        <v>1007</v>
      </c>
      <c r="C5233" s="20" t="s">
        <v>11805</v>
      </c>
      <c r="D5233">
        <v>820002290</v>
      </c>
      <c r="E5233" t="s">
        <v>6993</v>
      </c>
      <c r="F5233" t="s">
        <v>6935</v>
      </c>
      <c r="G5233">
        <v>37987</v>
      </c>
      <c r="H5233" t="s">
        <v>59</v>
      </c>
      <c r="J5233">
        <v>1</v>
      </c>
      <c r="K5233">
        <v>1</v>
      </c>
      <c r="M5233">
        <v>1</v>
      </c>
      <c r="N5233">
        <v>1</v>
      </c>
    </row>
    <row r="5234" spans="1:15" x14ac:dyDescent="0.25">
      <c r="A5234">
        <v>5231</v>
      </c>
      <c r="B5234">
        <v>1263</v>
      </c>
      <c r="C5234" s="20" t="s">
        <v>11806</v>
      </c>
      <c r="D5234">
        <v>820002291</v>
      </c>
      <c r="E5234" t="s">
        <v>9872</v>
      </c>
      <c r="F5234" t="s">
        <v>9873</v>
      </c>
      <c r="G5234" t="s">
        <v>9874</v>
      </c>
      <c r="H5234" t="s">
        <v>59</v>
      </c>
      <c r="J5234">
        <v>1</v>
      </c>
      <c r="K5234">
        <v>1</v>
      </c>
      <c r="M5234">
        <v>1</v>
      </c>
      <c r="N5234">
        <v>1</v>
      </c>
    </row>
    <row r="5235" spans="1:15" x14ac:dyDescent="0.25">
      <c r="A5235">
        <v>5232</v>
      </c>
      <c r="B5235">
        <v>1519</v>
      </c>
      <c r="C5235" s="20" t="s">
        <v>9875</v>
      </c>
      <c r="D5235">
        <v>820002292</v>
      </c>
      <c r="E5235" t="s">
        <v>9876</v>
      </c>
      <c r="F5235" t="s">
        <v>9876</v>
      </c>
      <c r="G5235" t="s">
        <v>9877</v>
      </c>
      <c r="H5235" t="s">
        <v>59</v>
      </c>
      <c r="J5235">
        <v>1</v>
      </c>
      <c r="K5235">
        <v>1</v>
      </c>
      <c r="M5235">
        <v>1</v>
      </c>
      <c r="N5235">
        <v>1</v>
      </c>
    </row>
    <row r="5236" spans="1:15" x14ac:dyDescent="0.25">
      <c r="A5236">
        <v>5233</v>
      </c>
      <c r="B5236">
        <v>1775</v>
      </c>
      <c r="C5236" s="20" t="s">
        <v>9878</v>
      </c>
      <c r="D5236">
        <v>820002293</v>
      </c>
      <c r="E5236" t="s">
        <v>9879</v>
      </c>
      <c r="F5236" t="s">
        <v>9880</v>
      </c>
      <c r="G5236" t="s">
        <v>9880</v>
      </c>
      <c r="H5236" t="s">
        <v>59</v>
      </c>
      <c r="J5236">
        <v>1</v>
      </c>
      <c r="K5236">
        <v>6</v>
      </c>
      <c r="M5236">
        <v>1</v>
      </c>
      <c r="N5236">
        <v>1</v>
      </c>
      <c r="O5236">
        <v>1</v>
      </c>
    </row>
    <row r="5237" spans="1:15" x14ac:dyDescent="0.25">
      <c r="A5237">
        <v>5234</v>
      </c>
      <c r="B5237">
        <v>2031</v>
      </c>
      <c r="C5237" s="20" t="s">
        <v>9881</v>
      </c>
      <c r="D5237">
        <v>820002294</v>
      </c>
      <c r="E5237" t="s">
        <v>9882</v>
      </c>
      <c r="F5237" t="b">
        <v>0</v>
      </c>
      <c r="G5237" t="s">
        <v>9883</v>
      </c>
      <c r="H5237" t="s">
        <v>59</v>
      </c>
      <c r="J5237">
        <v>1</v>
      </c>
      <c r="K5237">
        <v>2</v>
      </c>
      <c r="M5237">
        <v>1</v>
      </c>
      <c r="N5237">
        <v>1</v>
      </c>
    </row>
    <row r="5238" spans="1:15" x14ac:dyDescent="0.25">
      <c r="A5238">
        <v>5235</v>
      </c>
      <c r="B5238">
        <v>2543</v>
      </c>
      <c r="C5238" s="20" t="s">
        <v>9884</v>
      </c>
      <c r="D5238">
        <v>820002295</v>
      </c>
      <c r="E5238" t="s">
        <v>9885</v>
      </c>
      <c r="H5238" t="s">
        <v>9886</v>
      </c>
      <c r="J5238">
        <v>2</v>
      </c>
      <c r="K5238">
        <v>14</v>
      </c>
      <c r="M5238">
        <v>1</v>
      </c>
      <c r="O5238">
        <v>1</v>
      </c>
    </row>
    <row r="5239" spans="1:15" x14ac:dyDescent="0.25">
      <c r="A5239">
        <v>5236</v>
      </c>
      <c r="B5239">
        <v>240</v>
      </c>
      <c r="C5239" s="20" t="s">
        <v>9887</v>
      </c>
      <c r="D5239">
        <v>820002296</v>
      </c>
      <c r="E5239" t="s">
        <v>4858</v>
      </c>
      <c r="F5239" t="s">
        <v>4858</v>
      </c>
      <c r="H5239" t="s">
        <v>2489</v>
      </c>
      <c r="I5239" t="s">
        <v>9888</v>
      </c>
      <c r="J5239">
        <v>4</v>
      </c>
      <c r="M5239">
        <v>1</v>
      </c>
    </row>
    <row r="5240" spans="1:15" x14ac:dyDescent="0.25">
      <c r="A5240">
        <v>5237</v>
      </c>
      <c r="B5240">
        <v>496</v>
      </c>
      <c r="C5240" s="20" t="s">
        <v>9889</v>
      </c>
      <c r="D5240">
        <v>820002297</v>
      </c>
      <c r="E5240" t="s">
        <v>9890</v>
      </c>
      <c r="F5240" t="s">
        <v>9891</v>
      </c>
      <c r="H5240" t="s">
        <v>8936</v>
      </c>
      <c r="I5240" t="s">
        <v>9892</v>
      </c>
      <c r="J5240">
        <v>4</v>
      </c>
      <c r="M5240">
        <v>1</v>
      </c>
    </row>
    <row r="5241" spans="1:15" x14ac:dyDescent="0.25">
      <c r="A5241">
        <v>5238</v>
      </c>
      <c r="B5241">
        <v>752</v>
      </c>
      <c r="C5241" s="20" t="s">
        <v>9893</v>
      </c>
      <c r="D5241">
        <v>820002298</v>
      </c>
      <c r="E5241" t="s">
        <v>6905</v>
      </c>
      <c r="F5241" t="s">
        <v>6906</v>
      </c>
      <c r="H5241" t="s">
        <v>278</v>
      </c>
      <c r="I5241">
        <v>80207616</v>
      </c>
      <c r="J5241">
        <v>4</v>
      </c>
      <c r="M5241">
        <v>1</v>
      </c>
    </row>
    <row r="5242" spans="1:15" x14ac:dyDescent="0.25">
      <c r="A5242">
        <v>5239</v>
      </c>
      <c r="B5242">
        <v>1008</v>
      </c>
      <c r="C5242" s="20" t="s">
        <v>11807</v>
      </c>
      <c r="D5242">
        <v>820002299</v>
      </c>
      <c r="E5242" t="s">
        <v>6993</v>
      </c>
      <c r="F5242" t="s">
        <v>6935</v>
      </c>
      <c r="G5242">
        <v>42954</v>
      </c>
      <c r="H5242" t="s">
        <v>59</v>
      </c>
      <c r="J5242">
        <v>1</v>
      </c>
      <c r="K5242">
        <v>1</v>
      </c>
      <c r="M5242">
        <v>1</v>
      </c>
      <c r="N5242">
        <v>1</v>
      </c>
    </row>
    <row r="5243" spans="1:15" x14ac:dyDescent="0.25">
      <c r="A5243">
        <v>5240</v>
      </c>
      <c r="B5243">
        <v>1264</v>
      </c>
      <c r="C5243" s="20" t="s">
        <v>11808</v>
      </c>
      <c r="D5243">
        <v>820002300</v>
      </c>
      <c r="E5243" t="s">
        <v>9894</v>
      </c>
      <c r="F5243" t="s">
        <v>9895</v>
      </c>
      <c r="G5243" t="s">
        <v>9896</v>
      </c>
      <c r="H5243" t="s">
        <v>59</v>
      </c>
      <c r="J5243">
        <v>1</v>
      </c>
      <c r="K5243">
        <v>1</v>
      </c>
      <c r="M5243">
        <v>1</v>
      </c>
      <c r="N5243">
        <v>1</v>
      </c>
      <c r="O5243">
        <v>1</v>
      </c>
    </row>
    <row r="5244" spans="1:15" x14ac:dyDescent="0.25">
      <c r="A5244">
        <v>5241</v>
      </c>
      <c r="B5244">
        <v>1520</v>
      </c>
      <c r="C5244" s="20" t="s">
        <v>9897</v>
      </c>
      <c r="D5244">
        <v>820002301</v>
      </c>
      <c r="E5244" t="s">
        <v>9898</v>
      </c>
      <c r="F5244" t="s">
        <v>9899</v>
      </c>
      <c r="G5244" t="s">
        <v>9900</v>
      </c>
      <c r="H5244" t="s">
        <v>59</v>
      </c>
      <c r="J5244">
        <v>1</v>
      </c>
      <c r="K5244">
        <v>1</v>
      </c>
      <c r="M5244">
        <v>1</v>
      </c>
      <c r="N5244">
        <v>1</v>
      </c>
    </row>
    <row r="5245" spans="1:15" x14ac:dyDescent="0.25">
      <c r="A5245">
        <v>5242</v>
      </c>
      <c r="B5245">
        <v>1776</v>
      </c>
      <c r="C5245" s="20" t="s">
        <v>9901</v>
      </c>
      <c r="D5245">
        <v>820002302</v>
      </c>
      <c r="E5245" t="s">
        <v>9902</v>
      </c>
      <c r="F5245" t="s">
        <v>9903</v>
      </c>
      <c r="G5245" t="s">
        <v>9903</v>
      </c>
      <c r="H5245" t="s">
        <v>59</v>
      </c>
      <c r="J5245">
        <v>1</v>
      </c>
      <c r="K5245">
        <v>6</v>
      </c>
      <c r="M5245">
        <v>1</v>
      </c>
      <c r="N5245">
        <v>1</v>
      </c>
    </row>
    <row r="5246" spans="1:15" x14ac:dyDescent="0.25">
      <c r="A5246">
        <v>5243</v>
      </c>
      <c r="B5246">
        <v>2032</v>
      </c>
      <c r="C5246" s="20" t="s">
        <v>492</v>
      </c>
      <c r="D5246">
        <v>820002303</v>
      </c>
      <c r="E5246" t="s">
        <v>9904</v>
      </c>
      <c r="F5246" t="s">
        <v>9905</v>
      </c>
      <c r="G5246" t="s">
        <v>9906</v>
      </c>
      <c r="H5246" t="s">
        <v>59</v>
      </c>
      <c r="J5246">
        <v>1</v>
      </c>
      <c r="K5246">
        <v>2</v>
      </c>
      <c r="M5246">
        <v>1</v>
      </c>
      <c r="N5246">
        <v>1</v>
      </c>
    </row>
    <row r="5247" spans="1:15" x14ac:dyDescent="0.25">
      <c r="A5247">
        <v>5244</v>
      </c>
      <c r="B5247">
        <v>2288</v>
      </c>
      <c r="C5247" s="20" t="s">
        <v>1237</v>
      </c>
      <c r="D5247">
        <v>820002304</v>
      </c>
      <c r="E5247" t="s">
        <v>10716</v>
      </c>
      <c r="H5247" t="s">
        <v>59</v>
      </c>
      <c r="J5247">
        <v>2</v>
      </c>
      <c r="K5247">
        <v>14</v>
      </c>
      <c r="M5247">
        <v>1</v>
      </c>
      <c r="O5247">
        <v>1</v>
      </c>
    </row>
    <row r="5248" spans="1:15" x14ac:dyDescent="0.25">
      <c r="A5248">
        <v>5245</v>
      </c>
      <c r="B5248">
        <v>2544</v>
      </c>
      <c r="C5248" s="20" t="s">
        <v>9907</v>
      </c>
      <c r="D5248">
        <v>820002305</v>
      </c>
      <c r="E5248" t="s">
        <v>9908</v>
      </c>
      <c r="J5248">
        <v>2</v>
      </c>
      <c r="K5248">
        <v>14</v>
      </c>
      <c r="M5248">
        <v>1</v>
      </c>
      <c r="O5248">
        <v>1</v>
      </c>
    </row>
    <row r="5249" spans="1:15" x14ac:dyDescent="0.25">
      <c r="A5249">
        <v>5246</v>
      </c>
      <c r="B5249">
        <v>241</v>
      </c>
      <c r="C5249" s="20" t="s">
        <v>9909</v>
      </c>
      <c r="D5249">
        <v>820002306</v>
      </c>
      <c r="E5249" t="s">
        <v>4858</v>
      </c>
      <c r="F5249" t="s">
        <v>4858</v>
      </c>
      <c r="H5249" t="s">
        <v>2489</v>
      </c>
      <c r="I5249" t="s">
        <v>9910</v>
      </c>
      <c r="J5249">
        <v>4</v>
      </c>
      <c r="M5249">
        <v>1</v>
      </c>
    </row>
    <row r="5250" spans="1:15" x14ac:dyDescent="0.25">
      <c r="A5250">
        <v>5247</v>
      </c>
      <c r="B5250">
        <v>497</v>
      </c>
      <c r="C5250" s="20" t="s">
        <v>9911</v>
      </c>
      <c r="D5250">
        <v>820002307</v>
      </c>
      <c r="E5250" t="s">
        <v>9890</v>
      </c>
      <c r="F5250" t="s">
        <v>9891</v>
      </c>
      <c r="H5250" t="s">
        <v>8936</v>
      </c>
      <c r="I5250" t="s">
        <v>9912</v>
      </c>
      <c r="J5250">
        <v>4</v>
      </c>
      <c r="M5250">
        <v>1</v>
      </c>
    </row>
    <row r="5251" spans="1:15" x14ac:dyDescent="0.25">
      <c r="A5251">
        <v>5248</v>
      </c>
      <c r="B5251">
        <v>753</v>
      </c>
      <c r="C5251" s="20" t="s">
        <v>9913</v>
      </c>
      <c r="D5251">
        <v>820002308</v>
      </c>
      <c r="E5251" t="s">
        <v>9914</v>
      </c>
      <c r="F5251" t="s">
        <v>9915</v>
      </c>
      <c r="H5251" t="s">
        <v>278</v>
      </c>
      <c r="I5251" t="s">
        <v>9916</v>
      </c>
      <c r="J5251">
        <v>4</v>
      </c>
      <c r="M5251">
        <v>1</v>
      </c>
    </row>
    <row r="5252" spans="1:15" x14ac:dyDescent="0.25">
      <c r="A5252">
        <v>5249</v>
      </c>
      <c r="B5252">
        <v>1009</v>
      </c>
      <c r="C5252" s="20" t="s">
        <v>11809</v>
      </c>
      <c r="D5252">
        <v>820002309</v>
      </c>
      <c r="E5252" t="s">
        <v>9917</v>
      </c>
      <c r="G5252">
        <v>40094773</v>
      </c>
      <c r="H5252" t="s">
        <v>9918</v>
      </c>
      <c r="J5252">
        <v>1</v>
      </c>
      <c r="K5252">
        <v>1</v>
      </c>
      <c r="M5252">
        <v>1</v>
      </c>
      <c r="N5252">
        <v>1</v>
      </c>
      <c r="O5252">
        <v>1</v>
      </c>
    </row>
    <row r="5253" spans="1:15" x14ac:dyDescent="0.25">
      <c r="A5253">
        <v>5250</v>
      </c>
      <c r="B5253">
        <v>1265</v>
      </c>
      <c r="C5253" s="20" t="s">
        <v>11810</v>
      </c>
      <c r="D5253">
        <v>820002310</v>
      </c>
      <c r="E5253" t="s">
        <v>9919</v>
      </c>
      <c r="F5253" t="s">
        <v>9920</v>
      </c>
      <c r="G5253" t="s">
        <v>9921</v>
      </c>
      <c r="H5253" t="s">
        <v>59</v>
      </c>
      <c r="J5253">
        <v>1</v>
      </c>
      <c r="K5253">
        <v>1</v>
      </c>
      <c r="M5253">
        <v>1</v>
      </c>
      <c r="N5253">
        <v>1</v>
      </c>
    </row>
    <row r="5254" spans="1:15" x14ac:dyDescent="0.25">
      <c r="A5254">
        <v>5251</v>
      </c>
      <c r="B5254">
        <v>1521</v>
      </c>
      <c r="C5254" s="20" t="s">
        <v>9922</v>
      </c>
      <c r="D5254">
        <v>820002311</v>
      </c>
      <c r="E5254" t="s">
        <v>9923</v>
      </c>
      <c r="F5254" t="s">
        <v>9924</v>
      </c>
      <c r="G5254" t="s">
        <v>9925</v>
      </c>
      <c r="H5254" t="s">
        <v>59</v>
      </c>
      <c r="J5254">
        <v>1</v>
      </c>
      <c r="K5254">
        <v>1</v>
      </c>
      <c r="M5254">
        <v>1</v>
      </c>
      <c r="N5254">
        <v>1</v>
      </c>
    </row>
    <row r="5255" spans="1:15" x14ac:dyDescent="0.25">
      <c r="A5255">
        <v>5252</v>
      </c>
      <c r="B5255">
        <v>1777</v>
      </c>
      <c r="C5255" s="20" t="s">
        <v>9926</v>
      </c>
      <c r="D5255">
        <v>820002312</v>
      </c>
      <c r="E5255" t="s">
        <v>9927</v>
      </c>
      <c r="F5255" t="s">
        <v>9928</v>
      </c>
      <c r="G5255" t="s">
        <v>9928</v>
      </c>
      <c r="H5255" t="s">
        <v>59</v>
      </c>
      <c r="J5255">
        <v>1</v>
      </c>
      <c r="K5255">
        <v>6</v>
      </c>
      <c r="M5255">
        <v>1</v>
      </c>
      <c r="N5255">
        <v>1</v>
      </c>
      <c r="O5255">
        <v>1</v>
      </c>
    </row>
    <row r="5256" spans="1:15" x14ac:dyDescent="0.25">
      <c r="A5256">
        <v>5253</v>
      </c>
      <c r="B5256">
        <v>2033</v>
      </c>
      <c r="C5256" s="20" t="s">
        <v>9929</v>
      </c>
      <c r="D5256">
        <v>820002313</v>
      </c>
      <c r="E5256" t="s">
        <v>9930</v>
      </c>
      <c r="F5256" t="b">
        <v>0</v>
      </c>
      <c r="G5256" t="s">
        <v>9931</v>
      </c>
      <c r="H5256" t="s">
        <v>59</v>
      </c>
      <c r="J5256">
        <v>1</v>
      </c>
      <c r="K5256">
        <v>2</v>
      </c>
      <c r="M5256">
        <v>1</v>
      </c>
      <c r="N5256">
        <v>1</v>
      </c>
    </row>
    <row r="5257" spans="1:15" x14ac:dyDescent="0.25">
      <c r="A5257">
        <v>5254</v>
      </c>
      <c r="B5257">
        <v>2289</v>
      </c>
      <c r="C5257" s="20" t="s">
        <v>1237</v>
      </c>
      <c r="D5257">
        <v>820002314</v>
      </c>
      <c r="E5257" t="s">
        <v>9932</v>
      </c>
      <c r="H5257" t="s">
        <v>59</v>
      </c>
      <c r="J5257">
        <v>2</v>
      </c>
      <c r="K5257">
        <v>14</v>
      </c>
      <c r="M5257">
        <v>1</v>
      </c>
      <c r="O5257">
        <v>1</v>
      </c>
    </row>
    <row r="5258" spans="1:15" x14ac:dyDescent="0.25">
      <c r="A5258">
        <v>5255</v>
      </c>
      <c r="B5258">
        <v>2545</v>
      </c>
      <c r="C5258" s="20" t="s">
        <v>9933</v>
      </c>
      <c r="D5258">
        <v>820002315</v>
      </c>
      <c r="E5258" t="s">
        <v>9934</v>
      </c>
      <c r="J5258">
        <v>2</v>
      </c>
      <c r="K5258">
        <v>14</v>
      </c>
      <c r="M5258">
        <v>1</v>
      </c>
      <c r="O5258">
        <v>1</v>
      </c>
    </row>
    <row r="5259" spans="1:15" x14ac:dyDescent="0.25">
      <c r="A5259">
        <v>5256</v>
      </c>
      <c r="B5259">
        <v>242</v>
      </c>
      <c r="C5259" s="20" t="s">
        <v>9935</v>
      </c>
      <c r="D5259">
        <v>820002316</v>
      </c>
      <c r="E5259" t="s">
        <v>4858</v>
      </c>
      <c r="F5259" t="s">
        <v>4858</v>
      </c>
      <c r="H5259" t="s">
        <v>2489</v>
      </c>
      <c r="I5259" t="s">
        <v>9936</v>
      </c>
      <c r="J5259">
        <v>4</v>
      </c>
      <c r="M5259">
        <v>1</v>
      </c>
    </row>
    <row r="5260" spans="1:15" x14ac:dyDescent="0.25">
      <c r="A5260">
        <v>5257</v>
      </c>
      <c r="B5260">
        <v>498</v>
      </c>
      <c r="C5260" s="20" t="s">
        <v>9937</v>
      </c>
      <c r="D5260">
        <v>820002317</v>
      </c>
      <c r="E5260" t="s">
        <v>9890</v>
      </c>
      <c r="F5260" t="s">
        <v>9891</v>
      </c>
      <c r="H5260" t="s">
        <v>8936</v>
      </c>
      <c r="I5260" t="s">
        <v>9938</v>
      </c>
      <c r="J5260">
        <v>4</v>
      </c>
      <c r="M5260">
        <v>1</v>
      </c>
    </row>
    <row r="5261" spans="1:15" x14ac:dyDescent="0.25">
      <c r="A5261">
        <v>5258</v>
      </c>
      <c r="B5261">
        <v>754</v>
      </c>
      <c r="C5261" s="20" t="s">
        <v>9939</v>
      </c>
      <c r="D5261">
        <v>820002318</v>
      </c>
      <c r="E5261" t="s">
        <v>6905</v>
      </c>
      <c r="F5261" t="s">
        <v>6906</v>
      </c>
      <c r="H5261" t="s">
        <v>278</v>
      </c>
      <c r="I5261">
        <v>71016705</v>
      </c>
      <c r="J5261">
        <v>4</v>
      </c>
      <c r="M5261">
        <v>1</v>
      </c>
    </row>
    <row r="5262" spans="1:15" x14ac:dyDescent="0.25">
      <c r="A5262">
        <v>5259</v>
      </c>
      <c r="B5262">
        <v>1010</v>
      </c>
      <c r="C5262" s="20" t="s">
        <v>11811</v>
      </c>
      <c r="D5262">
        <v>820002319</v>
      </c>
      <c r="E5262" t="s">
        <v>9940</v>
      </c>
      <c r="F5262" t="s">
        <v>9941</v>
      </c>
      <c r="G5262">
        <v>40043334</v>
      </c>
      <c r="H5262" t="s">
        <v>9918</v>
      </c>
      <c r="J5262">
        <v>1</v>
      </c>
      <c r="K5262">
        <v>1</v>
      </c>
      <c r="M5262">
        <v>1</v>
      </c>
      <c r="N5262">
        <v>1</v>
      </c>
    </row>
    <row r="5263" spans="1:15" x14ac:dyDescent="0.25">
      <c r="A5263">
        <v>5260</v>
      </c>
      <c r="B5263">
        <v>1266</v>
      </c>
      <c r="C5263" s="20" t="s">
        <v>11812</v>
      </c>
      <c r="D5263">
        <v>820002320</v>
      </c>
      <c r="E5263" t="s">
        <v>9942</v>
      </c>
      <c r="F5263" t="s">
        <v>9943</v>
      </c>
      <c r="G5263" t="s">
        <v>9944</v>
      </c>
      <c r="H5263" t="s">
        <v>59</v>
      </c>
      <c r="J5263">
        <v>1</v>
      </c>
      <c r="K5263">
        <v>1</v>
      </c>
      <c r="M5263">
        <v>1</v>
      </c>
      <c r="N5263">
        <v>1</v>
      </c>
    </row>
    <row r="5264" spans="1:15" x14ac:dyDescent="0.25">
      <c r="A5264">
        <v>5261</v>
      </c>
      <c r="B5264">
        <v>1522</v>
      </c>
      <c r="C5264" s="20" t="s">
        <v>9945</v>
      </c>
      <c r="D5264">
        <v>820002321</v>
      </c>
      <c r="E5264" t="s">
        <v>9946</v>
      </c>
      <c r="F5264" t="s">
        <v>9947</v>
      </c>
      <c r="G5264" t="s">
        <v>9948</v>
      </c>
      <c r="H5264" t="s">
        <v>59</v>
      </c>
      <c r="J5264">
        <v>1</v>
      </c>
      <c r="K5264">
        <v>1</v>
      </c>
      <c r="M5264">
        <v>1</v>
      </c>
      <c r="N5264">
        <v>1</v>
      </c>
    </row>
    <row r="5265" spans="1:15" x14ac:dyDescent="0.25">
      <c r="A5265">
        <v>5262</v>
      </c>
      <c r="B5265">
        <v>1778</v>
      </c>
      <c r="C5265" s="20" t="s">
        <v>9949</v>
      </c>
      <c r="D5265">
        <v>820002322</v>
      </c>
      <c r="E5265" t="s">
        <v>9950</v>
      </c>
      <c r="F5265" t="s">
        <v>9951</v>
      </c>
      <c r="G5265" t="s">
        <v>9951</v>
      </c>
      <c r="H5265" t="s">
        <v>59</v>
      </c>
      <c r="J5265">
        <v>1</v>
      </c>
      <c r="K5265">
        <v>6</v>
      </c>
      <c r="M5265">
        <v>1</v>
      </c>
      <c r="N5265">
        <v>1</v>
      </c>
      <c r="O5265">
        <v>1</v>
      </c>
    </row>
    <row r="5266" spans="1:15" x14ac:dyDescent="0.25">
      <c r="A5266">
        <v>5263</v>
      </c>
      <c r="B5266">
        <v>2034</v>
      </c>
      <c r="C5266" s="20" t="s">
        <v>9952</v>
      </c>
      <c r="D5266">
        <v>820002323</v>
      </c>
      <c r="E5266" t="s">
        <v>9953</v>
      </c>
      <c r="F5266" t="b">
        <v>0</v>
      </c>
      <c r="G5266" t="s">
        <v>9954</v>
      </c>
      <c r="H5266" t="s">
        <v>59</v>
      </c>
      <c r="J5266">
        <v>1</v>
      </c>
      <c r="K5266">
        <v>2</v>
      </c>
      <c r="M5266">
        <v>1</v>
      </c>
      <c r="N5266">
        <v>1</v>
      </c>
    </row>
    <row r="5267" spans="1:15" x14ac:dyDescent="0.25">
      <c r="A5267">
        <v>5264</v>
      </c>
      <c r="B5267">
        <v>2290</v>
      </c>
      <c r="C5267" s="20" t="s">
        <v>1237</v>
      </c>
      <c r="D5267">
        <v>820002324</v>
      </c>
      <c r="E5267" t="s">
        <v>9955</v>
      </c>
      <c r="H5267" t="s">
        <v>59</v>
      </c>
      <c r="J5267">
        <v>2</v>
      </c>
      <c r="K5267">
        <v>14</v>
      </c>
      <c r="M5267">
        <v>1</v>
      </c>
      <c r="O5267">
        <v>1</v>
      </c>
    </row>
    <row r="5268" spans="1:15" x14ac:dyDescent="0.25">
      <c r="A5268">
        <v>5265</v>
      </c>
      <c r="B5268">
        <v>2546</v>
      </c>
      <c r="C5268" s="20" t="s">
        <v>9956</v>
      </c>
      <c r="D5268">
        <v>820002325</v>
      </c>
      <c r="E5268" t="s">
        <v>9957</v>
      </c>
      <c r="J5268">
        <v>2</v>
      </c>
      <c r="K5268">
        <v>14</v>
      </c>
      <c r="M5268">
        <v>1</v>
      </c>
      <c r="O5268">
        <v>1</v>
      </c>
    </row>
    <row r="5269" spans="1:15" x14ac:dyDescent="0.25">
      <c r="A5269">
        <v>5266</v>
      </c>
      <c r="B5269">
        <v>243</v>
      </c>
      <c r="C5269" s="20" t="s">
        <v>9958</v>
      </c>
      <c r="D5269">
        <v>820002326</v>
      </c>
      <c r="E5269" t="s">
        <v>4858</v>
      </c>
      <c r="F5269" t="s">
        <v>4858</v>
      </c>
      <c r="H5269" t="s">
        <v>2489</v>
      </c>
      <c r="I5269" t="s">
        <v>9959</v>
      </c>
      <c r="J5269">
        <v>4</v>
      </c>
      <c r="M5269">
        <v>1</v>
      </c>
    </row>
    <row r="5270" spans="1:15" x14ac:dyDescent="0.25">
      <c r="A5270">
        <v>5267</v>
      </c>
      <c r="B5270">
        <v>499</v>
      </c>
      <c r="C5270" s="20" t="s">
        <v>9960</v>
      </c>
      <c r="D5270">
        <v>820002327</v>
      </c>
      <c r="E5270" t="s">
        <v>9890</v>
      </c>
      <c r="F5270" t="s">
        <v>9891</v>
      </c>
      <c r="H5270" t="s">
        <v>8936</v>
      </c>
      <c r="I5270" t="s">
        <v>9961</v>
      </c>
      <c r="J5270">
        <v>4</v>
      </c>
      <c r="M5270">
        <v>1</v>
      </c>
    </row>
    <row r="5271" spans="1:15" x14ac:dyDescent="0.25">
      <c r="A5271">
        <v>5268</v>
      </c>
      <c r="B5271">
        <v>755</v>
      </c>
      <c r="C5271" s="20" t="s">
        <v>9962</v>
      </c>
      <c r="D5271">
        <v>820002328</v>
      </c>
      <c r="E5271" t="s">
        <v>6905</v>
      </c>
      <c r="F5271" t="s">
        <v>6906</v>
      </c>
      <c r="H5271" t="s">
        <v>278</v>
      </c>
      <c r="I5271">
        <v>90508879</v>
      </c>
      <c r="J5271">
        <v>4</v>
      </c>
      <c r="M5271">
        <v>1</v>
      </c>
    </row>
    <row r="5272" spans="1:15" x14ac:dyDescent="0.25">
      <c r="A5272">
        <v>5269</v>
      </c>
      <c r="B5272">
        <v>1011</v>
      </c>
      <c r="C5272" s="20" t="s">
        <v>11813</v>
      </c>
      <c r="D5272">
        <v>820002329</v>
      </c>
      <c r="E5272" t="s">
        <v>9963</v>
      </c>
      <c r="F5272" t="s">
        <v>9963</v>
      </c>
      <c r="G5272">
        <v>40055358</v>
      </c>
      <c r="H5272" t="s">
        <v>59</v>
      </c>
      <c r="J5272">
        <v>1</v>
      </c>
      <c r="K5272">
        <v>1</v>
      </c>
      <c r="M5272">
        <v>1</v>
      </c>
      <c r="N5272">
        <v>1</v>
      </c>
    </row>
    <row r="5273" spans="1:15" x14ac:dyDescent="0.25">
      <c r="A5273">
        <v>5270</v>
      </c>
      <c r="B5273">
        <v>1267</v>
      </c>
      <c r="C5273" s="20" t="s">
        <v>11814</v>
      </c>
      <c r="D5273">
        <v>820002330</v>
      </c>
      <c r="E5273" t="s">
        <v>9964</v>
      </c>
      <c r="F5273" t="s">
        <v>9965</v>
      </c>
      <c r="G5273" t="s">
        <v>9966</v>
      </c>
      <c r="H5273" t="s">
        <v>59</v>
      </c>
      <c r="J5273">
        <v>1</v>
      </c>
      <c r="K5273">
        <v>1</v>
      </c>
      <c r="M5273">
        <v>1</v>
      </c>
      <c r="N5273">
        <v>1</v>
      </c>
    </row>
    <row r="5274" spans="1:15" x14ac:dyDescent="0.25">
      <c r="A5274">
        <v>5271</v>
      </c>
      <c r="B5274">
        <v>1523</v>
      </c>
      <c r="C5274" s="20" t="s">
        <v>9967</v>
      </c>
      <c r="D5274">
        <v>820002331</v>
      </c>
      <c r="E5274" t="s">
        <v>9968</v>
      </c>
      <c r="F5274" t="s">
        <v>9969</v>
      </c>
      <c r="G5274" t="s">
        <v>9970</v>
      </c>
      <c r="H5274" t="s">
        <v>59</v>
      </c>
      <c r="J5274">
        <v>1</v>
      </c>
      <c r="K5274">
        <v>1</v>
      </c>
      <c r="M5274">
        <v>1</v>
      </c>
      <c r="N5274">
        <v>1</v>
      </c>
    </row>
    <row r="5275" spans="1:15" x14ac:dyDescent="0.25">
      <c r="A5275">
        <v>5272</v>
      </c>
      <c r="B5275">
        <v>1779</v>
      </c>
      <c r="C5275" s="20" t="s">
        <v>9971</v>
      </c>
      <c r="D5275">
        <v>820002332</v>
      </c>
      <c r="E5275" t="s">
        <v>9972</v>
      </c>
      <c r="F5275" t="s">
        <v>9973</v>
      </c>
      <c r="G5275" t="s">
        <v>9973</v>
      </c>
      <c r="H5275" t="s">
        <v>59</v>
      </c>
      <c r="J5275">
        <v>1</v>
      </c>
      <c r="K5275">
        <v>6</v>
      </c>
      <c r="M5275">
        <v>1</v>
      </c>
      <c r="N5275">
        <v>1</v>
      </c>
      <c r="O5275">
        <v>1</v>
      </c>
    </row>
    <row r="5276" spans="1:15" x14ac:dyDescent="0.25">
      <c r="A5276">
        <v>5273</v>
      </c>
      <c r="B5276">
        <v>2035</v>
      </c>
      <c r="C5276" s="20" t="s">
        <v>9974</v>
      </c>
      <c r="D5276">
        <v>820002333</v>
      </c>
      <c r="E5276" t="s">
        <v>9975</v>
      </c>
      <c r="F5276" t="s">
        <v>9976</v>
      </c>
      <c r="G5276" t="s">
        <v>9977</v>
      </c>
      <c r="H5276" t="s">
        <v>59</v>
      </c>
      <c r="J5276">
        <v>1</v>
      </c>
      <c r="K5276">
        <v>2</v>
      </c>
      <c r="M5276">
        <v>1</v>
      </c>
      <c r="N5276">
        <v>1</v>
      </c>
    </row>
    <row r="5277" spans="1:15" x14ac:dyDescent="0.25">
      <c r="A5277">
        <v>5274</v>
      </c>
      <c r="B5277">
        <v>2547</v>
      </c>
      <c r="C5277" s="20" t="s">
        <v>9978</v>
      </c>
      <c r="D5277">
        <v>820002335</v>
      </c>
      <c r="E5277" t="s">
        <v>9979</v>
      </c>
      <c r="J5277">
        <v>2</v>
      </c>
      <c r="K5277">
        <v>14</v>
      </c>
      <c r="M5277">
        <v>1</v>
      </c>
      <c r="O5277">
        <v>1</v>
      </c>
    </row>
    <row r="5278" spans="1:15" x14ac:dyDescent="0.25">
      <c r="A5278">
        <v>5275</v>
      </c>
      <c r="B5278">
        <v>244</v>
      </c>
      <c r="C5278" s="20" t="s">
        <v>9980</v>
      </c>
      <c r="D5278">
        <v>820002336</v>
      </c>
      <c r="E5278" t="s">
        <v>4858</v>
      </c>
      <c r="F5278" t="s">
        <v>4858</v>
      </c>
      <c r="H5278" t="s">
        <v>2489</v>
      </c>
      <c r="I5278" t="s">
        <v>9981</v>
      </c>
      <c r="J5278">
        <v>4</v>
      </c>
      <c r="M5278">
        <v>1</v>
      </c>
    </row>
    <row r="5279" spans="1:15" x14ac:dyDescent="0.25">
      <c r="A5279">
        <v>5276</v>
      </c>
      <c r="B5279">
        <v>500</v>
      </c>
      <c r="C5279" s="20" t="s">
        <v>9982</v>
      </c>
      <c r="D5279">
        <v>820002337</v>
      </c>
      <c r="E5279" t="s">
        <v>9890</v>
      </c>
      <c r="F5279" t="s">
        <v>9891</v>
      </c>
      <c r="H5279" t="s">
        <v>8936</v>
      </c>
      <c r="I5279" t="s">
        <v>9983</v>
      </c>
      <c r="J5279">
        <v>4</v>
      </c>
      <c r="M5279">
        <v>1</v>
      </c>
    </row>
    <row r="5280" spans="1:15" x14ac:dyDescent="0.25">
      <c r="A5280">
        <v>5277</v>
      </c>
      <c r="B5280">
        <v>756</v>
      </c>
      <c r="C5280" s="20" t="s">
        <v>9984</v>
      </c>
      <c r="D5280">
        <v>820002338</v>
      </c>
      <c r="E5280" t="s">
        <v>5480</v>
      </c>
      <c r="F5280" t="s">
        <v>5481</v>
      </c>
      <c r="H5280" t="s">
        <v>5482</v>
      </c>
      <c r="I5280">
        <v>189</v>
      </c>
      <c r="J5280">
        <v>4</v>
      </c>
      <c r="M5280">
        <v>1</v>
      </c>
    </row>
    <row r="5281" spans="1:15" x14ac:dyDescent="0.25">
      <c r="A5281">
        <v>5278</v>
      </c>
      <c r="B5281">
        <v>1012</v>
      </c>
      <c r="C5281" s="20" t="s">
        <v>11815</v>
      </c>
      <c r="D5281">
        <v>820002339</v>
      </c>
      <c r="E5281" t="s">
        <v>9985</v>
      </c>
      <c r="F5281" t="s">
        <v>9986</v>
      </c>
      <c r="G5281" t="s">
        <v>9987</v>
      </c>
      <c r="H5281" t="s">
        <v>59</v>
      </c>
      <c r="J5281">
        <v>1</v>
      </c>
      <c r="K5281">
        <v>1</v>
      </c>
      <c r="M5281">
        <v>1</v>
      </c>
      <c r="N5281">
        <v>1</v>
      </c>
      <c r="O5281">
        <v>1</v>
      </c>
    </row>
    <row r="5282" spans="1:15" x14ac:dyDescent="0.25">
      <c r="A5282">
        <v>5279</v>
      </c>
      <c r="B5282">
        <v>1268</v>
      </c>
      <c r="C5282" s="20" t="s">
        <v>11816</v>
      </c>
      <c r="D5282">
        <v>820002340</v>
      </c>
      <c r="E5282" t="s">
        <v>9988</v>
      </c>
      <c r="F5282" t="s">
        <v>9989</v>
      </c>
      <c r="G5282" t="s">
        <v>9990</v>
      </c>
      <c r="H5282" t="s">
        <v>59</v>
      </c>
      <c r="J5282">
        <v>1</v>
      </c>
      <c r="K5282">
        <v>1</v>
      </c>
      <c r="M5282">
        <v>1</v>
      </c>
      <c r="N5282">
        <v>1</v>
      </c>
    </row>
    <row r="5283" spans="1:15" x14ac:dyDescent="0.25">
      <c r="A5283">
        <v>5280</v>
      </c>
      <c r="B5283">
        <v>1524</v>
      </c>
      <c r="C5283" s="20" t="s">
        <v>9991</v>
      </c>
      <c r="D5283">
        <v>820002341</v>
      </c>
      <c r="E5283" t="s">
        <v>9992</v>
      </c>
      <c r="F5283" t="s">
        <v>4900</v>
      </c>
      <c r="G5283" t="s">
        <v>9993</v>
      </c>
      <c r="H5283" t="s">
        <v>59</v>
      </c>
      <c r="J5283">
        <v>1</v>
      </c>
      <c r="K5283">
        <v>1</v>
      </c>
      <c r="M5283">
        <v>1</v>
      </c>
      <c r="N5283">
        <v>1</v>
      </c>
      <c r="O5283">
        <v>1</v>
      </c>
    </row>
    <row r="5284" spans="1:15" x14ac:dyDescent="0.25">
      <c r="A5284">
        <v>5281</v>
      </c>
      <c r="B5284">
        <v>1780</v>
      </c>
      <c r="C5284" s="20" t="s">
        <v>9994</v>
      </c>
      <c r="D5284">
        <v>820002342</v>
      </c>
      <c r="E5284" t="s">
        <v>9995</v>
      </c>
      <c r="F5284" t="s">
        <v>9996</v>
      </c>
      <c r="G5284" t="s">
        <v>9996</v>
      </c>
      <c r="H5284" t="s">
        <v>59</v>
      </c>
      <c r="J5284">
        <v>1</v>
      </c>
      <c r="K5284">
        <v>6</v>
      </c>
      <c r="M5284">
        <v>1</v>
      </c>
      <c r="N5284">
        <v>1</v>
      </c>
    </row>
    <row r="5285" spans="1:15" x14ac:dyDescent="0.25">
      <c r="A5285">
        <v>5282</v>
      </c>
      <c r="B5285">
        <v>2036</v>
      </c>
      <c r="C5285" s="20" t="s">
        <v>9997</v>
      </c>
      <c r="D5285">
        <v>820002343</v>
      </c>
      <c r="E5285" t="s">
        <v>9998</v>
      </c>
      <c r="F5285" t="s">
        <v>9999</v>
      </c>
      <c r="G5285" t="s">
        <v>10000</v>
      </c>
      <c r="H5285" t="s">
        <v>59</v>
      </c>
      <c r="J5285">
        <v>1</v>
      </c>
      <c r="K5285">
        <v>2</v>
      </c>
      <c r="M5285">
        <v>1</v>
      </c>
      <c r="N5285">
        <v>1</v>
      </c>
    </row>
    <row r="5286" spans="1:15" x14ac:dyDescent="0.25">
      <c r="A5286">
        <v>5283</v>
      </c>
      <c r="B5286">
        <v>2292</v>
      </c>
      <c r="C5286" s="20" t="s">
        <v>10001</v>
      </c>
      <c r="D5286">
        <v>820002344</v>
      </c>
      <c r="E5286" t="s">
        <v>15</v>
      </c>
      <c r="F5286" t="s">
        <v>15</v>
      </c>
      <c r="H5286" t="s">
        <v>59</v>
      </c>
      <c r="J5286">
        <v>1</v>
      </c>
      <c r="M5286">
        <v>1</v>
      </c>
    </row>
    <row r="5287" spans="1:15" x14ac:dyDescent="0.25">
      <c r="A5287">
        <v>5284</v>
      </c>
      <c r="B5287">
        <v>2548</v>
      </c>
      <c r="C5287" s="20" t="s">
        <v>10002</v>
      </c>
      <c r="D5287">
        <v>820002345</v>
      </c>
      <c r="E5287" t="s">
        <v>10003</v>
      </c>
      <c r="J5287">
        <v>2</v>
      </c>
      <c r="K5287">
        <v>14</v>
      </c>
      <c r="M5287">
        <v>1</v>
      </c>
      <c r="O5287">
        <v>1</v>
      </c>
    </row>
    <row r="5288" spans="1:15" x14ac:dyDescent="0.25">
      <c r="A5288">
        <v>5285</v>
      </c>
      <c r="B5288">
        <v>245</v>
      </c>
      <c r="C5288" s="20" t="s">
        <v>10004</v>
      </c>
      <c r="D5288">
        <v>820002346</v>
      </c>
      <c r="E5288" t="s">
        <v>4858</v>
      </c>
      <c r="F5288" t="s">
        <v>4858</v>
      </c>
      <c r="H5288" t="s">
        <v>2489</v>
      </c>
      <c r="I5288" t="s">
        <v>10005</v>
      </c>
      <c r="J5288">
        <v>4</v>
      </c>
      <c r="M5288">
        <v>1</v>
      </c>
    </row>
    <row r="5289" spans="1:15" x14ac:dyDescent="0.25">
      <c r="A5289">
        <v>5286</v>
      </c>
      <c r="B5289">
        <v>501</v>
      </c>
      <c r="C5289" s="20" t="s">
        <v>10006</v>
      </c>
      <c r="D5289">
        <v>820002347</v>
      </c>
      <c r="E5289" t="s">
        <v>9890</v>
      </c>
      <c r="F5289" t="s">
        <v>9891</v>
      </c>
      <c r="H5289" t="s">
        <v>8936</v>
      </c>
      <c r="I5289" t="s">
        <v>10007</v>
      </c>
      <c r="J5289">
        <v>4</v>
      </c>
      <c r="M5289">
        <v>1</v>
      </c>
    </row>
    <row r="5290" spans="1:15" x14ac:dyDescent="0.25">
      <c r="A5290">
        <v>5287</v>
      </c>
      <c r="B5290">
        <v>757</v>
      </c>
      <c r="C5290" s="20" t="s">
        <v>10008</v>
      </c>
      <c r="D5290">
        <v>820002348</v>
      </c>
      <c r="E5290" t="s">
        <v>9528</v>
      </c>
      <c r="F5290" t="s">
        <v>9529</v>
      </c>
      <c r="H5290" t="s">
        <v>2617</v>
      </c>
      <c r="I5290">
        <v>80207234</v>
      </c>
      <c r="J5290">
        <v>4</v>
      </c>
      <c r="M5290">
        <v>1</v>
      </c>
    </row>
    <row r="5291" spans="1:15" x14ac:dyDescent="0.25">
      <c r="A5291">
        <v>5288</v>
      </c>
      <c r="B5291">
        <v>1013</v>
      </c>
      <c r="C5291" s="20" t="s">
        <v>11817</v>
      </c>
      <c r="D5291">
        <v>820002349</v>
      </c>
      <c r="E5291" t="s">
        <v>7</v>
      </c>
      <c r="F5291" t="s">
        <v>10009</v>
      </c>
      <c r="G5291" t="s">
        <v>10010</v>
      </c>
      <c r="H5291" t="s">
        <v>59</v>
      </c>
      <c r="J5291">
        <v>1</v>
      </c>
      <c r="K5291">
        <v>1</v>
      </c>
      <c r="M5291">
        <v>1</v>
      </c>
      <c r="N5291">
        <v>1</v>
      </c>
    </row>
    <row r="5292" spans="1:15" x14ac:dyDescent="0.25">
      <c r="A5292">
        <v>5289</v>
      </c>
      <c r="B5292">
        <v>1269</v>
      </c>
      <c r="C5292" s="20" t="s">
        <v>11818</v>
      </c>
      <c r="D5292">
        <v>820002350</v>
      </c>
      <c r="E5292" t="s">
        <v>10011</v>
      </c>
      <c r="F5292" t="s">
        <v>10012</v>
      </c>
      <c r="G5292" t="s">
        <v>10013</v>
      </c>
      <c r="H5292" t="s">
        <v>59</v>
      </c>
      <c r="J5292">
        <v>1</v>
      </c>
      <c r="K5292">
        <v>1</v>
      </c>
      <c r="M5292">
        <v>1</v>
      </c>
      <c r="N5292">
        <v>1</v>
      </c>
    </row>
    <row r="5293" spans="1:15" x14ac:dyDescent="0.25">
      <c r="A5293">
        <v>5290</v>
      </c>
      <c r="B5293">
        <v>1525</v>
      </c>
      <c r="C5293" s="20" t="s">
        <v>10014</v>
      </c>
      <c r="D5293">
        <v>820002351</v>
      </c>
      <c r="E5293" t="s">
        <v>4900</v>
      </c>
      <c r="F5293" t="s">
        <v>4900</v>
      </c>
      <c r="G5293" t="s">
        <v>10015</v>
      </c>
      <c r="H5293" t="s">
        <v>59</v>
      </c>
      <c r="J5293">
        <v>1</v>
      </c>
      <c r="K5293">
        <v>1</v>
      </c>
      <c r="M5293">
        <v>1</v>
      </c>
      <c r="N5293">
        <v>1</v>
      </c>
    </row>
    <row r="5294" spans="1:15" x14ac:dyDescent="0.25">
      <c r="A5294">
        <v>5291</v>
      </c>
      <c r="B5294">
        <v>1781</v>
      </c>
      <c r="C5294" s="20" t="s">
        <v>10016</v>
      </c>
      <c r="D5294">
        <v>820002352</v>
      </c>
      <c r="E5294" t="s">
        <v>10017</v>
      </c>
      <c r="F5294" t="s">
        <v>10018</v>
      </c>
      <c r="G5294" t="s">
        <v>10018</v>
      </c>
      <c r="H5294" t="s">
        <v>59</v>
      </c>
      <c r="J5294">
        <v>1</v>
      </c>
      <c r="K5294">
        <v>6</v>
      </c>
      <c r="M5294">
        <v>1</v>
      </c>
      <c r="N5294">
        <v>1</v>
      </c>
    </row>
    <row r="5295" spans="1:15" x14ac:dyDescent="0.25">
      <c r="A5295">
        <v>5292</v>
      </c>
      <c r="B5295">
        <v>2037</v>
      </c>
      <c r="C5295" s="20" t="s">
        <v>350</v>
      </c>
      <c r="D5295">
        <v>820002353</v>
      </c>
      <c r="E5295" t="s">
        <v>10019</v>
      </c>
      <c r="F5295" t="b">
        <v>0</v>
      </c>
      <c r="H5295" t="s">
        <v>59</v>
      </c>
      <c r="J5295">
        <v>1</v>
      </c>
      <c r="K5295">
        <v>2</v>
      </c>
      <c r="M5295">
        <v>1</v>
      </c>
      <c r="N5295">
        <v>1</v>
      </c>
    </row>
    <row r="5296" spans="1:15" x14ac:dyDescent="0.25">
      <c r="A5296">
        <v>5293</v>
      </c>
      <c r="B5296">
        <v>2293</v>
      </c>
      <c r="C5296" s="20" t="s">
        <v>1237</v>
      </c>
      <c r="D5296">
        <v>820002354</v>
      </c>
      <c r="E5296" t="s">
        <v>10020</v>
      </c>
      <c r="F5296" t="s">
        <v>10021</v>
      </c>
      <c r="H5296" t="s">
        <v>59</v>
      </c>
      <c r="J5296">
        <v>2</v>
      </c>
      <c r="K5296">
        <v>14</v>
      </c>
      <c r="M5296">
        <v>1</v>
      </c>
      <c r="O5296">
        <v>1</v>
      </c>
    </row>
    <row r="5297" spans="1:15" x14ac:dyDescent="0.25">
      <c r="A5297">
        <v>5294</v>
      </c>
      <c r="B5297">
        <v>2549</v>
      </c>
      <c r="C5297" s="20" t="s">
        <v>10022</v>
      </c>
      <c r="D5297">
        <v>820002355</v>
      </c>
      <c r="E5297" t="s">
        <v>9247</v>
      </c>
      <c r="J5297">
        <v>2</v>
      </c>
      <c r="K5297">
        <v>14</v>
      </c>
      <c r="M5297">
        <v>1</v>
      </c>
      <c r="O5297">
        <v>1</v>
      </c>
    </row>
    <row r="5298" spans="1:15" x14ac:dyDescent="0.25">
      <c r="A5298">
        <v>5295</v>
      </c>
      <c r="B5298">
        <v>246</v>
      </c>
      <c r="C5298" s="20" t="s">
        <v>10023</v>
      </c>
      <c r="D5298">
        <v>820002356</v>
      </c>
      <c r="E5298" t="s">
        <v>4858</v>
      </c>
      <c r="F5298" t="s">
        <v>4858</v>
      </c>
      <c r="H5298" t="s">
        <v>2489</v>
      </c>
      <c r="I5298" t="s">
        <v>10024</v>
      </c>
      <c r="J5298">
        <v>4</v>
      </c>
      <c r="M5298">
        <v>1</v>
      </c>
    </row>
    <row r="5299" spans="1:15" x14ac:dyDescent="0.25">
      <c r="A5299">
        <v>5296</v>
      </c>
      <c r="B5299">
        <v>502</v>
      </c>
      <c r="C5299" s="20" t="s">
        <v>10025</v>
      </c>
      <c r="D5299">
        <v>820002357</v>
      </c>
      <c r="E5299" t="s">
        <v>9890</v>
      </c>
      <c r="F5299" t="s">
        <v>9891</v>
      </c>
      <c r="H5299" t="s">
        <v>8936</v>
      </c>
      <c r="I5299" t="s">
        <v>10026</v>
      </c>
      <c r="J5299">
        <v>4</v>
      </c>
      <c r="M5299">
        <v>1</v>
      </c>
    </row>
    <row r="5300" spans="1:15" x14ac:dyDescent="0.25">
      <c r="A5300">
        <v>5297</v>
      </c>
      <c r="B5300">
        <v>758</v>
      </c>
      <c r="C5300" s="20" t="s">
        <v>10027</v>
      </c>
      <c r="D5300">
        <v>820002358</v>
      </c>
      <c r="E5300" t="s">
        <v>5413</v>
      </c>
      <c r="F5300" t="s">
        <v>5414</v>
      </c>
      <c r="H5300" t="s">
        <v>2260</v>
      </c>
      <c r="I5300" t="s">
        <v>10028</v>
      </c>
      <c r="J5300">
        <v>4</v>
      </c>
      <c r="M5300">
        <v>1</v>
      </c>
    </row>
    <row r="5301" spans="1:15" x14ac:dyDescent="0.25">
      <c r="A5301">
        <v>5298</v>
      </c>
      <c r="B5301">
        <v>1014</v>
      </c>
      <c r="C5301" s="20" t="s">
        <v>11819</v>
      </c>
      <c r="D5301">
        <v>820002359</v>
      </c>
      <c r="E5301" t="s">
        <v>10029</v>
      </c>
      <c r="F5301" t="s">
        <v>10030</v>
      </c>
      <c r="G5301" t="s">
        <v>10031</v>
      </c>
      <c r="H5301" t="s">
        <v>59</v>
      </c>
      <c r="J5301">
        <v>1</v>
      </c>
      <c r="K5301">
        <v>1</v>
      </c>
      <c r="M5301">
        <v>1</v>
      </c>
      <c r="N5301">
        <v>1</v>
      </c>
      <c r="O5301">
        <v>1</v>
      </c>
    </row>
    <row r="5302" spans="1:15" x14ac:dyDescent="0.25">
      <c r="A5302">
        <v>5299</v>
      </c>
      <c r="B5302">
        <v>1270</v>
      </c>
      <c r="C5302" s="20" t="s">
        <v>11820</v>
      </c>
      <c r="D5302">
        <v>820002360</v>
      </c>
      <c r="E5302" t="s">
        <v>10032</v>
      </c>
      <c r="F5302" t="s">
        <v>10033</v>
      </c>
      <c r="G5302" t="s">
        <v>10034</v>
      </c>
      <c r="H5302" t="s">
        <v>59</v>
      </c>
      <c r="J5302">
        <v>1</v>
      </c>
      <c r="K5302">
        <v>1</v>
      </c>
      <c r="M5302">
        <v>1</v>
      </c>
      <c r="N5302">
        <v>1</v>
      </c>
    </row>
    <row r="5303" spans="1:15" x14ac:dyDescent="0.25">
      <c r="A5303">
        <v>5300</v>
      </c>
      <c r="B5303">
        <v>1526</v>
      </c>
      <c r="C5303" s="20" t="s">
        <v>10035</v>
      </c>
      <c r="D5303">
        <v>820002361</v>
      </c>
      <c r="E5303" t="s">
        <v>4900</v>
      </c>
      <c r="F5303" t="s">
        <v>4900</v>
      </c>
      <c r="G5303" t="s">
        <v>10036</v>
      </c>
      <c r="H5303" t="s">
        <v>59</v>
      </c>
      <c r="J5303">
        <v>1</v>
      </c>
      <c r="K5303">
        <v>1</v>
      </c>
      <c r="M5303">
        <v>1</v>
      </c>
      <c r="N5303">
        <v>1</v>
      </c>
    </row>
    <row r="5304" spans="1:15" x14ac:dyDescent="0.25">
      <c r="A5304">
        <v>5301</v>
      </c>
      <c r="B5304">
        <v>1782</v>
      </c>
      <c r="C5304" s="20" t="s">
        <v>10037</v>
      </c>
      <c r="D5304">
        <v>820002362</v>
      </c>
      <c r="E5304" t="s">
        <v>10038</v>
      </c>
      <c r="F5304" t="s">
        <v>10039</v>
      </c>
      <c r="G5304" t="s">
        <v>10039</v>
      </c>
      <c r="H5304" t="s">
        <v>59</v>
      </c>
      <c r="J5304">
        <v>1</v>
      </c>
      <c r="K5304">
        <v>6</v>
      </c>
      <c r="M5304">
        <v>1</v>
      </c>
      <c r="N5304">
        <v>1</v>
      </c>
      <c r="O5304">
        <v>1</v>
      </c>
    </row>
    <row r="5305" spans="1:15" x14ac:dyDescent="0.25">
      <c r="A5305">
        <v>5302</v>
      </c>
      <c r="B5305">
        <v>2038</v>
      </c>
      <c r="C5305" s="20" t="s">
        <v>10040</v>
      </c>
      <c r="D5305">
        <v>820002363</v>
      </c>
      <c r="E5305" t="s">
        <v>10041</v>
      </c>
      <c r="F5305" t="s">
        <v>10042</v>
      </c>
      <c r="G5305" t="s">
        <v>10043</v>
      </c>
      <c r="H5305" t="s">
        <v>59</v>
      </c>
      <c r="J5305">
        <v>1</v>
      </c>
      <c r="K5305">
        <v>2</v>
      </c>
      <c r="M5305">
        <v>1</v>
      </c>
      <c r="N5305">
        <v>1</v>
      </c>
      <c r="O5305">
        <v>1</v>
      </c>
    </row>
    <row r="5306" spans="1:15" x14ac:dyDescent="0.25">
      <c r="A5306">
        <v>5303</v>
      </c>
      <c r="B5306">
        <v>2294</v>
      </c>
      <c r="C5306" s="20" t="s">
        <v>1237</v>
      </c>
      <c r="D5306">
        <v>820002364</v>
      </c>
      <c r="E5306" t="s">
        <v>10044</v>
      </c>
      <c r="H5306" t="s">
        <v>59</v>
      </c>
      <c r="J5306">
        <v>1</v>
      </c>
      <c r="M5306">
        <v>1</v>
      </c>
    </row>
    <row r="5307" spans="1:15" x14ac:dyDescent="0.25">
      <c r="A5307">
        <v>5304</v>
      </c>
      <c r="B5307">
        <v>2550</v>
      </c>
      <c r="C5307" s="20" t="s">
        <v>10045</v>
      </c>
      <c r="D5307">
        <v>820002365</v>
      </c>
      <c r="E5307" t="s">
        <v>10046</v>
      </c>
      <c r="J5307">
        <v>2</v>
      </c>
      <c r="K5307">
        <v>14</v>
      </c>
      <c r="M5307">
        <v>1</v>
      </c>
      <c r="O5307">
        <v>1</v>
      </c>
    </row>
    <row r="5308" spans="1:15" x14ac:dyDescent="0.25">
      <c r="A5308">
        <v>5305</v>
      </c>
      <c r="B5308">
        <v>247</v>
      </c>
      <c r="C5308" s="20" t="s">
        <v>10047</v>
      </c>
      <c r="D5308">
        <v>820002366</v>
      </c>
      <c r="E5308" t="s">
        <v>4858</v>
      </c>
      <c r="F5308" t="s">
        <v>4858</v>
      </c>
      <c r="H5308" t="s">
        <v>2489</v>
      </c>
      <c r="I5308" t="s">
        <v>10048</v>
      </c>
      <c r="J5308">
        <v>4</v>
      </c>
      <c r="M5308">
        <v>1</v>
      </c>
    </row>
    <row r="5309" spans="1:15" x14ac:dyDescent="0.25">
      <c r="A5309">
        <v>5306</v>
      </c>
      <c r="B5309">
        <v>503</v>
      </c>
      <c r="C5309" s="20" t="s">
        <v>10049</v>
      </c>
      <c r="D5309">
        <v>820002367</v>
      </c>
      <c r="E5309" t="s">
        <v>9890</v>
      </c>
      <c r="F5309" t="s">
        <v>9891</v>
      </c>
      <c r="H5309" t="s">
        <v>8936</v>
      </c>
      <c r="I5309" t="s">
        <v>10050</v>
      </c>
      <c r="J5309">
        <v>4</v>
      </c>
      <c r="M5309">
        <v>1</v>
      </c>
    </row>
    <row r="5310" spans="1:15" x14ac:dyDescent="0.25">
      <c r="A5310">
        <v>5307</v>
      </c>
      <c r="B5310">
        <v>759</v>
      </c>
      <c r="C5310" s="20" t="s">
        <v>10051</v>
      </c>
      <c r="D5310">
        <v>820002368</v>
      </c>
      <c r="E5310" t="s">
        <v>9914</v>
      </c>
      <c r="F5310" t="s">
        <v>9915</v>
      </c>
      <c r="H5310" t="s">
        <v>278</v>
      </c>
      <c r="I5310">
        <v>71010432</v>
      </c>
      <c r="J5310">
        <v>4</v>
      </c>
      <c r="M5310">
        <v>1</v>
      </c>
    </row>
    <row r="5311" spans="1:15" x14ac:dyDescent="0.25">
      <c r="A5311">
        <v>5308</v>
      </c>
      <c r="B5311">
        <v>1015</v>
      </c>
      <c r="C5311" s="20" t="s">
        <v>11821</v>
      </c>
      <c r="D5311">
        <v>820002369</v>
      </c>
      <c r="E5311" t="s">
        <v>10052</v>
      </c>
      <c r="F5311" t="s">
        <v>10053</v>
      </c>
      <c r="G5311">
        <v>22819809</v>
      </c>
      <c r="H5311" t="s">
        <v>59</v>
      </c>
      <c r="J5311">
        <v>1</v>
      </c>
      <c r="K5311">
        <v>1</v>
      </c>
      <c r="M5311">
        <v>1</v>
      </c>
      <c r="N5311">
        <v>1</v>
      </c>
      <c r="O5311">
        <v>1</v>
      </c>
    </row>
    <row r="5312" spans="1:15" x14ac:dyDescent="0.25">
      <c r="A5312">
        <v>5309</v>
      </c>
      <c r="B5312">
        <v>1271</v>
      </c>
      <c r="C5312" s="20" t="s">
        <v>11822</v>
      </c>
      <c r="D5312">
        <v>820002370</v>
      </c>
      <c r="E5312" t="s">
        <v>10054</v>
      </c>
      <c r="F5312" t="s">
        <v>10055</v>
      </c>
      <c r="G5312" t="s">
        <v>10056</v>
      </c>
      <c r="H5312" t="s">
        <v>59</v>
      </c>
      <c r="J5312">
        <v>1</v>
      </c>
      <c r="K5312">
        <v>1</v>
      </c>
      <c r="M5312">
        <v>1</v>
      </c>
      <c r="N5312">
        <v>1</v>
      </c>
    </row>
    <row r="5313" spans="1:15" x14ac:dyDescent="0.25">
      <c r="A5313">
        <v>5310</v>
      </c>
      <c r="B5313">
        <v>1527</v>
      </c>
      <c r="C5313" s="20" t="s">
        <v>10057</v>
      </c>
      <c r="D5313">
        <v>820002371</v>
      </c>
      <c r="E5313" t="s">
        <v>4900</v>
      </c>
      <c r="F5313" t="s">
        <v>4900</v>
      </c>
      <c r="G5313" t="s">
        <v>10058</v>
      </c>
      <c r="H5313" t="s">
        <v>59</v>
      </c>
      <c r="J5313">
        <v>1</v>
      </c>
      <c r="K5313">
        <v>1</v>
      </c>
      <c r="M5313">
        <v>1</v>
      </c>
      <c r="N5313">
        <v>1</v>
      </c>
    </row>
    <row r="5314" spans="1:15" x14ac:dyDescent="0.25">
      <c r="A5314">
        <v>5311</v>
      </c>
      <c r="B5314">
        <v>1783</v>
      </c>
      <c r="C5314" s="20" t="s">
        <v>10059</v>
      </c>
      <c r="D5314">
        <v>820002372</v>
      </c>
      <c r="E5314" t="s">
        <v>10060</v>
      </c>
      <c r="F5314" t="s">
        <v>10061</v>
      </c>
      <c r="G5314" t="s">
        <v>10061</v>
      </c>
      <c r="H5314" t="s">
        <v>59</v>
      </c>
      <c r="J5314">
        <v>1</v>
      </c>
      <c r="K5314">
        <v>6</v>
      </c>
      <c r="M5314">
        <v>1</v>
      </c>
      <c r="N5314">
        <v>1</v>
      </c>
    </row>
    <row r="5315" spans="1:15" x14ac:dyDescent="0.25">
      <c r="A5315">
        <v>5312</v>
      </c>
      <c r="B5315">
        <v>2039</v>
      </c>
      <c r="C5315" s="20" t="s">
        <v>869</v>
      </c>
      <c r="D5315">
        <v>820002373</v>
      </c>
      <c r="E5315" t="s">
        <v>10062</v>
      </c>
      <c r="G5315" t="s">
        <v>10063</v>
      </c>
      <c r="H5315" t="s">
        <v>59</v>
      </c>
      <c r="J5315">
        <v>1</v>
      </c>
      <c r="K5315">
        <v>2</v>
      </c>
      <c r="M5315">
        <v>1</v>
      </c>
      <c r="N5315">
        <v>1</v>
      </c>
    </row>
    <row r="5316" spans="1:15" x14ac:dyDescent="0.25">
      <c r="A5316">
        <v>5313</v>
      </c>
      <c r="B5316">
        <v>2295</v>
      </c>
      <c r="C5316" s="20" t="s">
        <v>1237</v>
      </c>
      <c r="D5316">
        <v>820002374</v>
      </c>
      <c r="E5316" t="s">
        <v>10064</v>
      </c>
      <c r="H5316" t="s">
        <v>59</v>
      </c>
      <c r="J5316">
        <v>1</v>
      </c>
      <c r="M5316">
        <v>1</v>
      </c>
    </row>
    <row r="5317" spans="1:15" x14ac:dyDescent="0.25">
      <c r="A5317">
        <v>5314</v>
      </c>
      <c r="B5317">
        <v>2551</v>
      </c>
      <c r="C5317" s="20" t="s">
        <v>10065</v>
      </c>
      <c r="D5317">
        <v>820002375</v>
      </c>
      <c r="E5317" t="s">
        <v>9614</v>
      </c>
      <c r="J5317">
        <v>2</v>
      </c>
      <c r="K5317">
        <v>14</v>
      </c>
      <c r="M5317">
        <v>1</v>
      </c>
      <c r="O5317">
        <v>1</v>
      </c>
    </row>
    <row r="5318" spans="1:15" x14ac:dyDescent="0.25">
      <c r="A5318">
        <v>5315</v>
      </c>
      <c r="B5318">
        <v>248</v>
      </c>
      <c r="C5318" s="20" t="s">
        <v>10066</v>
      </c>
      <c r="D5318">
        <v>820002376</v>
      </c>
      <c r="E5318" t="s">
        <v>4858</v>
      </c>
      <c r="F5318" t="s">
        <v>4858</v>
      </c>
      <c r="H5318" t="s">
        <v>2489</v>
      </c>
      <c r="I5318" t="s">
        <v>10067</v>
      </c>
      <c r="J5318">
        <v>4</v>
      </c>
      <c r="M5318">
        <v>1</v>
      </c>
    </row>
    <row r="5319" spans="1:15" x14ac:dyDescent="0.25">
      <c r="A5319">
        <v>5316</v>
      </c>
      <c r="B5319">
        <v>504</v>
      </c>
      <c r="C5319" s="20" t="s">
        <v>10068</v>
      </c>
      <c r="D5319">
        <v>820002377</v>
      </c>
      <c r="E5319" t="s">
        <v>9890</v>
      </c>
      <c r="F5319" t="s">
        <v>9891</v>
      </c>
      <c r="H5319" t="s">
        <v>8936</v>
      </c>
      <c r="I5319" t="s">
        <v>10069</v>
      </c>
      <c r="J5319">
        <v>4</v>
      </c>
      <c r="M5319">
        <v>1</v>
      </c>
    </row>
    <row r="5320" spans="1:15" x14ac:dyDescent="0.25">
      <c r="A5320">
        <v>5317</v>
      </c>
      <c r="B5320">
        <v>760</v>
      </c>
      <c r="C5320" s="20" t="s">
        <v>10070</v>
      </c>
      <c r="D5320">
        <v>820002378</v>
      </c>
      <c r="E5320" t="s">
        <v>10071</v>
      </c>
      <c r="F5320" t="s">
        <v>10072</v>
      </c>
      <c r="H5320" t="s">
        <v>4893</v>
      </c>
      <c r="I5320" t="s">
        <v>10073</v>
      </c>
      <c r="J5320">
        <v>4</v>
      </c>
      <c r="M5320">
        <v>1</v>
      </c>
    </row>
    <row r="5321" spans="1:15" x14ac:dyDescent="0.25">
      <c r="A5321">
        <v>5318</v>
      </c>
      <c r="B5321">
        <v>1016</v>
      </c>
      <c r="C5321" s="20" t="s">
        <v>11823</v>
      </c>
      <c r="D5321">
        <v>820002379</v>
      </c>
      <c r="E5321" t="s">
        <v>10074</v>
      </c>
      <c r="F5321" t="s">
        <v>10075</v>
      </c>
      <c r="G5321">
        <v>40076708</v>
      </c>
      <c r="H5321" t="s">
        <v>59</v>
      </c>
      <c r="J5321">
        <v>1</v>
      </c>
      <c r="K5321">
        <v>1</v>
      </c>
      <c r="M5321">
        <v>1</v>
      </c>
      <c r="N5321">
        <v>1</v>
      </c>
      <c r="O5321">
        <v>1</v>
      </c>
    </row>
    <row r="5322" spans="1:15" x14ac:dyDescent="0.25">
      <c r="A5322">
        <v>5319</v>
      </c>
      <c r="B5322">
        <v>1272</v>
      </c>
      <c r="C5322" s="20" t="s">
        <v>11824</v>
      </c>
      <c r="D5322">
        <v>820002380</v>
      </c>
      <c r="E5322" t="s">
        <v>10076</v>
      </c>
      <c r="F5322" t="s">
        <v>10077</v>
      </c>
      <c r="G5322" t="s">
        <v>10078</v>
      </c>
      <c r="H5322" t="s">
        <v>59</v>
      </c>
      <c r="J5322">
        <v>1</v>
      </c>
      <c r="K5322">
        <v>1</v>
      </c>
      <c r="M5322">
        <v>1</v>
      </c>
      <c r="N5322">
        <v>1</v>
      </c>
    </row>
    <row r="5323" spans="1:15" x14ac:dyDescent="0.25">
      <c r="A5323">
        <v>5320</v>
      </c>
      <c r="B5323">
        <v>1528</v>
      </c>
      <c r="C5323" s="20" t="s">
        <v>10079</v>
      </c>
      <c r="D5323">
        <v>820002381</v>
      </c>
      <c r="E5323" t="s">
        <v>4900</v>
      </c>
      <c r="F5323" t="s">
        <v>4900</v>
      </c>
      <c r="G5323" t="s">
        <v>10080</v>
      </c>
      <c r="H5323" t="s">
        <v>59</v>
      </c>
      <c r="J5323">
        <v>1</v>
      </c>
      <c r="K5323">
        <v>1</v>
      </c>
      <c r="M5323">
        <v>1</v>
      </c>
      <c r="N5323">
        <v>1</v>
      </c>
    </row>
    <row r="5324" spans="1:15" x14ac:dyDescent="0.25">
      <c r="A5324">
        <v>5321</v>
      </c>
      <c r="B5324">
        <v>1784</v>
      </c>
      <c r="C5324" s="20" t="s">
        <v>10081</v>
      </c>
      <c r="D5324">
        <v>820002382</v>
      </c>
      <c r="E5324" t="s">
        <v>10082</v>
      </c>
      <c r="F5324" t="s">
        <v>10083</v>
      </c>
      <c r="G5324" t="s">
        <v>10083</v>
      </c>
      <c r="H5324" t="s">
        <v>59</v>
      </c>
      <c r="J5324">
        <v>1</v>
      </c>
      <c r="K5324">
        <v>6</v>
      </c>
      <c r="M5324">
        <v>1</v>
      </c>
      <c r="N5324">
        <v>1</v>
      </c>
    </row>
    <row r="5325" spans="1:15" x14ac:dyDescent="0.25">
      <c r="A5325">
        <v>5322</v>
      </c>
      <c r="B5325">
        <v>2040</v>
      </c>
      <c r="C5325" s="20" t="s">
        <v>341</v>
      </c>
      <c r="D5325">
        <v>820002383</v>
      </c>
      <c r="E5325" t="s">
        <v>10084</v>
      </c>
      <c r="F5325" t="s">
        <v>10085</v>
      </c>
      <c r="G5325" t="s">
        <v>10086</v>
      </c>
      <c r="J5325">
        <v>1</v>
      </c>
      <c r="K5325">
        <v>3</v>
      </c>
      <c r="M5325">
        <v>1</v>
      </c>
      <c r="N5325">
        <v>1</v>
      </c>
      <c r="O5325">
        <v>1</v>
      </c>
    </row>
    <row r="5326" spans="1:15" x14ac:dyDescent="0.25">
      <c r="A5326">
        <v>5323</v>
      </c>
      <c r="B5326">
        <v>2296</v>
      </c>
      <c r="C5326" s="20" t="s">
        <v>1237</v>
      </c>
      <c r="D5326">
        <v>820002384</v>
      </c>
      <c r="E5326" t="s">
        <v>10087</v>
      </c>
      <c r="H5326" t="s">
        <v>59</v>
      </c>
      <c r="J5326">
        <v>1</v>
      </c>
      <c r="M5326">
        <v>1</v>
      </c>
    </row>
    <row r="5327" spans="1:15" x14ac:dyDescent="0.25">
      <c r="A5327">
        <v>5324</v>
      </c>
      <c r="B5327">
        <v>2552</v>
      </c>
      <c r="C5327" s="20" t="s">
        <v>10088</v>
      </c>
      <c r="D5327">
        <v>820002385</v>
      </c>
      <c r="E5327" t="s">
        <v>10089</v>
      </c>
      <c r="J5327">
        <v>2</v>
      </c>
      <c r="K5327">
        <v>14</v>
      </c>
      <c r="M5327">
        <v>1</v>
      </c>
      <c r="O5327">
        <v>1</v>
      </c>
    </row>
    <row r="5328" spans="1:15" x14ac:dyDescent="0.25">
      <c r="A5328">
        <v>5325</v>
      </c>
      <c r="B5328">
        <v>249</v>
      </c>
      <c r="C5328" s="20" t="s">
        <v>10090</v>
      </c>
      <c r="D5328">
        <v>820002386</v>
      </c>
      <c r="E5328" t="s">
        <v>4776</v>
      </c>
      <c r="F5328" t="s">
        <v>4777</v>
      </c>
      <c r="H5328" t="s">
        <v>2367</v>
      </c>
      <c r="I5328">
        <v>22110300145</v>
      </c>
      <c r="J5328">
        <v>4</v>
      </c>
      <c r="M5328">
        <v>1</v>
      </c>
    </row>
    <row r="5329" spans="1:15" x14ac:dyDescent="0.25">
      <c r="A5329">
        <v>5326</v>
      </c>
      <c r="B5329">
        <v>505</v>
      </c>
      <c r="C5329" s="20" t="s">
        <v>10091</v>
      </c>
      <c r="D5329">
        <v>820002387</v>
      </c>
      <c r="E5329" t="s">
        <v>9890</v>
      </c>
      <c r="F5329" t="s">
        <v>9891</v>
      </c>
      <c r="H5329" t="s">
        <v>8936</v>
      </c>
      <c r="I5329" t="s">
        <v>10092</v>
      </c>
      <c r="J5329">
        <v>4</v>
      </c>
      <c r="M5329">
        <v>1</v>
      </c>
    </row>
    <row r="5330" spans="1:15" x14ac:dyDescent="0.25">
      <c r="A5330">
        <v>5327</v>
      </c>
      <c r="B5330">
        <v>761</v>
      </c>
      <c r="C5330" s="20" t="s">
        <v>10093</v>
      </c>
      <c r="D5330">
        <v>820002388</v>
      </c>
      <c r="E5330" t="s">
        <v>10094</v>
      </c>
      <c r="F5330" t="s">
        <v>10095</v>
      </c>
      <c r="H5330" t="s">
        <v>278</v>
      </c>
      <c r="I5330">
        <v>71016710</v>
      </c>
      <c r="J5330">
        <v>4</v>
      </c>
      <c r="M5330">
        <v>1</v>
      </c>
    </row>
    <row r="5331" spans="1:15" x14ac:dyDescent="0.25">
      <c r="A5331">
        <v>5328</v>
      </c>
      <c r="B5331">
        <v>1017</v>
      </c>
      <c r="C5331" s="20" t="s">
        <v>11825</v>
      </c>
      <c r="D5331">
        <v>820002389</v>
      </c>
      <c r="E5331" t="s">
        <v>10096</v>
      </c>
      <c r="F5331" t="s">
        <v>10096</v>
      </c>
      <c r="G5331">
        <v>40014964</v>
      </c>
      <c r="H5331" t="s">
        <v>59</v>
      </c>
      <c r="J5331">
        <v>1</v>
      </c>
      <c r="K5331">
        <v>1</v>
      </c>
      <c r="M5331">
        <v>1</v>
      </c>
      <c r="N5331">
        <v>1</v>
      </c>
    </row>
    <row r="5332" spans="1:15" x14ac:dyDescent="0.25">
      <c r="A5332">
        <v>5329</v>
      </c>
      <c r="B5332">
        <v>1273</v>
      </c>
      <c r="C5332" s="20" t="s">
        <v>11826</v>
      </c>
      <c r="D5332">
        <v>820002390</v>
      </c>
      <c r="E5332" t="s">
        <v>10097</v>
      </c>
      <c r="F5332" t="s">
        <v>10098</v>
      </c>
      <c r="G5332" t="s">
        <v>10099</v>
      </c>
      <c r="H5332" t="s">
        <v>59</v>
      </c>
      <c r="J5332">
        <v>1</v>
      </c>
      <c r="K5332">
        <v>1</v>
      </c>
      <c r="M5332">
        <v>1</v>
      </c>
      <c r="N5332">
        <v>1</v>
      </c>
      <c r="O5332">
        <v>1</v>
      </c>
    </row>
    <row r="5333" spans="1:15" x14ac:dyDescent="0.25">
      <c r="A5333">
        <v>5330</v>
      </c>
      <c r="B5333">
        <v>1529</v>
      </c>
      <c r="C5333" s="20" t="s">
        <v>10100</v>
      </c>
      <c r="D5333">
        <v>820002391</v>
      </c>
      <c r="E5333" t="s">
        <v>10101</v>
      </c>
      <c r="F5333" t="s">
        <v>10102</v>
      </c>
      <c r="G5333">
        <v>22524</v>
      </c>
      <c r="H5333" t="s">
        <v>59</v>
      </c>
      <c r="J5333">
        <v>1</v>
      </c>
      <c r="K5333">
        <v>1</v>
      </c>
      <c r="M5333">
        <v>1</v>
      </c>
      <c r="N5333">
        <v>1</v>
      </c>
      <c r="O5333">
        <v>1</v>
      </c>
    </row>
    <row r="5334" spans="1:15" x14ac:dyDescent="0.25">
      <c r="A5334">
        <v>5331</v>
      </c>
      <c r="B5334">
        <v>1785</v>
      </c>
      <c r="C5334" s="20" t="s">
        <v>10103</v>
      </c>
      <c r="D5334">
        <v>820002392</v>
      </c>
      <c r="E5334" t="s">
        <v>10104</v>
      </c>
      <c r="F5334" t="s">
        <v>10105</v>
      </c>
      <c r="G5334" t="s">
        <v>10105</v>
      </c>
      <c r="H5334" t="s">
        <v>59</v>
      </c>
      <c r="J5334">
        <v>1</v>
      </c>
      <c r="K5334">
        <v>6</v>
      </c>
      <c r="M5334">
        <v>1</v>
      </c>
      <c r="N5334">
        <v>1</v>
      </c>
    </row>
    <row r="5335" spans="1:15" x14ac:dyDescent="0.25">
      <c r="A5335">
        <v>5332</v>
      </c>
      <c r="B5335">
        <v>2041</v>
      </c>
      <c r="C5335" s="20" t="s">
        <v>10106</v>
      </c>
      <c r="D5335">
        <v>820002393</v>
      </c>
      <c r="E5335" t="s">
        <v>10107</v>
      </c>
      <c r="G5335" t="s">
        <v>10108</v>
      </c>
      <c r="H5335" t="s">
        <v>59</v>
      </c>
      <c r="J5335">
        <v>1</v>
      </c>
      <c r="K5335">
        <v>2</v>
      </c>
      <c r="M5335">
        <v>1</v>
      </c>
      <c r="N5335">
        <v>1</v>
      </c>
    </row>
    <row r="5336" spans="1:15" x14ac:dyDescent="0.25">
      <c r="A5336">
        <v>5333</v>
      </c>
      <c r="B5336">
        <v>2297</v>
      </c>
      <c r="C5336" s="20" t="s">
        <v>1237</v>
      </c>
      <c r="D5336">
        <v>820002394</v>
      </c>
      <c r="E5336" t="s">
        <v>10109</v>
      </c>
      <c r="H5336" t="s">
        <v>59</v>
      </c>
      <c r="J5336">
        <v>1</v>
      </c>
      <c r="M5336">
        <v>1</v>
      </c>
    </row>
    <row r="5337" spans="1:15" x14ac:dyDescent="0.25">
      <c r="A5337">
        <v>5334</v>
      </c>
      <c r="B5337">
        <v>2553</v>
      </c>
      <c r="C5337" s="20" t="s">
        <v>10110</v>
      </c>
      <c r="D5337">
        <v>820002395</v>
      </c>
      <c r="E5337" t="s">
        <v>10111</v>
      </c>
      <c r="J5337">
        <v>2</v>
      </c>
      <c r="K5337">
        <v>14</v>
      </c>
      <c r="M5337">
        <v>1</v>
      </c>
      <c r="O5337">
        <v>1</v>
      </c>
    </row>
    <row r="5338" spans="1:15" x14ac:dyDescent="0.25">
      <c r="A5338">
        <v>5335</v>
      </c>
      <c r="B5338">
        <v>250</v>
      </c>
      <c r="C5338" s="20" t="s">
        <v>10112</v>
      </c>
      <c r="D5338">
        <v>820002396</v>
      </c>
      <c r="E5338" t="s">
        <v>4776</v>
      </c>
      <c r="F5338" t="s">
        <v>4777</v>
      </c>
      <c r="H5338" t="s">
        <v>2367</v>
      </c>
      <c r="I5338">
        <v>2211030043</v>
      </c>
      <c r="J5338">
        <v>4</v>
      </c>
      <c r="M5338">
        <v>1</v>
      </c>
    </row>
    <row r="5339" spans="1:15" x14ac:dyDescent="0.25">
      <c r="A5339">
        <v>5336</v>
      </c>
      <c r="B5339">
        <v>506</v>
      </c>
      <c r="C5339" s="20" t="s">
        <v>10113</v>
      </c>
      <c r="D5339">
        <v>820002397</v>
      </c>
      <c r="E5339" t="s">
        <v>10114</v>
      </c>
      <c r="F5339" t="s">
        <v>10115</v>
      </c>
      <c r="H5339" t="s">
        <v>6696</v>
      </c>
      <c r="I5339" t="s">
        <v>10116</v>
      </c>
      <c r="J5339">
        <v>4</v>
      </c>
      <c r="M5339">
        <v>1</v>
      </c>
    </row>
    <row r="5340" spans="1:15" x14ac:dyDescent="0.25">
      <c r="A5340">
        <v>5337</v>
      </c>
      <c r="B5340">
        <v>762</v>
      </c>
      <c r="C5340" s="20" t="s">
        <v>10117</v>
      </c>
      <c r="D5340">
        <v>820002398</v>
      </c>
      <c r="E5340" t="s">
        <v>10118</v>
      </c>
      <c r="F5340" t="s">
        <v>10119</v>
      </c>
      <c r="H5340" t="s">
        <v>2489</v>
      </c>
      <c r="I5340" t="s">
        <v>10120</v>
      </c>
      <c r="J5340">
        <v>4</v>
      </c>
      <c r="M5340">
        <v>1</v>
      </c>
    </row>
    <row r="5341" spans="1:15" x14ac:dyDescent="0.25">
      <c r="A5341">
        <v>5338</v>
      </c>
      <c r="B5341">
        <v>1018</v>
      </c>
      <c r="C5341" s="20" t="s">
        <v>11827</v>
      </c>
      <c r="D5341">
        <v>820002399</v>
      </c>
      <c r="E5341" t="s">
        <v>8552</v>
      </c>
      <c r="F5341" t="s">
        <v>8552</v>
      </c>
      <c r="G5341">
        <v>22921605</v>
      </c>
      <c r="H5341" t="s">
        <v>59</v>
      </c>
      <c r="J5341">
        <v>1</v>
      </c>
      <c r="K5341">
        <v>1</v>
      </c>
      <c r="M5341">
        <v>1</v>
      </c>
      <c r="N5341">
        <v>1</v>
      </c>
    </row>
    <row r="5342" spans="1:15" x14ac:dyDescent="0.25">
      <c r="A5342">
        <v>5339</v>
      </c>
      <c r="B5342">
        <v>1274</v>
      </c>
      <c r="C5342" s="20" t="s">
        <v>11828</v>
      </c>
      <c r="D5342">
        <v>820002400</v>
      </c>
      <c r="E5342" t="s">
        <v>10121</v>
      </c>
      <c r="F5342" t="s">
        <v>10122</v>
      </c>
      <c r="G5342" t="s">
        <v>10123</v>
      </c>
      <c r="H5342" t="s">
        <v>59</v>
      </c>
      <c r="J5342">
        <v>1</v>
      </c>
      <c r="K5342">
        <v>1</v>
      </c>
      <c r="M5342">
        <v>1</v>
      </c>
      <c r="N5342">
        <v>1</v>
      </c>
    </row>
    <row r="5343" spans="1:15" x14ac:dyDescent="0.25">
      <c r="A5343">
        <v>5340</v>
      </c>
      <c r="B5343">
        <v>1530</v>
      </c>
      <c r="C5343" s="20" t="s">
        <v>10124</v>
      </c>
      <c r="D5343">
        <v>820002401</v>
      </c>
      <c r="E5343" t="s">
        <v>10125</v>
      </c>
      <c r="F5343" t="s">
        <v>10126</v>
      </c>
      <c r="G5343" t="s">
        <v>10127</v>
      </c>
      <c r="H5343" t="s">
        <v>59</v>
      </c>
      <c r="J5343">
        <v>1</v>
      </c>
      <c r="K5343">
        <v>1</v>
      </c>
      <c r="M5343">
        <v>1</v>
      </c>
      <c r="N5343">
        <v>1</v>
      </c>
    </row>
    <row r="5344" spans="1:15" x14ac:dyDescent="0.25">
      <c r="A5344">
        <v>5341</v>
      </c>
      <c r="B5344">
        <v>1786</v>
      </c>
      <c r="C5344" s="20" t="s">
        <v>10128</v>
      </c>
      <c r="D5344">
        <v>820002402</v>
      </c>
      <c r="E5344" t="s">
        <v>10129</v>
      </c>
      <c r="F5344" t="s">
        <v>10130</v>
      </c>
      <c r="G5344" t="s">
        <v>10131</v>
      </c>
      <c r="H5344" t="s">
        <v>59</v>
      </c>
      <c r="J5344">
        <v>1</v>
      </c>
      <c r="K5344">
        <v>6</v>
      </c>
      <c r="M5344">
        <v>1</v>
      </c>
      <c r="N5344">
        <v>1</v>
      </c>
      <c r="O5344">
        <v>1</v>
      </c>
    </row>
    <row r="5345" spans="1:15" x14ac:dyDescent="0.25">
      <c r="A5345">
        <v>5342</v>
      </c>
      <c r="B5345">
        <v>2042</v>
      </c>
      <c r="C5345" s="20" t="s">
        <v>10132</v>
      </c>
      <c r="D5345">
        <v>820002403</v>
      </c>
      <c r="E5345" t="s">
        <v>10133</v>
      </c>
      <c r="F5345" t="b">
        <v>0</v>
      </c>
      <c r="G5345" t="s">
        <v>10134</v>
      </c>
      <c r="H5345" t="s">
        <v>59</v>
      </c>
      <c r="J5345">
        <v>1</v>
      </c>
      <c r="K5345">
        <v>2</v>
      </c>
      <c r="M5345">
        <v>1</v>
      </c>
      <c r="N5345">
        <v>1</v>
      </c>
    </row>
    <row r="5346" spans="1:15" x14ac:dyDescent="0.25">
      <c r="A5346">
        <v>5343</v>
      </c>
      <c r="B5346">
        <v>2298</v>
      </c>
      <c r="C5346" s="20" t="s">
        <v>1237</v>
      </c>
      <c r="D5346">
        <v>820002404</v>
      </c>
      <c r="E5346" t="s">
        <v>10135</v>
      </c>
      <c r="H5346" t="s">
        <v>59</v>
      </c>
      <c r="J5346">
        <v>1</v>
      </c>
      <c r="M5346">
        <v>1</v>
      </c>
    </row>
    <row r="5347" spans="1:15" x14ac:dyDescent="0.25">
      <c r="A5347">
        <v>5344</v>
      </c>
      <c r="B5347">
        <v>2554</v>
      </c>
      <c r="C5347" s="20" t="s">
        <v>10136</v>
      </c>
      <c r="D5347">
        <v>820002405</v>
      </c>
      <c r="E5347" t="s">
        <v>9225</v>
      </c>
      <c r="J5347">
        <v>2</v>
      </c>
      <c r="K5347">
        <v>14</v>
      </c>
      <c r="M5347">
        <v>1</v>
      </c>
      <c r="O5347">
        <v>1</v>
      </c>
    </row>
    <row r="5348" spans="1:15" x14ac:dyDescent="0.25">
      <c r="A5348">
        <v>5345</v>
      </c>
      <c r="B5348">
        <v>251</v>
      </c>
      <c r="C5348" s="20" t="s">
        <v>10137</v>
      </c>
      <c r="D5348">
        <v>820002406</v>
      </c>
      <c r="E5348" t="s">
        <v>4776</v>
      </c>
      <c r="F5348" t="s">
        <v>4777</v>
      </c>
      <c r="H5348" t="s">
        <v>2367</v>
      </c>
      <c r="I5348">
        <v>22804057</v>
      </c>
      <c r="J5348">
        <v>4</v>
      </c>
      <c r="M5348">
        <v>1</v>
      </c>
    </row>
    <row r="5349" spans="1:15" x14ac:dyDescent="0.25">
      <c r="A5349">
        <v>5346</v>
      </c>
      <c r="B5349">
        <v>507</v>
      </c>
      <c r="C5349" s="20" t="s">
        <v>10138</v>
      </c>
      <c r="D5349">
        <v>820002407</v>
      </c>
      <c r="E5349" t="s">
        <v>10114</v>
      </c>
      <c r="F5349" t="s">
        <v>10115</v>
      </c>
      <c r="H5349" t="s">
        <v>6696</v>
      </c>
      <c r="I5349" t="s">
        <v>10139</v>
      </c>
      <c r="J5349">
        <v>4</v>
      </c>
      <c r="M5349">
        <v>1</v>
      </c>
    </row>
    <row r="5350" spans="1:15" x14ac:dyDescent="0.25">
      <c r="A5350">
        <v>5347</v>
      </c>
      <c r="B5350">
        <v>763</v>
      </c>
      <c r="C5350" s="20" t="s">
        <v>10140</v>
      </c>
      <c r="D5350">
        <v>820002408</v>
      </c>
      <c r="E5350" t="s">
        <v>10141</v>
      </c>
      <c r="F5350" t="s">
        <v>10142</v>
      </c>
      <c r="H5350" t="s">
        <v>3704</v>
      </c>
      <c r="I5350" t="s">
        <v>10143</v>
      </c>
      <c r="J5350">
        <v>4</v>
      </c>
      <c r="M5350">
        <v>1</v>
      </c>
    </row>
    <row r="5351" spans="1:15" x14ac:dyDescent="0.25">
      <c r="A5351">
        <v>5348</v>
      </c>
      <c r="B5351">
        <v>1019</v>
      </c>
      <c r="C5351" s="20" t="s">
        <v>11829</v>
      </c>
      <c r="D5351">
        <v>820002409</v>
      </c>
      <c r="E5351" t="s">
        <v>10144</v>
      </c>
      <c r="F5351" t="s">
        <v>10144</v>
      </c>
      <c r="G5351" t="s">
        <v>10145</v>
      </c>
      <c r="H5351" t="s">
        <v>59</v>
      </c>
      <c r="J5351">
        <v>1</v>
      </c>
      <c r="K5351">
        <v>1</v>
      </c>
      <c r="M5351">
        <v>1</v>
      </c>
      <c r="N5351">
        <v>1</v>
      </c>
    </row>
    <row r="5352" spans="1:15" x14ac:dyDescent="0.25">
      <c r="A5352">
        <v>5349</v>
      </c>
      <c r="B5352">
        <v>1275</v>
      </c>
      <c r="C5352" s="20" t="s">
        <v>11830</v>
      </c>
      <c r="D5352">
        <v>820002410</v>
      </c>
      <c r="E5352" t="s">
        <v>10146</v>
      </c>
      <c r="F5352" t="s">
        <v>10147</v>
      </c>
      <c r="G5352" t="s">
        <v>10148</v>
      </c>
      <c r="H5352" t="s">
        <v>59</v>
      </c>
      <c r="J5352">
        <v>1</v>
      </c>
      <c r="K5352">
        <v>1</v>
      </c>
      <c r="M5352">
        <v>1</v>
      </c>
      <c r="N5352">
        <v>1</v>
      </c>
    </row>
    <row r="5353" spans="1:15" x14ac:dyDescent="0.25">
      <c r="A5353">
        <v>5350</v>
      </c>
      <c r="B5353">
        <v>1531</v>
      </c>
      <c r="C5353" s="20" t="s">
        <v>10149</v>
      </c>
      <c r="D5353">
        <v>820002411</v>
      </c>
      <c r="E5353" t="s">
        <v>10150</v>
      </c>
      <c r="F5353" t="s">
        <v>10151</v>
      </c>
      <c r="G5353" t="s">
        <v>10152</v>
      </c>
      <c r="H5353" t="s">
        <v>59</v>
      </c>
      <c r="J5353">
        <v>1</v>
      </c>
      <c r="K5353">
        <v>1</v>
      </c>
      <c r="M5353">
        <v>1</v>
      </c>
      <c r="N5353">
        <v>1</v>
      </c>
    </row>
    <row r="5354" spans="1:15" x14ac:dyDescent="0.25">
      <c r="A5354">
        <v>5351</v>
      </c>
      <c r="B5354">
        <v>1787</v>
      </c>
      <c r="C5354" s="20" t="s">
        <v>10153</v>
      </c>
      <c r="D5354">
        <v>820002412</v>
      </c>
      <c r="E5354" t="s">
        <v>10154</v>
      </c>
      <c r="F5354" t="s">
        <v>10155</v>
      </c>
      <c r="G5354" t="s">
        <v>10155</v>
      </c>
      <c r="H5354" t="s">
        <v>59</v>
      </c>
      <c r="J5354">
        <v>1</v>
      </c>
      <c r="K5354">
        <v>6</v>
      </c>
      <c r="M5354">
        <v>1</v>
      </c>
      <c r="N5354">
        <v>1</v>
      </c>
    </row>
    <row r="5355" spans="1:15" x14ac:dyDescent="0.25">
      <c r="A5355">
        <v>5352</v>
      </c>
      <c r="B5355">
        <v>2043</v>
      </c>
      <c r="C5355" s="20" t="s">
        <v>10156</v>
      </c>
      <c r="D5355">
        <v>820002413</v>
      </c>
      <c r="E5355" t="s">
        <v>10157</v>
      </c>
      <c r="F5355" t="s">
        <v>10158</v>
      </c>
      <c r="H5355" t="s">
        <v>59</v>
      </c>
      <c r="J5355">
        <v>1</v>
      </c>
      <c r="K5355">
        <v>2</v>
      </c>
      <c r="M5355">
        <v>1</v>
      </c>
      <c r="N5355">
        <v>1</v>
      </c>
    </row>
    <row r="5356" spans="1:15" x14ac:dyDescent="0.25">
      <c r="A5356">
        <v>5353</v>
      </c>
      <c r="B5356">
        <v>2299</v>
      </c>
      <c r="C5356" s="20" t="s">
        <v>1237</v>
      </c>
      <c r="D5356">
        <v>820002414</v>
      </c>
      <c r="E5356" t="s">
        <v>10159</v>
      </c>
      <c r="H5356" t="s">
        <v>59</v>
      </c>
      <c r="J5356">
        <v>1</v>
      </c>
      <c r="M5356">
        <v>1</v>
      </c>
    </row>
    <row r="5357" spans="1:15" x14ac:dyDescent="0.25">
      <c r="A5357">
        <v>5354</v>
      </c>
      <c r="B5357">
        <v>2555</v>
      </c>
      <c r="C5357" s="20" t="s">
        <v>10618</v>
      </c>
      <c r="D5357">
        <v>820002415</v>
      </c>
      <c r="E5357" t="s">
        <v>10160</v>
      </c>
      <c r="J5357">
        <v>2</v>
      </c>
      <c r="K5357">
        <v>14</v>
      </c>
      <c r="M5357">
        <v>1</v>
      </c>
      <c r="O5357">
        <v>1</v>
      </c>
    </row>
    <row r="5358" spans="1:15" x14ac:dyDescent="0.25">
      <c r="A5358">
        <v>5355</v>
      </c>
      <c r="B5358">
        <v>252</v>
      </c>
      <c r="C5358" s="20" t="s">
        <v>10161</v>
      </c>
      <c r="D5358">
        <v>820002416</v>
      </c>
      <c r="E5358" t="s">
        <v>4776</v>
      </c>
      <c r="F5358" t="s">
        <v>4777</v>
      </c>
      <c r="H5358" t="s">
        <v>2367</v>
      </c>
      <c r="I5358">
        <v>2211030080</v>
      </c>
      <c r="J5358">
        <v>4</v>
      </c>
      <c r="M5358">
        <v>1</v>
      </c>
    </row>
    <row r="5359" spans="1:15" x14ac:dyDescent="0.25">
      <c r="A5359">
        <v>5356</v>
      </c>
      <c r="B5359">
        <v>508</v>
      </c>
      <c r="C5359" s="20" t="s">
        <v>10162</v>
      </c>
      <c r="D5359">
        <v>820002417</v>
      </c>
      <c r="E5359" t="s">
        <v>10114</v>
      </c>
      <c r="F5359" t="s">
        <v>10115</v>
      </c>
      <c r="H5359" t="s">
        <v>6696</v>
      </c>
      <c r="I5359" t="s">
        <v>10163</v>
      </c>
      <c r="J5359">
        <v>4</v>
      </c>
      <c r="M5359">
        <v>1</v>
      </c>
    </row>
    <row r="5360" spans="1:15" x14ac:dyDescent="0.25">
      <c r="A5360">
        <v>5357</v>
      </c>
      <c r="B5360">
        <v>764</v>
      </c>
      <c r="C5360" s="20" t="s">
        <v>10164</v>
      </c>
      <c r="D5360">
        <v>820002418</v>
      </c>
      <c r="E5360" t="s">
        <v>10165</v>
      </c>
      <c r="F5360" t="s">
        <v>10166</v>
      </c>
      <c r="H5360" t="s">
        <v>2617</v>
      </c>
      <c r="I5360" t="s">
        <v>10167</v>
      </c>
      <c r="J5360">
        <v>4</v>
      </c>
      <c r="M5360">
        <v>1</v>
      </c>
    </row>
    <row r="5361" spans="1:15" x14ac:dyDescent="0.25">
      <c r="A5361">
        <v>5358</v>
      </c>
      <c r="B5361">
        <v>1020</v>
      </c>
      <c r="C5361" s="20" t="s">
        <v>11831</v>
      </c>
      <c r="D5361">
        <v>820002419</v>
      </c>
      <c r="E5361" t="s">
        <v>10168</v>
      </c>
      <c r="F5361" t="s">
        <v>10169</v>
      </c>
      <c r="G5361">
        <v>40061991</v>
      </c>
      <c r="H5361" t="s">
        <v>3910</v>
      </c>
      <c r="J5361">
        <v>1</v>
      </c>
      <c r="K5361">
        <v>1</v>
      </c>
      <c r="M5361">
        <v>1</v>
      </c>
      <c r="N5361">
        <v>1</v>
      </c>
      <c r="O5361">
        <v>1</v>
      </c>
    </row>
    <row r="5362" spans="1:15" x14ac:dyDescent="0.25">
      <c r="A5362">
        <v>5359</v>
      </c>
      <c r="B5362">
        <v>1276</v>
      </c>
      <c r="C5362" s="20" t="s">
        <v>11832</v>
      </c>
      <c r="D5362">
        <v>820002420</v>
      </c>
      <c r="E5362" t="s">
        <v>10170</v>
      </c>
      <c r="F5362" t="s">
        <v>10171</v>
      </c>
      <c r="G5362" t="s">
        <v>10172</v>
      </c>
      <c r="H5362" t="s">
        <v>59</v>
      </c>
      <c r="J5362">
        <v>1</v>
      </c>
      <c r="K5362">
        <v>1</v>
      </c>
      <c r="M5362">
        <v>1</v>
      </c>
      <c r="N5362">
        <v>1</v>
      </c>
    </row>
    <row r="5363" spans="1:15" x14ac:dyDescent="0.25">
      <c r="A5363">
        <v>5360</v>
      </c>
      <c r="B5363">
        <v>1532</v>
      </c>
      <c r="C5363" s="20" t="s">
        <v>10173</v>
      </c>
      <c r="D5363">
        <v>820002421</v>
      </c>
      <c r="E5363" t="s">
        <v>10174</v>
      </c>
      <c r="F5363" t="s">
        <v>10175</v>
      </c>
      <c r="G5363" t="s">
        <v>10176</v>
      </c>
      <c r="H5363" t="s">
        <v>59</v>
      </c>
      <c r="J5363">
        <v>1</v>
      </c>
      <c r="K5363">
        <v>1</v>
      </c>
      <c r="M5363">
        <v>1</v>
      </c>
      <c r="N5363">
        <v>1</v>
      </c>
    </row>
    <row r="5364" spans="1:15" x14ac:dyDescent="0.25">
      <c r="A5364">
        <v>5361</v>
      </c>
      <c r="B5364">
        <v>1788</v>
      </c>
      <c r="C5364" s="20" t="s">
        <v>10177</v>
      </c>
      <c r="D5364">
        <v>820002422</v>
      </c>
      <c r="E5364" t="s">
        <v>10178</v>
      </c>
      <c r="F5364" t="s">
        <v>10179</v>
      </c>
      <c r="G5364" t="s">
        <v>10179</v>
      </c>
      <c r="H5364" t="s">
        <v>59</v>
      </c>
      <c r="J5364">
        <v>1</v>
      </c>
      <c r="K5364">
        <v>6</v>
      </c>
      <c r="M5364">
        <v>1</v>
      </c>
      <c r="N5364">
        <v>1</v>
      </c>
    </row>
    <row r="5365" spans="1:15" x14ac:dyDescent="0.25">
      <c r="A5365">
        <v>5362</v>
      </c>
      <c r="B5365">
        <v>2044</v>
      </c>
      <c r="C5365" s="20" t="s">
        <v>10180</v>
      </c>
      <c r="D5365">
        <v>820002423</v>
      </c>
      <c r="E5365" t="s">
        <v>10181</v>
      </c>
      <c r="H5365" t="s">
        <v>59</v>
      </c>
      <c r="J5365">
        <v>1</v>
      </c>
      <c r="K5365">
        <v>6</v>
      </c>
      <c r="M5365">
        <v>1</v>
      </c>
      <c r="N5365">
        <v>1</v>
      </c>
      <c r="O5365">
        <v>1</v>
      </c>
    </row>
    <row r="5366" spans="1:15" x14ac:dyDescent="0.25">
      <c r="A5366">
        <v>5363</v>
      </c>
      <c r="B5366">
        <v>2300</v>
      </c>
      <c r="C5366" s="20" t="s">
        <v>1237</v>
      </c>
      <c r="D5366">
        <v>820002424</v>
      </c>
      <c r="E5366" t="s">
        <v>10182</v>
      </c>
      <c r="H5366" t="s">
        <v>59</v>
      </c>
      <c r="J5366">
        <v>1</v>
      </c>
      <c r="M5366">
        <v>1</v>
      </c>
    </row>
    <row r="5367" spans="1:15" x14ac:dyDescent="0.25">
      <c r="A5367">
        <v>5364</v>
      </c>
      <c r="B5367">
        <v>2556</v>
      </c>
      <c r="C5367" s="20" t="s">
        <v>10183</v>
      </c>
      <c r="D5367">
        <v>820002425</v>
      </c>
      <c r="E5367" t="s">
        <v>10184</v>
      </c>
      <c r="J5367">
        <v>2</v>
      </c>
      <c r="K5367">
        <v>14</v>
      </c>
      <c r="M5367">
        <v>1</v>
      </c>
      <c r="O5367">
        <v>1</v>
      </c>
    </row>
    <row r="5368" spans="1:15" x14ac:dyDescent="0.25">
      <c r="A5368">
        <v>5365</v>
      </c>
      <c r="B5368">
        <v>253</v>
      </c>
      <c r="C5368" s="20" t="s">
        <v>10185</v>
      </c>
      <c r="D5368">
        <v>820002426</v>
      </c>
      <c r="E5368" t="s">
        <v>4776</v>
      </c>
      <c r="F5368" t="s">
        <v>4777</v>
      </c>
      <c r="H5368" t="s">
        <v>2367</v>
      </c>
      <c r="I5368">
        <v>22110300141</v>
      </c>
      <c r="J5368">
        <v>4</v>
      </c>
      <c r="M5368">
        <v>1</v>
      </c>
    </row>
    <row r="5369" spans="1:15" x14ac:dyDescent="0.25">
      <c r="A5369">
        <v>5366</v>
      </c>
      <c r="B5369">
        <v>509</v>
      </c>
      <c r="C5369" s="20" t="s">
        <v>10186</v>
      </c>
      <c r="D5369">
        <v>820002427</v>
      </c>
      <c r="E5369" t="s">
        <v>10114</v>
      </c>
      <c r="F5369" t="s">
        <v>10115</v>
      </c>
      <c r="H5369" t="s">
        <v>6696</v>
      </c>
      <c r="I5369" t="s">
        <v>10187</v>
      </c>
      <c r="J5369">
        <v>4</v>
      </c>
      <c r="M5369">
        <v>1</v>
      </c>
    </row>
    <row r="5370" spans="1:15" x14ac:dyDescent="0.25">
      <c r="A5370">
        <v>5367</v>
      </c>
      <c r="B5370">
        <v>765</v>
      </c>
      <c r="C5370" s="20" t="s">
        <v>10188</v>
      </c>
      <c r="D5370">
        <v>820002428</v>
      </c>
      <c r="E5370" t="s">
        <v>5480</v>
      </c>
      <c r="F5370" t="s">
        <v>5481</v>
      </c>
      <c r="H5370" t="s">
        <v>5482</v>
      </c>
      <c r="I5370">
        <v>135</v>
      </c>
      <c r="J5370">
        <v>4</v>
      </c>
      <c r="M5370">
        <v>1</v>
      </c>
    </row>
    <row r="5371" spans="1:15" x14ac:dyDescent="0.25">
      <c r="A5371">
        <v>5368</v>
      </c>
      <c r="B5371">
        <v>1021</v>
      </c>
      <c r="C5371" s="20" t="s">
        <v>11833</v>
      </c>
      <c r="D5371">
        <v>820002429</v>
      </c>
      <c r="E5371" t="s">
        <v>10189</v>
      </c>
      <c r="F5371" t="s">
        <v>5489</v>
      </c>
      <c r="G5371" t="s">
        <v>10190</v>
      </c>
      <c r="H5371" t="s">
        <v>59</v>
      </c>
      <c r="J5371">
        <v>1</v>
      </c>
      <c r="K5371">
        <v>1</v>
      </c>
      <c r="M5371">
        <v>1</v>
      </c>
      <c r="N5371">
        <v>1</v>
      </c>
      <c r="O5371">
        <v>1</v>
      </c>
    </row>
    <row r="5372" spans="1:15" x14ac:dyDescent="0.25">
      <c r="A5372">
        <v>5369</v>
      </c>
      <c r="B5372">
        <v>1277</v>
      </c>
      <c r="C5372" s="20" t="s">
        <v>11834</v>
      </c>
      <c r="D5372">
        <v>820002430</v>
      </c>
      <c r="E5372" t="s">
        <v>10191</v>
      </c>
      <c r="F5372" t="s">
        <v>10192</v>
      </c>
      <c r="G5372" t="s">
        <v>10193</v>
      </c>
      <c r="H5372" t="s">
        <v>59</v>
      </c>
      <c r="J5372">
        <v>1</v>
      </c>
      <c r="K5372">
        <v>1</v>
      </c>
      <c r="M5372">
        <v>1</v>
      </c>
      <c r="N5372">
        <v>1</v>
      </c>
    </row>
    <row r="5373" spans="1:15" x14ac:dyDescent="0.25">
      <c r="A5373">
        <v>5370</v>
      </c>
      <c r="B5373">
        <v>1533</v>
      </c>
      <c r="C5373" s="20" t="s">
        <v>10194</v>
      </c>
      <c r="D5373">
        <v>820002431</v>
      </c>
      <c r="E5373" t="s">
        <v>10195</v>
      </c>
      <c r="F5373" t="s">
        <v>10196</v>
      </c>
      <c r="G5373" t="s">
        <v>10197</v>
      </c>
      <c r="H5373" t="s">
        <v>59</v>
      </c>
      <c r="J5373">
        <v>1</v>
      </c>
      <c r="K5373">
        <v>1</v>
      </c>
      <c r="M5373">
        <v>1</v>
      </c>
      <c r="N5373">
        <v>1</v>
      </c>
    </row>
    <row r="5374" spans="1:15" x14ac:dyDescent="0.25">
      <c r="A5374">
        <v>5371</v>
      </c>
      <c r="B5374">
        <v>1789</v>
      </c>
      <c r="C5374" s="20" t="s">
        <v>10198</v>
      </c>
      <c r="D5374">
        <v>820002432</v>
      </c>
      <c r="E5374" t="s">
        <v>10199</v>
      </c>
      <c r="F5374" t="s">
        <v>10200</v>
      </c>
      <c r="G5374" t="s">
        <v>10200</v>
      </c>
      <c r="H5374" t="s">
        <v>59</v>
      </c>
      <c r="J5374">
        <v>1</v>
      </c>
      <c r="K5374">
        <v>6</v>
      </c>
      <c r="M5374">
        <v>1</v>
      </c>
      <c r="N5374">
        <v>1</v>
      </c>
    </row>
    <row r="5375" spans="1:15" x14ac:dyDescent="0.25">
      <c r="A5375">
        <v>5372</v>
      </c>
      <c r="B5375">
        <v>2045</v>
      </c>
      <c r="C5375" s="20" t="s">
        <v>10201</v>
      </c>
      <c r="D5375">
        <v>820002433</v>
      </c>
      <c r="E5375" t="s">
        <v>10202</v>
      </c>
      <c r="F5375" t="b">
        <v>0</v>
      </c>
      <c r="G5375" t="s">
        <v>10203</v>
      </c>
      <c r="H5375" t="s">
        <v>59</v>
      </c>
      <c r="J5375">
        <v>1</v>
      </c>
      <c r="K5375">
        <v>2</v>
      </c>
      <c r="M5375">
        <v>1</v>
      </c>
      <c r="N5375">
        <v>1</v>
      </c>
    </row>
    <row r="5376" spans="1:15" x14ac:dyDescent="0.25">
      <c r="A5376">
        <v>5373</v>
      </c>
      <c r="B5376">
        <v>2301</v>
      </c>
      <c r="C5376" s="20" t="s">
        <v>1237</v>
      </c>
      <c r="D5376">
        <v>820002434</v>
      </c>
      <c r="E5376" t="s">
        <v>10204</v>
      </c>
      <c r="H5376" t="s">
        <v>59</v>
      </c>
      <c r="J5376">
        <v>1</v>
      </c>
      <c r="M5376">
        <v>1</v>
      </c>
    </row>
    <row r="5377" spans="1:15" x14ac:dyDescent="0.25">
      <c r="A5377">
        <v>5374</v>
      </c>
      <c r="B5377">
        <v>2557</v>
      </c>
      <c r="C5377" s="20" t="s">
        <v>10205</v>
      </c>
      <c r="D5377">
        <v>820002435</v>
      </c>
      <c r="E5377" t="s">
        <v>10206</v>
      </c>
      <c r="J5377">
        <v>2</v>
      </c>
      <c r="K5377">
        <v>14</v>
      </c>
      <c r="M5377">
        <v>1</v>
      </c>
      <c r="O5377">
        <v>1</v>
      </c>
    </row>
    <row r="5378" spans="1:15" x14ac:dyDescent="0.25">
      <c r="A5378">
        <v>5375</v>
      </c>
      <c r="B5378">
        <v>254</v>
      </c>
      <c r="C5378" s="20" t="s">
        <v>10207</v>
      </c>
      <c r="D5378">
        <v>820002436</v>
      </c>
      <c r="E5378" t="s">
        <v>4776</v>
      </c>
      <c r="F5378" t="s">
        <v>4777</v>
      </c>
      <c r="H5378" t="s">
        <v>2367</v>
      </c>
      <c r="I5378">
        <v>22804036</v>
      </c>
      <c r="J5378">
        <v>4</v>
      </c>
      <c r="M5378">
        <v>1</v>
      </c>
    </row>
    <row r="5379" spans="1:15" x14ac:dyDescent="0.25">
      <c r="A5379">
        <v>5376</v>
      </c>
      <c r="B5379">
        <v>510</v>
      </c>
      <c r="C5379" s="20" t="s">
        <v>10208</v>
      </c>
      <c r="D5379">
        <v>820002437</v>
      </c>
      <c r="E5379" t="s">
        <v>8159</v>
      </c>
      <c r="F5379" t="s">
        <v>10209</v>
      </c>
      <c r="H5379" t="s">
        <v>10210</v>
      </c>
      <c r="I5379" t="s">
        <v>10211</v>
      </c>
      <c r="J5379">
        <v>4</v>
      </c>
      <c r="M5379">
        <v>1</v>
      </c>
    </row>
    <row r="5380" spans="1:15" x14ac:dyDescent="0.25">
      <c r="A5380">
        <v>5377</v>
      </c>
      <c r="B5380">
        <v>766</v>
      </c>
      <c r="C5380" s="20" t="s">
        <v>10212</v>
      </c>
      <c r="D5380">
        <v>820002438</v>
      </c>
      <c r="E5380" t="s">
        <v>10071</v>
      </c>
      <c r="F5380" t="s">
        <v>10072</v>
      </c>
      <c r="H5380" t="s">
        <v>4893</v>
      </c>
      <c r="I5380" t="s">
        <v>10213</v>
      </c>
      <c r="J5380">
        <v>4</v>
      </c>
      <c r="M5380">
        <v>1</v>
      </c>
    </row>
    <row r="5381" spans="1:15" x14ac:dyDescent="0.25">
      <c r="A5381">
        <v>5378</v>
      </c>
      <c r="B5381">
        <v>1022</v>
      </c>
      <c r="C5381" s="20" t="s">
        <v>11835</v>
      </c>
      <c r="D5381">
        <v>820002439</v>
      </c>
      <c r="E5381" t="s">
        <v>10214</v>
      </c>
      <c r="F5381" t="s">
        <v>10214</v>
      </c>
      <c r="G5381" t="s">
        <v>10215</v>
      </c>
      <c r="H5381" t="s">
        <v>59</v>
      </c>
      <c r="J5381">
        <v>1</v>
      </c>
      <c r="K5381">
        <v>1</v>
      </c>
      <c r="M5381">
        <v>1</v>
      </c>
      <c r="N5381">
        <v>1</v>
      </c>
      <c r="O5381">
        <v>1</v>
      </c>
    </row>
    <row r="5382" spans="1:15" x14ac:dyDescent="0.25">
      <c r="A5382">
        <v>5379</v>
      </c>
      <c r="B5382">
        <v>1278</v>
      </c>
      <c r="C5382" s="20" t="s">
        <v>11836</v>
      </c>
      <c r="D5382">
        <v>820002440</v>
      </c>
      <c r="E5382" t="s">
        <v>10216</v>
      </c>
      <c r="F5382" t="s">
        <v>10217</v>
      </c>
      <c r="G5382" t="s">
        <v>10218</v>
      </c>
      <c r="H5382" t="s">
        <v>59</v>
      </c>
      <c r="J5382">
        <v>1</v>
      </c>
      <c r="K5382">
        <v>1</v>
      </c>
      <c r="M5382">
        <v>1</v>
      </c>
      <c r="N5382">
        <v>1</v>
      </c>
    </row>
    <row r="5383" spans="1:15" x14ac:dyDescent="0.25">
      <c r="A5383">
        <v>5380</v>
      </c>
      <c r="B5383">
        <v>1534</v>
      </c>
      <c r="C5383" s="20" t="s">
        <v>10219</v>
      </c>
      <c r="D5383">
        <v>820002441</v>
      </c>
      <c r="E5383" t="s">
        <v>10220</v>
      </c>
      <c r="F5383" t="s">
        <v>10221</v>
      </c>
      <c r="G5383" t="s">
        <v>10222</v>
      </c>
      <c r="H5383" t="s">
        <v>59</v>
      </c>
      <c r="J5383">
        <v>1</v>
      </c>
      <c r="K5383">
        <v>1</v>
      </c>
      <c r="M5383">
        <v>1</v>
      </c>
      <c r="N5383">
        <v>1</v>
      </c>
    </row>
    <row r="5384" spans="1:15" x14ac:dyDescent="0.25">
      <c r="A5384">
        <v>5381</v>
      </c>
      <c r="B5384">
        <v>1790</v>
      </c>
      <c r="C5384" s="20" t="s">
        <v>10223</v>
      </c>
      <c r="D5384">
        <v>820002442</v>
      </c>
      <c r="E5384" t="s">
        <v>10224</v>
      </c>
      <c r="F5384" t="s">
        <v>10225</v>
      </c>
      <c r="G5384" t="s">
        <v>10226</v>
      </c>
      <c r="H5384" t="s">
        <v>59</v>
      </c>
      <c r="J5384">
        <v>1</v>
      </c>
      <c r="K5384">
        <v>6</v>
      </c>
      <c r="M5384">
        <v>1</v>
      </c>
      <c r="N5384">
        <v>1</v>
      </c>
      <c r="O5384">
        <v>1</v>
      </c>
    </row>
    <row r="5385" spans="1:15" x14ac:dyDescent="0.25">
      <c r="A5385">
        <v>5382</v>
      </c>
      <c r="B5385">
        <v>2046</v>
      </c>
      <c r="C5385" s="20" t="s">
        <v>10227</v>
      </c>
      <c r="D5385">
        <v>820002443</v>
      </c>
      <c r="E5385" t="s">
        <v>10228</v>
      </c>
      <c r="F5385" t="b">
        <v>0</v>
      </c>
      <c r="G5385" t="s">
        <v>10229</v>
      </c>
      <c r="H5385" t="s">
        <v>59</v>
      </c>
      <c r="J5385">
        <v>1</v>
      </c>
      <c r="K5385">
        <v>2</v>
      </c>
      <c r="M5385">
        <v>1</v>
      </c>
      <c r="N5385">
        <v>1</v>
      </c>
    </row>
    <row r="5386" spans="1:15" x14ac:dyDescent="0.25">
      <c r="A5386">
        <v>5383</v>
      </c>
      <c r="B5386">
        <v>2302</v>
      </c>
      <c r="C5386" s="20" t="s">
        <v>1237</v>
      </c>
      <c r="D5386">
        <v>820002444</v>
      </c>
      <c r="E5386" t="s">
        <v>10230</v>
      </c>
      <c r="H5386" t="s">
        <v>59</v>
      </c>
      <c r="J5386">
        <v>1</v>
      </c>
      <c r="M5386">
        <v>1</v>
      </c>
    </row>
    <row r="5387" spans="1:15" x14ac:dyDescent="0.25">
      <c r="A5387">
        <v>5384</v>
      </c>
      <c r="B5387">
        <v>2558</v>
      </c>
      <c r="C5387" s="20" t="s">
        <v>10231</v>
      </c>
      <c r="D5387">
        <v>820002445</v>
      </c>
      <c r="E5387" t="s">
        <v>10232</v>
      </c>
      <c r="J5387">
        <v>2</v>
      </c>
      <c r="K5387">
        <v>14</v>
      </c>
      <c r="M5387">
        <v>1</v>
      </c>
      <c r="O5387">
        <v>1</v>
      </c>
    </row>
    <row r="5388" spans="1:15" x14ac:dyDescent="0.25">
      <c r="A5388">
        <v>5385</v>
      </c>
      <c r="B5388">
        <v>255</v>
      </c>
      <c r="C5388" s="20" t="s">
        <v>10233</v>
      </c>
      <c r="D5388">
        <v>820002446</v>
      </c>
      <c r="E5388" t="s">
        <v>4776</v>
      </c>
      <c r="F5388" t="s">
        <v>4777</v>
      </c>
      <c r="H5388" t="s">
        <v>2367</v>
      </c>
      <c r="I5388">
        <v>22804102</v>
      </c>
      <c r="J5388">
        <v>4</v>
      </c>
      <c r="M5388">
        <v>1</v>
      </c>
    </row>
    <row r="5389" spans="1:15" x14ac:dyDescent="0.25">
      <c r="A5389">
        <v>5386</v>
      </c>
      <c r="B5389">
        <v>511</v>
      </c>
      <c r="C5389" s="20" t="s">
        <v>10234</v>
      </c>
      <c r="D5389">
        <v>820002447</v>
      </c>
      <c r="E5389" t="s">
        <v>8159</v>
      </c>
      <c r="F5389" t="s">
        <v>10209</v>
      </c>
      <c r="H5389" t="s">
        <v>10210</v>
      </c>
      <c r="I5389" t="s">
        <v>10235</v>
      </c>
      <c r="J5389">
        <v>4</v>
      </c>
      <c r="M5389">
        <v>1</v>
      </c>
    </row>
    <row r="5390" spans="1:15" x14ac:dyDescent="0.25">
      <c r="A5390">
        <v>5387</v>
      </c>
      <c r="B5390">
        <v>767</v>
      </c>
      <c r="C5390" s="20" t="s">
        <v>10236</v>
      </c>
      <c r="D5390">
        <v>820002448</v>
      </c>
      <c r="E5390" t="s">
        <v>8448</v>
      </c>
      <c r="F5390" t="s">
        <v>8449</v>
      </c>
      <c r="H5390" t="s">
        <v>2617</v>
      </c>
      <c r="I5390">
        <v>71212121</v>
      </c>
      <c r="J5390">
        <v>4</v>
      </c>
      <c r="M5390">
        <v>1</v>
      </c>
    </row>
    <row r="5391" spans="1:15" x14ac:dyDescent="0.25">
      <c r="A5391">
        <v>5388</v>
      </c>
      <c r="B5391">
        <v>1023</v>
      </c>
      <c r="C5391" s="20" t="s">
        <v>11837</v>
      </c>
      <c r="D5391">
        <v>820002449</v>
      </c>
      <c r="E5391" t="s">
        <v>10237</v>
      </c>
      <c r="F5391" t="s">
        <v>10237</v>
      </c>
      <c r="G5391" t="s">
        <v>10238</v>
      </c>
      <c r="H5391" t="s">
        <v>59</v>
      </c>
      <c r="J5391">
        <v>1</v>
      </c>
      <c r="K5391">
        <v>1</v>
      </c>
      <c r="M5391">
        <v>1</v>
      </c>
      <c r="N5391">
        <v>1</v>
      </c>
    </row>
    <row r="5392" spans="1:15" x14ac:dyDescent="0.25">
      <c r="A5392">
        <v>5389</v>
      </c>
      <c r="B5392">
        <v>1279</v>
      </c>
      <c r="C5392" s="20" t="s">
        <v>11838</v>
      </c>
      <c r="D5392">
        <v>820002450</v>
      </c>
      <c r="E5392" t="s">
        <v>10239</v>
      </c>
      <c r="F5392" t="s">
        <v>10240</v>
      </c>
      <c r="G5392" t="s">
        <v>10241</v>
      </c>
      <c r="H5392" t="s">
        <v>59</v>
      </c>
      <c r="J5392">
        <v>1</v>
      </c>
      <c r="K5392">
        <v>1</v>
      </c>
      <c r="M5392">
        <v>1</v>
      </c>
      <c r="N5392">
        <v>1</v>
      </c>
    </row>
    <row r="5393" spans="1:15" x14ac:dyDescent="0.25">
      <c r="A5393">
        <v>5390</v>
      </c>
      <c r="B5393">
        <v>1535</v>
      </c>
      <c r="C5393" s="20" t="s">
        <v>10242</v>
      </c>
      <c r="D5393">
        <v>820002451</v>
      </c>
      <c r="E5393" t="s">
        <v>10243</v>
      </c>
      <c r="F5393" t="s">
        <v>10244</v>
      </c>
      <c r="G5393" t="s">
        <v>10245</v>
      </c>
      <c r="H5393" t="s">
        <v>59</v>
      </c>
      <c r="J5393">
        <v>1</v>
      </c>
      <c r="K5393">
        <v>1</v>
      </c>
      <c r="M5393">
        <v>1</v>
      </c>
      <c r="N5393">
        <v>1</v>
      </c>
    </row>
    <row r="5394" spans="1:15" x14ac:dyDescent="0.25">
      <c r="A5394">
        <v>5391</v>
      </c>
      <c r="B5394">
        <v>1791</v>
      </c>
      <c r="C5394" s="20" t="s">
        <v>10246</v>
      </c>
      <c r="D5394">
        <v>820002452</v>
      </c>
      <c r="E5394" t="s">
        <v>10247</v>
      </c>
      <c r="F5394" t="s">
        <v>10248</v>
      </c>
      <c r="G5394" t="s">
        <v>10249</v>
      </c>
      <c r="H5394" t="s">
        <v>59</v>
      </c>
      <c r="J5394">
        <v>1</v>
      </c>
      <c r="K5394">
        <v>6</v>
      </c>
      <c r="M5394">
        <v>1</v>
      </c>
      <c r="N5394">
        <v>1</v>
      </c>
      <c r="O5394">
        <v>1</v>
      </c>
    </row>
    <row r="5395" spans="1:15" x14ac:dyDescent="0.25">
      <c r="A5395">
        <v>5392</v>
      </c>
      <c r="B5395">
        <v>2047</v>
      </c>
      <c r="C5395" s="20" t="s">
        <v>10250</v>
      </c>
      <c r="D5395">
        <v>820002453</v>
      </c>
      <c r="E5395" t="s">
        <v>10251</v>
      </c>
      <c r="F5395" t="b">
        <v>0</v>
      </c>
      <c r="G5395" t="s">
        <v>10252</v>
      </c>
      <c r="H5395" t="s">
        <v>59</v>
      </c>
      <c r="J5395">
        <v>1</v>
      </c>
      <c r="K5395">
        <v>2</v>
      </c>
      <c r="M5395">
        <v>1</v>
      </c>
      <c r="N5395">
        <v>1</v>
      </c>
    </row>
    <row r="5396" spans="1:15" x14ac:dyDescent="0.25">
      <c r="A5396">
        <v>5393</v>
      </c>
      <c r="B5396">
        <v>2303</v>
      </c>
      <c r="C5396" s="20" t="s">
        <v>1237</v>
      </c>
      <c r="D5396">
        <v>820002454</v>
      </c>
      <c r="E5396" t="s">
        <v>10253</v>
      </c>
      <c r="H5396" t="s">
        <v>59</v>
      </c>
      <c r="J5396">
        <v>1</v>
      </c>
      <c r="M5396">
        <v>1</v>
      </c>
    </row>
    <row r="5397" spans="1:15" x14ac:dyDescent="0.25">
      <c r="A5397">
        <v>5394</v>
      </c>
      <c r="B5397">
        <v>2559</v>
      </c>
      <c r="C5397" s="20" t="s">
        <v>10254</v>
      </c>
      <c r="D5397">
        <v>820002455</v>
      </c>
      <c r="E5397" t="s">
        <v>10255</v>
      </c>
      <c r="J5397">
        <v>2</v>
      </c>
      <c r="K5397">
        <v>14</v>
      </c>
      <c r="M5397">
        <v>1</v>
      </c>
      <c r="O5397">
        <v>1</v>
      </c>
    </row>
    <row r="5398" spans="1:15" x14ac:dyDescent="0.25">
      <c r="A5398">
        <v>5395</v>
      </c>
      <c r="B5398">
        <v>2679</v>
      </c>
      <c r="C5398" s="20" t="s">
        <v>10256</v>
      </c>
      <c r="D5398">
        <v>820000017</v>
      </c>
      <c r="E5398" t="s">
        <v>10257</v>
      </c>
      <c r="J5398">
        <v>1</v>
      </c>
      <c r="K5398">
        <v>6</v>
      </c>
      <c r="M5398">
        <v>1</v>
      </c>
      <c r="N5398">
        <v>1</v>
      </c>
      <c r="O5398">
        <v>1</v>
      </c>
    </row>
    <row r="5399" spans="1:15" x14ac:dyDescent="0.25">
      <c r="A5399">
        <v>5396</v>
      </c>
      <c r="B5399">
        <v>2681</v>
      </c>
      <c r="C5399" s="20" t="s">
        <v>10258</v>
      </c>
      <c r="D5399">
        <v>820000019</v>
      </c>
      <c r="E5399" t="s">
        <v>10259</v>
      </c>
      <c r="G5399" t="s">
        <v>10260</v>
      </c>
      <c r="J5399">
        <v>1</v>
      </c>
      <c r="K5399">
        <v>6</v>
      </c>
      <c r="M5399">
        <v>1</v>
      </c>
      <c r="N5399">
        <v>1</v>
      </c>
    </row>
    <row r="5400" spans="1:15" x14ac:dyDescent="0.25">
      <c r="A5400">
        <v>5397</v>
      </c>
      <c r="B5400">
        <v>2684</v>
      </c>
      <c r="C5400" s="20" t="s">
        <v>10261</v>
      </c>
      <c r="D5400">
        <v>820000021</v>
      </c>
      <c r="E5400" t="s">
        <v>10262</v>
      </c>
      <c r="G5400" t="s">
        <v>10263</v>
      </c>
      <c r="J5400">
        <v>1</v>
      </c>
      <c r="K5400">
        <v>6</v>
      </c>
      <c r="M5400">
        <v>1</v>
      </c>
      <c r="N5400">
        <v>1</v>
      </c>
    </row>
    <row r="5401" spans="1:15" x14ac:dyDescent="0.25">
      <c r="A5401">
        <v>5398</v>
      </c>
      <c r="B5401">
        <v>2685</v>
      </c>
      <c r="C5401" s="20" t="s">
        <v>10264</v>
      </c>
      <c r="D5401">
        <v>820000022</v>
      </c>
      <c r="E5401" t="s">
        <v>10265</v>
      </c>
      <c r="G5401" t="s">
        <v>10266</v>
      </c>
      <c r="J5401">
        <v>1</v>
      </c>
      <c r="K5401">
        <v>6</v>
      </c>
      <c r="M5401">
        <v>1</v>
      </c>
      <c r="N5401">
        <v>1</v>
      </c>
    </row>
    <row r="5402" spans="1:15" x14ac:dyDescent="0.25">
      <c r="A5402">
        <v>5399</v>
      </c>
      <c r="B5402">
        <v>2660</v>
      </c>
      <c r="C5402" s="20" t="s">
        <v>11839</v>
      </c>
      <c r="D5402">
        <v>820000001</v>
      </c>
      <c r="E5402" t="s">
        <v>10267</v>
      </c>
      <c r="G5402" t="s">
        <v>10268</v>
      </c>
      <c r="J5402">
        <v>1</v>
      </c>
      <c r="K5402">
        <v>1</v>
      </c>
      <c r="M5402">
        <v>1</v>
      </c>
      <c r="N5402">
        <v>1</v>
      </c>
    </row>
    <row r="5403" spans="1:15" x14ac:dyDescent="0.25">
      <c r="A5403">
        <v>5400</v>
      </c>
      <c r="B5403">
        <v>2661</v>
      </c>
      <c r="C5403" s="20" t="s">
        <v>11840</v>
      </c>
      <c r="D5403">
        <v>820000002</v>
      </c>
      <c r="E5403" t="s">
        <v>10269</v>
      </c>
      <c r="G5403" t="s">
        <v>10270</v>
      </c>
      <c r="J5403">
        <v>1</v>
      </c>
      <c r="K5403">
        <v>1</v>
      </c>
      <c r="M5403">
        <v>1</v>
      </c>
      <c r="N5403">
        <v>1</v>
      </c>
    </row>
    <row r="5404" spans="1:15" x14ac:dyDescent="0.25">
      <c r="A5404">
        <v>5401</v>
      </c>
      <c r="B5404">
        <v>2662</v>
      </c>
      <c r="C5404" s="20" t="s">
        <v>11841</v>
      </c>
      <c r="D5404">
        <v>820000003</v>
      </c>
      <c r="E5404" t="s">
        <v>10271</v>
      </c>
      <c r="G5404" t="s">
        <v>10272</v>
      </c>
      <c r="J5404">
        <v>1</v>
      </c>
      <c r="K5404">
        <v>1</v>
      </c>
      <c r="M5404">
        <v>1</v>
      </c>
      <c r="N5404">
        <v>1</v>
      </c>
      <c r="O5404">
        <v>1</v>
      </c>
    </row>
    <row r="5405" spans="1:15" x14ac:dyDescent="0.25">
      <c r="A5405">
        <v>5402</v>
      </c>
      <c r="B5405">
        <v>2663</v>
      </c>
      <c r="C5405" s="20" t="s">
        <v>11842</v>
      </c>
      <c r="D5405">
        <v>820000004</v>
      </c>
      <c r="E5405" t="s">
        <v>10273</v>
      </c>
      <c r="G5405" t="s">
        <v>10274</v>
      </c>
      <c r="H5405" t="s">
        <v>10275</v>
      </c>
      <c r="J5405">
        <v>1</v>
      </c>
      <c r="K5405">
        <v>1</v>
      </c>
      <c r="M5405">
        <v>1</v>
      </c>
      <c r="N5405">
        <v>1</v>
      </c>
    </row>
    <row r="5406" spans="1:15" x14ac:dyDescent="0.25">
      <c r="A5406">
        <v>5403</v>
      </c>
      <c r="B5406">
        <v>2664</v>
      </c>
      <c r="C5406" s="20" t="s">
        <v>11843</v>
      </c>
      <c r="D5406">
        <v>820000005</v>
      </c>
      <c r="E5406" t="s">
        <v>10276</v>
      </c>
      <c r="G5406" t="s">
        <v>10277</v>
      </c>
      <c r="H5406" t="s">
        <v>2489</v>
      </c>
      <c r="J5406">
        <v>1</v>
      </c>
      <c r="K5406">
        <v>1</v>
      </c>
      <c r="M5406">
        <v>1</v>
      </c>
      <c r="N5406">
        <v>1</v>
      </c>
    </row>
    <row r="5407" spans="1:15" x14ac:dyDescent="0.25">
      <c r="A5407">
        <v>5404</v>
      </c>
      <c r="B5407">
        <v>2665</v>
      </c>
      <c r="C5407" s="20" t="s">
        <v>10278</v>
      </c>
      <c r="D5407">
        <v>820000006</v>
      </c>
      <c r="E5407" t="s">
        <v>10279</v>
      </c>
      <c r="G5407">
        <v>23628555</v>
      </c>
      <c r="J5407">
        <v>1</v>
      </c>
      <c r="K5407">
        <v>1</v>
      </c>
      <c r="M5407">
        <v>1</v>
      </c>
      <c r="N5407">
        <v>1</v>
      </c>
      <c r="O5407">
        <v>1</v>
      </c>
    </row>
    <row r="5408" spans="1:15" x14ac:dyDescent="0.25">
      <c r="A5408">
        <v>5405</v>
      </c>
      <c r="B5408">
        <v>2666</v>
      </c>
      <c r="C5408" s="20" t="s">
        <v>11844</v>
      </c>
      <c r="D5408">
        <v>820000007</v>
      </c>
      <c r="E5408" t="s">
        <v>5444</v>
      </c>
      <c r="G5408" t="s">
        <v>5445</v>
      </c>
      <c r="J5408">
        <v>1</v>
      </c>
      <c r="K5408">
        <v>1</v>
      </c>
      <c r="M5408">
        <v>1</v>
      </c>
      <c r="N5408">
        <v>1</v>
      </c>
    </row>
    <row r="5409" spans="1:15" x14ac:dyDescent="0.25">
      <c r="A5409">
        <v>5406</v>
      </c>
      <c r="B5409">
        <v>2667</v>
      </c>
      <c r="C5409" s="20" t="s">
        <v>11845</v>
      </c>
      <c r="D5409">
        <v>820000008</v>
      </c>
      <c r="E5409" t="s">
        <v>10280</v>
      </c>
      <c r="G5409" t="s">
        <v>10281</v>
      </c>
      <c r="J5409">
        <v>1</v>
      </c>
      <c r="K5409">
        <v>1</v>
      </c>
      <c r="M5409">
        <v>1</v>
      </c>
      <c r="N5409">
        <v>1</v>
      </c>
      <c r="O5409">
        <v>1</v>
      </c>
    </row>
    <row r="5410" spans="1:15" x14ac:dyDescent="0.25">
      <c r="A5410">
        <v>5407</v>
      </c>
      <c r="B5410">
        <v>2668</v>
      </c>
      <c r="C5410" s="20" t="s">
        <v>11846</v>
      </c>
      <c r="D5410">
        <v>820000009</v>
      </c>
      <c r="E5410" t="s">
        <v>10282</v>
      </c>
      <c r="G5410">
        <v>40051473</v>
      </c>
      <c r="J5410">
        <v>1</v>
      </c>
      <c r="K5410">
        <v>1</v>
      </c>
      <c r="M5410">
        <v>1</v>
      </c>
      <c r="N5410">
        <v>1</v>
      </c>
    </row>
    <row r="5411" spans="1:15" x14ac:dyDescent="0.25">
      <c r="A5411">
        <v>5408</v>
      </c>
      <c r="B5411">
        <v>2670</v>
      </c>
      <c r="C5411" s="20" t="s">
        <v>10283</v>
      </c>
      <c r="D5411">
        <v>820000011</v>
      </c>
      <c r="E5411" t="s">
        <v>4900</v>
      </c>
      <c r="G5411">
        <v>22599</v>
      </c>
      <c r="J5411">
        <v>1</v>
      </c>
      <c r="K5411">
        <v>1</v>
      </c>
      <c r="M5411">
        <v>1</v>
      </c>
      <c r="N5411">
        <v>1</v>
      </c>
    </row>
    <row r="5412" spans="1:15" x14ac:dyDescent="0.25">
      <c r="A5412">
        <v>5409</v>
      </c>
      <c r="B5412">
        <v>2672</v>
      </c>
      <c r="C5412" s="20" t="s">
        <v>10284</v>
      </c>
      <c r="D5412">
        <v>820000012</v>
      </c>
      <c r="E5412" t="s">
        <v>10285</v>
      </c>
      <c r="G5412" t="s">
        <v>10286</v>
      </c>
      <c r="J5412">
        <v>1</v>
      </c>
      <c r="K5412">
        <v>6</v>
      </c>
      <c r="M5412">
        <v>1</v>
      </c>
      <c r="N5412">
        <v>1</v>
      </c>
      <c r="O5412">
        <v>1</v>
      </c>
    </row>
    <row r="5413" spans="1:15" x14ac:dyDescent="0.25">
      <c r="A5413">
        <v>5410</v>
      </c>
      <c r="B5413">
        <v>2673</v>
      </c>
      <c r="C5413" s="20" t="s">
        <v>10287</v>
      </c>
      <c r="D5413">
        <v>820000013</v>
      </c>
      <c r="E5413" t="s">
        <v>10288</v>
      </c>
      <c r="G5413" t="s">
        <v>10289</v>
      </c>
      <c r="J5413">
        <v>1</v>
      </c>
      <c r="K5413">
        <v>6</v>
      </c>
      <c r="M5413">
        <v>1</v>
      </c>
      <c r="N5413">
        <v>1</v>
      </c>
      <c r="O5413">
        <v>1</v>
      </c>
    </row>
    <row r="5414" spans="1:15" x14ac:dyDescent="0.25">
      <c r="A5414">
        <v>5411</v>
      </c>
      <c r="B5414">
        <v>2675</v>
      </c>
      <c r="C5414" s="20" t="s">
        <v>10290</v>
      </c>
      <c r="D5414">
        <v>820000014</v>
      </c>
      <c r="E5414" t="s">
        <v>10291</v>
      </c>
      <c r="G5414" t="s">
        <v>10292</v>
      </c>
      <c r="J5414">
        <v>1</v>
      </c>
      <c r="K5414">
        <v>9</v>
      </c>
      <c r="M5414">
        <v>1</v>
      </c>
      <c r="N5414">
        <v>1</v>
      </c>
      <c r="O5414">
        <v>1</v>
      </c>
    </row>
    <row r="5415" spans="1:15" x14ac:dyDescent="0.25">
      <c r="A5415">
        <v>5412</v>
      </c>
      <c r="B5415">
        <v>2676</v>
      </c>
      <c r="C5415" s="20" t="s">
        <v>10293</v>
      </c>
      <c r="D5415">
        <v>820000015</v>
      </c>
      <c r="E5415" t="s">
        <v>10294</v>
      </c>
      <c r="F5415" t="b">
        <v>0</v>
      </c>
      <c r="J5415">
        <v>1</v>
      </c>
      <c r="K5415">
        <v>6</v>
      </c>
      <c r="M5415">
        <v>1</v>
      </c>
      <c r="N5415">
        <v>1</v>
      </c>
    </row>
    <row r="5416" spans="1:15" x14ac:dyDescent="0.25">
      <c r="A5416">
        <v>5413</v>
      </c>
      <c r="B5416">
        <v>2677</v>
      </c>
      <c r="C5416" s="20" t="s">
        <v>10295</v>
      </c>
      <c r="D5416">
        <v>820000016</v>
      </c>
      <c r="E5416" t="s">
        <v>10296</v>
      </c>
      <c r="J5416">
        <v>1</v>
      </c>
      <c r="K5416">
        <v>6</v>
      </c>
      <c r="M5416">
        <v>1</v>
      </c>
      <c r="N5416">
        <v>1</v>
      </c>
      <c r="O5416">
        <v>1</v>
      </c>
    </row>
    <row r="5417" spans="1:15" x14ac:dyDescent="0.25">
      <c r="A5417">
        <v>5414</v>
      </c>
      <c r="B5417">
        <v>2680</v>
      </c>
      <c r="C5417" s="20" t="s">
        <v>10297</v>
      </c>
      <c r="D5417">
        <v>820000018</v>
      </c>
      <c r="E5417" t="s">
        <v>10257</v>
      </c>
      <c r="F5417" t="b">
        <v>0</v>
      </c>
      <c r="J5417">
        <v>1</v>
      </c>
      <c r="K5417">
        <v>6</v>
      </c>
      <c r="M5417">
        <v>1</v>
      </c>
      <c r="N5417">
        <v>1</v>
      </c>
      <c r="O5417">
        <v>1</v>
      </c>
    </row>
    <row r="5418" spans="1:15" x14ac:dyDescent="0.25">
      <c r="A5418">
        <v>5415</v>
      </c>
      <c r="B5418">
        <v>2683</v>
      </c>
      <c r="C5418" s="20" t="s">
        <v>10298</v>
      </c>
      <c r="D5418">
        <v>820000020</v>
      </c>
      <c r="E5418" t="s">
        <v>10299</v>
      </c>
      <c r="F5418" t="s">
        <v>10300</v>
      </c>
      <c r="J5418">
        <v>1</v>
      </c>
      <c r="K5418">
        <v>6</v>
      </c>
      <c r="M5418">
        <v>1</v>
      </c>
      <c r="N5418">
        <v>1</v>
      </c>
    </row>
    <row r="5419" spans="1:15" x14ac:dyDescent="0.25">
      <c r="A5419">
        <v>5416</v>
      </c>
      <c r="B5419">
        <v>2686</v>
      </c>
      <c r="C5419" s="20" t="s">
        <v>10301</v>
      </c>
      <c r="D5419">
        <v>820000023</v>
      </c>
      <c r="E5419" t="s">
        <v>10302</v>
      </c>
      <c r="G5419" t="s">
        <v>10303</v>
      </c>
      <c r="J5419">
        <v>1</v>
      </c>
      <c r="K5419">
        <v>6</v>
      </c>
      <c r="M5419">
        <v>1</v>
      </c>
      <c r="N5419">
        <v>1</v>
      </c>
    </row>
    <row r="5420" spans="1:15" x14ac:dyDescent="0.25">
      <c r="A5420">
        <v>5417</v>
      </c>
      <c r="B5420">
        <v>2687</v>
      </c>
      <c r="C5420" s="20" t="s">
        <v>10304</v>
      </c>
      <c r="D5420">
        <v>820000024</v>
      </c>
      <c r="E5420" t="s">
        <v>10305</v>
      </c>
      <c r="G5420" t="s">
        <v>10306</v>
      </c>
      <c r="J5420">
        <v>1</v>
      </c>
      <c r="K5420">
        <v>6</v>
      </c>
      <c r="M5420">
        <v>1</v>
      </c>
      <c r="N5420">
        <v>1</v>
      </c>
      <c r="O5420">
        <v>1</v>
      </c>
    </row>
    <row r="5421" spans="1:15" x14ac:dyDescent="0.25">
      <c r="A5421">
        <v>5418</v>
      </c>
      <c r="B5421">
        <v>2688</v>
      </c>
      <c r="C5421" s="20" t="s">
        <v>10307</v>
      </c>
      <c r="D5421">
        <v>820000025</v>
      </c>
      <c r="E5421" t="s">
        <v>10308</v>
      </c>
      <c r="G5421" t="s">
        <v>10309</v>
      </c>
      <c r="J5421">
        <v>1</v>
      </c>
      <c r="K5421">
        <v>6</v>
      </c>
      <c r="M5421">
        <v>1</v>
      </c>
      <c r="N5421">
        <v>1</v>
      </c>
      <c r="O5421">
        <v>1</v>
      </c>
    </row>
    <row r="5422" spans="1:15" x14ac:dyDescent="0.25">
      <c r="A5422">
        <v>5419</v>
      </c>
      <c r="B5422">
        <v>2689</v>
      </c>
      <c r="C5422" s="20" t="s">
        <v>10310</v>
      </c>
      <c r="D5422">
        <v>820000026</v>
      </c>
      <c r="E5422" t="s">
        <v>10311</v>
      </c>
      <c r="G5422" t="s">
        <v>10312</v>
      </c>
      <c r="J5422">
        <v>1</v>
      </c>
      <c r="K5422">
        <v>6</v>
      </c>
      <c r="M5422">
        <v>1</v>
      </c>
      <c r="N5422">
        <v>1</v>
      </c>
    </row>
    <row r="5423" spans="1:15" x14ac:dyDescent="0.25">
      <c r="A5423">
        <v>5420</v>
      </c>
      <c r="B5423">
        <v>2690</v>
      </c>
      <c r="C5423" s="20" t="s">
        <v>10313</v>
      </c>
      <c r="D5423">
        <v>820000027</v>
      </c>
      <c r="E5423" t="s">
        <v>10314</v>
      </c>
      <c r="G5423" t="s">
        <v>10315</v>
      </c>
      <c r="J5423">
        <v>1</v>
      </c>
      <c r="K5423">
        <v>6</v>
      </c>
      <c r="M5423">
        <v>1</v>
      </c>
      <c r="N5423">
        <v>1</v>
      </c>
    </row>
    <row r="5424" spans="1:15" x14ac:dyDescent="0.25">
      <c r="A5424">
        <v>5421</v>
      </c>
      <c r="B5424">
        <v>2691</v>
      </c>
      <c r="C5424" s="20" t="s">
        <v>10316</v>
      </c>
      <c r="D5424">
        <v>820000028</v>
      </c>
      <c r="E5424" t="s">
        <v>10314</v>
      </c>
      <c r="G5424" t="s">
        <v>10317</v>
      </c>
      <c r="J5424">
        <v>1</v>
      </c>
      <c r="K5424">
        <v>6</v>
      </c>
      <c r="M5424">
        <v>1</v>
      </c>
      <c r="N5424">
        <v>1</v>
      </c>
    </row>
    <row r="5425" spans="1:15" x14ac:dyDescent="0.25">
      <c r="A5425">
        <v>5422</v>
      </c>
      <c r="B5425">
        <v>2692</v>
      </c>
      <c r="C5425" s="20" t="s">
        <v>10318</v>
      </c>
      <c r="D5425">
        <v>820000029</v>
      </c>
      <c r="E5425" t="s">
        <v>10319</v>
      </c>
      <c r="G5425" t="s">
        <v>10320</v>
      </c>
      <c r="J5425">
        <v>1</v>
      </c>
      <c r="K5425">
        <v>6</v>
      </c>
      <c r="M5425">
        <v>1</v>
      </c>
      <c r="N5425">
        <v>1</v>
      </c>
    </row>
    <row r="5426" spans="1:15" x14ac:dyDescent="0.25">
      <c r="A5426">
        <v>5423</v>
      </c>
      <c r="B5426">
        <v>2693</v>
      </c>
      <c r="C5426" s="20" t="s">
        <v>10321</v>
      </c>
      <c r="D5426">
        <v>820000030</v>
      </c>
      <c r="E5426" t="s">
        <v>10322</v>
      </c>
      <c r="G5426" t="s">
        <v>10323</v>
      </c>
      <c r="J5426">
        <v>1</v>
      </c>
      <c r="K5426">
        <v>6</v>
      </c>
      <c r="M5426">
        <v>1</v>
      </c>
      <c r="N5426">
        <v>1</v>
      </c>
    </row>
    <row r="5427" spans="1:15" x14ac:dyDescent="0.25">
      <c r="A5427">
        <v>5424</v>
      </c>
      <c r="B5427">
        <v>2694</v>
      </c>
      <c r="C5427" s="20" t="s">
        <v>10324</v>
      </c>
      <c r="D5427">
        <v>820000031</v>
      </c>
      <c r="E5427" t="s">
        <v>10325</v>
      </c>
      <c r="G5427" t="s">
        <v>10326</v>
      </c>
      <c r="J5427">
        <v>1</v>
      </c>
      <c r="K5427">
        <v>6</v>
      </c>
      <c r="M5427">
        <v>1</v>
      </c>
      <c r="N5427">
        <v>1</v>
      </c>
    </row>
    <row r="5428" spans="1:15" x14ac:dyDescent="0.25">
      <c r="A5428">
        <v>5425</v>
      </c>
      <c r="B5428">
        <v>2695</v>
      </c>
      <c r="C5428" s="20" t="s">
        <v>10327</v>
      </c>
      <c r="D5428">
        <v>820000032</v>
      </c>
      <c r="E5428" t="s">
        <v>10328</v>
      </c>
      <c r="G5428" t="s">
        <v>10329</v>
      </c>
      <c r="J5428">
        <v>1</v>
      </c>
      <c r="K5428">
        <v>6</v>
      </c>
      <c r="M5428">
        <v>1</v>
      </c>
      <c r="N5428">
        <v>1</v>
      </c>
    </row>
    <row r="5429" spans="1:15" x14ac:dyDescent="0.25">
      <c r="A5429">
        <v>5426</v>
      </c>
      <c r="B5429">
        <v>2696</v>
      </c>
      <c r="C5429" s="20" t="s">
        <v>10330</v>
      </c>
      <c r="D5429">
        <v>820000033</v>
      </c>
      <c r="E5429" t="s">
        <v>10331</v>
      </c>
      <c r="G5429" t="s">
        <v>10332</v>
      </c>
      <c r="J5429">
        <v>1</v>
      </c>
      <c r="K5429">
        <v>6</v>
      </c>
      <c r="M5429">
        <v>1</v>
      </c>
      <c r="N5429">
        <v>1</v>
      </c>
    </row>
    <row r="5430" spans="1:15" x14ac:dyDescent="0.25">
      <c r="A5430">
        <v>5427</v>
      </c>
      <c r="B5430">
        <v>2697</v>
      </c>
      <c r="C5430" s="20" t="s">
        <v>10333</v>
      </c>
      <c r="D5430">
        <v>820000034</v>
      </c>
      <c r="E5430" t="s">
        <v>10334</v>
      </c>
      <c r="G5430" t="s">
        <v>10335</v>
      </c>
      <c r="J5430">
        <v>1</v>
      </c>
      <c r="K5430">
        <v>6</v>
      </c>
      <c r="M5430">
        <v>1</v>
      </c>
      <c r="N5430">
        <v>1</v>
      </c>
    </row>
    <row r="5431" spans="1:15" x14ac:dyDescent="0.25">
      <c r="A5431">
        <v>5428</v>
      </c>
      <c r="B5431">
        <v>2698</v>
      </c>
      <c r="C5431" s="20" t="s">
        <v>10336</v>
      </c>
      <c r="D5431">
        <v>820000035</v>
      </c>
      <c r="E5431" t="s">
        <v>10337</v>
      </c>
      <c r="G5431" t="s">
        <v>10338</v>
      </c>
      <c r="J5431">
        <v>1</v>
      </c>
      <c r="K5431">
        <v>6</v>
      </c>
      <c r="M5431">
        <v>1</v>
      </c>
      <c r="N5431">
        <v>1</v>
      </c>
    </row>
    <row r="5432" spans="1:15" x14ac:dyDescent="0.25">
      <c r="A5432">
        <v>5429</v>
      </c>
      <c r="B5432">
        <v>2699</v>
      </c>
      <c r="C5432" s="20" t="s">
        <v>10339</v>
      </c>
      <c r="D5432">
        <v>820000036</v>
      </c>
      <c r="E5432" t="s">
        <v>10340</v>
      </c>
      <c r="G5432" t="s">
        <v>10341</v>
      </c>
      <c r="J5432">
        <v>1</v>
      </c>
      <c r="K5432">
        <v>6</v>
      </c>
      <c r="M5432">
        <v>1</v>
      </c>
      <c r="N5432">
        <v>1</v>
      </c>
      <c r="O5432">
        <v>1</v>
      </c>
    </row>
    <row r="5433" spans="1:15" x14ac:dyDescent="0.25">
      <c r="A5433">
        <v>5430</v>
      </c>
      <c r="B5433">
        <v>2700</v>
      </c>
      <c r="C5433" s="20" t="s">
        <v>10342</v>
      </c>
      <c r="D5433">
        <v>820000037</v>
      </c>
      <c r="E5433" t="s">
        <v>8611</v>
      </c>
      <c r="G5433" t="s">
        <v>10343</v>
      </c>
      <c r="J5433">
        <v>1</v>
      </c>
      <c r="K5433">
        <v>6</v>
      </c>
      <c r="M5433">
        <v>1</v>
      </c>
      <c r="N5433">
        <v>1</v>
      </c>
    </row>
    <row r="5434" spans="1:15" x14ac:dyDescent="0.25">
      <c r="A5434">
        <v>5431</v>
      </c>
      <c r="B5434">
        <v>2701</v>
      </c>
      <c r="C5434" s="20" t="s">
        <v>10344</v>
      </c>
      <c r="D5434">
        <v>820000038</v>
      </c>
      <c r="E5434" t="s">
        <v>10345</v>
      </c>
      <c r="G5434" t="s">
        <v>10346</v>
      </c>
      <c r="H5434" t="s">
        <v>3770</v>
      </c>
      <c r="J5434">
        <v>1</v>
      </c>
      <c r="K5434">
        <v>6</v>
      </c>
      <c r="M5434">
        <v>1</v>
      </c>
      <c r="N5434">
        <v>1</v>
      </c>
    </row>
    <row r="5435" spans="1:15" x14ac:dyDescent="0.25">
      <c r="A5435">
        <v>5432</v>
      </c>
      <c r="B5435">
        <v>2702</v>
      </c>
      <c r="C5435" s="20" t="s">
        <v>10347</v>
      </c>
      <c r="D5435">
        <v>820000039</v>
      </c>
      <c r="E5435" t="s">
        <v>10348</v>
      </c>
      <c r="G5435" t="s">
        <v>10349</v>
      </c>
      <c r="J5435">
        <v>1</v>
      </c>
      <c r="K5435">
        <v>6</v>
      </c>
      <c r="M5435">
        <v>1</v>
      </c>
      <c r="N5435">
        <v>1</v>
      </c>
    </row>
    <row r="5436" spans="1:15" x14ac:dyDescent="0.25">
      <c r="A5436">
        <v>5433</v>
      </c>
      <c r="B5436">
        <v>2703</v>
      </c>
      <c r="C5436" s="20" t="s">
        <v>10350</v>
      </c>
      <c r="D5436">
        <v>820000040</v>
      </c>
      <c r="E5436" t="s">
        <v>10351</v>
      </c>
      <c r="G5436" t="s">
        <v>10352</v>
      </c>
      <c r="H5436" t="s">
        <v>10353</v>
      </c>
      <c r="J5436">
        <v>1</v>
      </c>
      <c r="K5436">
        <v>6</v>
      </c>
      <c r="M5436">
        <v>1</v>
      </c>
      <c r="N5436">
        <v>1</v>
      </c>
    </row>
    <row r="5437" spans="1:15" x14ac:dyDescent="0.25">
      <c r="A5437">
        <v>5434</v>
      </c>
      <c r="B5437">
        <v>4239</v>
      </c>
      <c r="C5437" s="20" t="s">
        <v>5</v>
      </c>
      <c r="E5437" t="s">
        <v>10354</v>
      </c>
      <c r="J5437">
        <v>2</v>
      </c>
      <c r="K5437">
        <v>14</v>
      </c>
    </row>
    <row r="5438" spans="1:15" x14ac:dyDescent="0.25">
      <c r="A5438">
        <v>5435</v>
      </c>
      <c r="B5438">
        <v>4240</v>
      </c>
      <c r="C5438" s="20" t="s">
        <v>5</v>
      </c>
      <c r="E5438" t="s">
        <v>10354</v>
      </c>
      <c r="J5438">
        <v>2</v>
      </c>
      <c r="K5438">
        <v>14</v>
      </c>
    </row>
    <row r="5439" spans="1:15" x14ac:dyDescent="0.25">
      <c r="A5439">
        <v>5436</v>
      </c>
      <c r="B5439">
        <v>4241</v>
      </c>
      <c r="C5439" s="20" t="s">
        <v>5</v>
      </c>
      <c r="E5439" t="s">
        <v>10355</v>
      </c>
      <c r="J5439">
        <v>2</v>
      </c>
      <c r="K5439">
        <v>14</v>
      </c>
    </row>
    <row r="5440" spans="1:15" x14ac:dyDescent="0.25">
      <c r="A5440">
        <v>5437</v>
      </c>
      <c r="B5440">
        <v>4242</v>
      </c>
      <c r="C5440" s="20" t="s">
        <v>5</v>
      </c>
      <c r="E5440" t="s">
        <v>10356</v>
      </c>
      <c r="J5440">
        <v>2</v>
      </c>
      <c r="K5440">
        <v>14</v>
      </c>
    </row>
    <row r="5441" spans="1:15" x14ac:dyDescent="0.25">
      <c r="A5441">
        <v>5438</v>
      </c>
      <c r="B5441">
        <v>4243</v>
      </c>
      <c r="C5441" s="20" t="s">
        <v>5</v>
      </c>
      <c r="E5441" t="s">
        <v>4756</v>
      </c>
      <c r="J5441">
        <v>2</v>
      </c>
      <c r="K5441">
        <v>14</v>
      </c>
    </row>
    <row r="5442" spans="1:15" x14ac:dyDescent="0.25">
      <c r="A5442">
        <v>5439</v>
      </c>
      <c r="B5442">
        <v>4244</v>
      </c>
      <c r="C5442" s="20" t="s">
        <v>5</v>
      </c>
      <c r="E5442" t="s">
        <v>10357</v>
      </c>
      <c r="J5442">
        <v>2</v>
      </c>
      <c r="K5442">
        <v>14</v>
      </c>
    </row>
    <row r="5443" spans="1:15" x14ac:dyDescent="0.25">
      <c r="A5443">
        <v>5440</v>
      </c>
      <c r="B5443">
        <v>4245</v>
      </c>
      <c r="C5443" s="20" t="s">
        <v>5</v>
      </c>
      <c r="E5443" t="s">
        <v>10358</v>
      </c>
      <c r="J5443">
        <v>2</v>
      </c>
      <c r="K5443">
        <v>14</v>
      </c>
      <c r="M5443">
        <v>1</v>
      </c>
      <c r="O5443">
        <v>1</v>
      </c>
    </row>
    <row r="5444" spans="1:15" x14ac:dyDescent="0.25">
      <c r="A5444">
        <v>5441</v>
      </c>
      <c r="B5444">
        <v>4246</v>
      </c>
      <c r="C5444" s="20" t="s">
        <v>5</v>
      </c>
      <c r="E5444" t="s">
        <v>4771</v>
      </c>
      <c r="J5444">
        <v>2</v>
      </c>
      <c r="K5444">
        <v>14</v>
      </c>
      <c r="M5444">
        <v>14</v>
      </c>
      <c r="O5444">
        <v>14</v>
      </c>
    </row>
    <row r="5445" spans="1:15" x14ac:dyDescent="0.25">
      <c r="A5445">
        <v>5442</v>
      </c>
      <c r="B5445">
        <v>4247</v>
      </c>
      <c r="C5445" s="20" t="s">
        <v>5</v>
      </c>
      <c r="E5445" t="s">
        <v>10359</v>
      </c>
      <c r="J5445">
        <v>2</v>
      </c>
      <c r="K5445">
        <v>14</v>
      </c>
      <c r="M5445">
        <v>14</v>
      </c>
      <c r="O5445">
        <v>14</v>
      </c>
    </row>
    <row r="5446" spans="1:15" x14ac:dyDescent="0.25">
      <c r="A5446">
        <v>5443</v>
      </c>
      <c r="B5446">
        <v>4248</v>
      </c>
      <c r="C5446" s="20" t="s">
        <v>10360</v>
      </c>
      <c r="E5446" t="s">
        <v>10361</v>
      </c>
      <c r="F5446" t="s">
        <v>10362</v>
      </c>
      <c r="G5446" t="s">
        <v>11847</v>
      </c>
      <c r="J5446">
        <v>1</v>
      </c>
      <c r="K5446">
        <v>6</v>
      </c>
      <c r="M5446">
        <v>1</v>
      </c>
      <c r="N5446">
        <v>1</v>
      </c>
      <c r="O5446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INPUT-UPLOAD</vt:lpstr>
      <vt:lpstr>INPUT</vt:lpstr>
      <vt:lpstr>MasterData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Nguyen Mau Tri</dc:creator>
  <cp:keywords>office 2007 openxml php</cp:keywords>
  <dc:description>Test document for Office 2007 XLSX, generated using PHP classes.</dc:description>
  <cp:lastModifiedBy>Nguyen Mau Tri</cp:lastModifiedBy>
  <dcterms:created xsi:type="dcterms:W3CDTF">2021-02-26T16:28:10Z</dcterms:created>
  <dcterms:modified xsi:type="dcterms:W3CDTF">2021-08-07T06:34:14Z</dcterms:modified>
  <cp:category>PO File</cp:category>
</cp:coreProperties>
</file>