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4c4365b8ae3532/ThesisVersion0_1_0/"/>
    </mc:Choice>
  </mc:AlternateContent>
  <xr:revisionPtr revIDLastSave="105" documentId="8_{94354B14-B49B-4BC3-BF89-C9C9DFECF701}" xr6:coauthVersionLast="47" xr6:coauthVersionMax="47" xr10:uidLastSave="{0A1CE25C-69C4-40BA-9E30-4240B60FA850}"/>
  <bookViews>
    <workbookView xWindow="-120" yWindow="-120" windowWidth="29040" windowHeight="15720" xr2:uid="{8E3C4BE5-7149-4752-870B-5A7C75A10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I12" i="1"/>
  <c r="H12" i="1"/>
  <c r="B12" i="1"/>
  <c r="C12" i="1"/>
</calcChain>
</file>

<file path=xl/sharedStrings.xml><?xml version="1.0" encoding="utf-8"?>
<sst xmlns="http://schemas.openxmlformats.org/spreadsheetml/2006/main" count="12" uniqueCount="10">
  <si>
    <t>STT</t>
  </si>
  <si>
    <t>Average</t>
  </si>
  <si>
    <t>ESP32 Total (ms)</t>
  </si>
  <si>
    <t>ESP32 Crypto (us)</t>
  </si>
  <si>
    <t>API Server Total (ms)</t>
  </si>
  <si>
    <t>API Server Crypto (us)</t>
  </si>
  <si>
    <t>ESP32 Total Average (ms)</t>
  </si>
  <si>
    <t>ESP32 Crypto Average (ms)</t>
  </si>
  <si>
    <t>API Server Crypto Average (ms)</t>
  </si>
  <si>
    <t>API Server Total 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</si>
</sst>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Statistics of 10 consecutive communications in ESP32 gateway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ESP32 Total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</c:v>
                </c:pt>
                <c:pt idx="1">
                  <c:v>132</c:v>
                </c:pt>
                <c:pt idx="2">
                  <c:v>1</c:v>
                </c:pt>
                <c:pt idx="3">
                  <c:v>124</c:v>
                </c:pt>
                <c:pt idx="4">
                  <c:v>9</c:v>
                </c:pt>
                <c:pt idx="5">
                  <c:v>123</c:v>
                </c:pt>
                <c:pt idx="6">
                  <c:v>124</c:v>
                </c:pt>
                <c:pt idx="7">
                  <c:v>9</c:v>
                </c:pt>
                <c:pt idx="8">
                  <c:v>132</c:v>
                </c:pt>
                <c:pt idx="9">
                  <c:v>1</c:v>
                </c:pt>
                <c:pt idx="10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401D-85D2-9256EF2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9249968"/>
        <c:axId val="42373764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ESP32 Crypto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187</c:v>
                </c:pt>
                <c:pt idx="1">
                  <c:v>139</c:v>
                </c:pt>
                <c:pt idx="2">
                  <c:v>160</c:v>
                </c:pt>
                <c:pt idx="3">
                  <c:v>167</c:v>
                </c:pt>
                <c:pt idx="4">
                  <c:v>188</c:v>
                </c:pt>
                <c:pt idx="5">
                  <c:v>156</c:v>
                </c:pt>
                <c:pt idx="6">
                  <c:v>175</c:v>
                </c:pt>
                <c:pt idx="7">
                  <c:v>187</c:v>
                </c:pt>
                <c:pt idx="8">
                  <c:v>168</c:v>
                </c:pt>
                <c:pt idx="9">
                  <c:v>156</c:v>
                </c:pt>
                <c:pt idx="10">
                  <c:v>168.3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C-401D-85D2-9256EF2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67504"/>
        <c:axId val="563532224"/>
      </c:lineChart>
      <c:catAx>
        <c:axId val="5592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37648"/>
        <c:crosses val="autoZero"/>
        <c:auto val="1"/>
        <c:lblAlgn val="ctr"/>
        <c:lblOffset val="100"/>
        <c:noMultiLvlLbl val="0"/>
      </c:catAx>
      <c:valAx>
        <c:axId val="4237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49968"/>
        <c:crosses val="autoZero"/>
        <c:crossBetween val="between"/>
      </c:valAx>
      <c:valAx>
        <c:axId val="563532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7504"/>
        <c:crosses val="max"/>
        <c:crossBetween val="between"/>
      </c:valAx>
      <c:catAx>
        <c:axId val="56376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53222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Statistics of 10 consecutive communications in API server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API Server Total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14.707000000000001</c:v>
                </c:pt>
                <c:pt idx="1">
                  <c:v>15.058999999999999</c:v>
                </c:pt>
                <c:pt idx="2">
                  <c:v>13.561</c:v>
                </c:pt>
                <c:pt idx="3">
                  <c:v>14.473000000000001</c:v>
                </c:pt>
                <c:pt idx="4">
                  <c:v>20.05</c:v>
                </c:pt>
                <c:pt idx="5">
                  <c:v>16.753</c:v>
                </c:pt>
                <c:pt idx="6">
                  <c:v>14.433999999999999</c:v>
                </c:pt>
                <c:pt idx="7">
                  <c:v>14.457000000000001</c:v>
                </c:pt>
                <c:pt idx="8">
                  <c:v>15.016999999999999</c:v>
                </c:pt>
                <c:pt idx="9">
                  <c:v>16.873999999999999</c:v>
                </c:pt>
                <c:pt idx="10">
                  <c:v>15.538499999999999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F-4EEC-84C5-435CC3E5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610431"/>
        <c:axId val="104618239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API Server Crypto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9.5129999999999999</c:v>
                </c:pt>
                <c:pt idx="1">
                  <c:v>10.061</c:v>
                </c:pt>
                <c:pt idx="2">
                  <c:v>9.6760000000000002</c:v>
                </c:pt>
                <c:pt idx="3">
                  <c:v>9.6679999999999993</c:v>
                </c:pt>
                <c:pt idx="4">
                  <c:v>12.628</c:v>
                </c:pt>
                <c:pt idx="5">
                  <c:v>9.452</c:v>
                </c:pt>
                <c:pt idx="6">
                  <c:v>10.055999999999999</c:v>
                </c:pt>
                <c:pt idx="7">
                  <c:v>9.6440000000000001</c:v>
                </c:pt>
                <c:pt idx="8">
                  <c:v>9.516</c:v>
                </c:pt>
                <c:pt idx="9">
                  <c:v>9.734</c:v>
                </c:pt>
                <c:pt idx="10">
                  <c:v>9.9948000000000015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F-4EEC-84C5-435CC3E5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00751"/>
        <c:axId val="104611039"/>
      </c:lineChart>
      <c:catAx>
        <c:axId val="94161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8239"/>
        <c:crosses val="autoZero"/>
        <c:auto val="1"/>
        <c:lblAlgn val="ctr"/>
        <c:lblOffset val="100"/>
        <c:noMultiLvlLbl val="0"/>
      </c:catAx>
      <c:valAx>
        <c:axId val="1046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10431"/>
        <c:crosses val="autoZero"/>
        <c:crossBetween val="between"/>
      </c:valAx>
      <c:valAx>
        <c:axId val="104611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0751"/>
        <c:crosses val="max"/>
        <c:crossBetween val="between"/>
      </c:valAx>
      <c:catAx>
        <c:axId val="145900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61103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Statistics of 10 consecutive communications in ESP32 gateway and API server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ESP32 Total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132</c:v>
                </c:pt>
                <c:pt idx="2">
                  <c:v>1</c:v>
                </c:pt>
                <c:pt idx="3">
                  <c:v>124</c:v>
                </c:pt>
                <c:pt idx="4">
                  <c:v>9</c:v>
                </c:pt>
                <c:pt idx="5">
                  <c:v>123</c:v>
                </c:pt>
                <c:pt idx="6">
                  <c:v>124</c:v>
                </c:pt>
                <c:pt idx="7">
                  <c:v>9</c:v>
                </c:pt>
                <c:pt idx="8">
                  <c:v>132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E1D-B8D1-CA31BBA1A301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API Server Total 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Sheet1!$H$2:$H$11</c:f>
              <c:numCache>
                <c:formatCode>General</c:formatCode>
                <c:ptCount val="10"/>
                <c:pt idx="0">
                  <c:v>14.707000000000001</c:v>
                </c:pt>
                <c:pt idx="1">
                  <c:v>15.058999999999999</c:v>
                </c:pt>
                <c:pt idx="2">
                  <c:v>13.561</c:v>
                </c:pt>
                <c:pt idx="3">
                  <c:v>14.473000000000001</c:v>
                </c:pt>
                <c:pt idx="4">
                  <c:v>20.05</c:v>
                </c:pt>
                <c:pt idx="5">
                  <c:v>16.753</c:v>
                </c:pt>
                <c:pt idx="6">
                  <c:v>14.433999999999999</c:v>
                </c:pt>
                <c:pt idx="7">
                  <c:v>14.457000000000001</c:v>
                </c:pt>
                <c:pt idx="8">
                  <c:v>15.016999999999999</c:v>
                </c:pt>
                <c:pt idx="9">
                  <c:v>16.873999999999999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E-4E1D-B8D1-CA31BBA1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9547999"/>
        <c:axId val="151304431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ESP32 Total Average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66.5</c:v>
                </c:pt>
                <c:pt idx="1">
                  <c:v>66.5</c:v>
                </c:pt>
                <c:pt idx="2">
                  <c:v>66.5</c:v>
                </c:pt>
                <c:pt idx="3">
                  <c:v>66.5</c:v>
                </c:pt>
                <c:pt idx="4">
                  <c:v>66.5</c:v>
                </c:pt>
                <c:pt idx="5">
                  <c:v>66.5</c:v>
                </c:pt>
                <c:pt idx="6">
                  <c:v>66.5</c:v>
                </c:pt>
                <c:pt idx="7">
                  <c:v>66.5</c:v>
                </c:pt>
                <c:pt idx="8">
                  <c:v>66.5</c:v>
                </c:pt>
                <c:pt idx="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E-4E1D-B8D1-CA31BBA1A301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API Server Total Average (ms)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15.538499999999999</c:v>
                </c:pt>
                <c:pt idx="1">
                  <c:v>15.538499999999999</c:v>
                </c:pt>
                <c:pt idx="2">
                  <c:v>15.538499999999999</c:v>
                </c:pt>
                <c:pt idx="3">
                  <c:v>15.538499999999999</c:v>
                </c:pt>
                <c:pt idx="4">
                  <c:v>15.538499999999999</c:v>
                </c:pt>
                <c:pt idx="5">
                  <c:v>15.538499999999999</c:v>
                </c:pt>
                <c:pt idx="6">
                  <c:v>15.538499999999999</c:v>
                </c:pt>
                <c:pt idx="7">
                  <c:v>15.538499999999999</c:v>
                </c:pt>
                <c:pt idx="8">
                  <c:v>15.538499999999999</c:v>
                </c:pt>
                <c:pt idx="9">
                  <c:v>15.538499999999999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BE-4E1D-B8D1-CA31BBA1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47999"/>
        <c:axId val="151304431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ESP32 Crypto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187</c:v>
                </c:pt>
                <c:pt idx="1">
                  <c:v>139</c:v>
                </c:pt>
                <c:pt idx="2">
                  <c:v>160</c:v>
                </c:pt>
                <c:pt idx="3">
                  <c:v>167</c:v>
                </c:pt>
                <c:pt idx="4">
                  <c:v>188</c:v>
                </c:pt>
                <c:pt idx="5">
                  <c:v>156</c:v>
                </c:pt>
                <c:pt idx="6">
                  <c:v>175</c:v>
                </c:pt>
                <c:pt idx="7">
                  <c:v>187</c:v>
                </c:pt>
                <c:pt idx="8">
                  <c:v>168</c:v>
                </c:pt>
                <c:pt idx="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E-4E1D-B8D1-CA31BBA1A30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ESP32 Crypto Average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168.3</c:v>
                </c:pt>
                <c:pt idx="1">
                  <c:v>168.3</c:v>
                </c:pt>
                <c:pt idx="2">
                  <c:v>168.3</c:v>
                </c:pt>
                <c:pt idx="3">
                  <c:v>168.3</c:v>
                </c:pt>
                <c:pt idx="4">
                  <c:v>168.3</c:v>
                </c:pt>
                <c:pt idx="5">
                  <c:v>168.3</c:v>
                </c:pt>
                <c:pt idx="6">
                  <c:v>168.3</c:v>
                </c:pt>
                <c:pt idx="7">
                  <c:v>168.3</c:v>
                </c:pt>
                <c:pt idx="8">
                  <c:v>168.3</c:v>
                </c:pt>
                <c:pt idx="9">
                  <c:v>168.3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E-4E1D-B8D1-CA31BBA1A301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API Server Crypto (us)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9.5129999999999999</c:v>
                </c:pt>
                <c:pt idx="1">
                  <c:v>10.061</c:v>
                </c:pt>
                <c:pt idx="2">
                  <c:v>9.6760000000000002</c:v>
                </c:pt>
                <c:pt idx="3">
                  <c:v>9.6679999999999993</c:v>
                </c:pt>
                <c:pt idx="4">
                  <c:v>12.628</c:v>
                </c:pt>
                <c:pt idx="5">
                  <c:v>9.452</c:v>
                </c:pt>
                <c:pt idx="6">
                  <c:v>10.055999999999999</c:v>
                </c:pt>
                <c:pt idx="7">
                  <c:v>9.6440000000000001</c:v>
                </c:pt>
                <c:pt idx="8">
                  <c:v>9.516</c:v>
                </c:pt>
                <c:pt idx="9">
                  <c:v>9.734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BE-4E1D-B8D1-CA31BBA1A301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API Server Crypto Average (ms)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9.9948000000000015</c:v>
                </c:pt>
                <c:pt idx="1">
                  <c:v>9.9948000000000015</c:v>
                </c:pt>
                <c:pt idx="2">
                  <c:v>9.9948000000000015</c:v>
                </c:pt>
                <c:pt idx="3">
                  <c:v>9.9948000000000015</c:v>
                </c:pt>
                <c:pt idx="4">
                  <c:v>9.9948000000000015</c:v>
                </c:pt>
                <c:pt idx="5">
                  <c:v>9.9948000000000015</c:v>
                </c:pt>
                <c:pt idx="6">
                  <c:v>9.9948000000000015</c:v>
                </c:pt>
                <c:pt idx="7">
                  <c:v>9.9948000000000015</c:v>
                </c:pt>
                <c:pt idx="8">
                  <c:v>9.9948000000000015</c:v>
                </c:pt>
                <c:pt idx="9">
                  <c:v>9.9948000000000015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BE-4E1D-B8D1-CA31BBA1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5055"/>
        <c:axId val="151318831"/>
      </c:lineChart>
      <c:catAx>
        <c:axId val="213954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4431"/>
        <c:crosses val="autoZero"/>
        <c:auto val="1"/>
        <c:lblAlgn val="ctr"/>
        <c:lblOffset val="100"/>
        <c:noMultiLvlLbl val="0"/>
      </c:catAx>
      <c:valAx>
        <c:axId val="1513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Communication Total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47999"/>
        <c:crosses val="autoZero"/>
        <c:crossBetween val="between"/>
      </c:valAx>
      <c:valAx>
        <c:axId val="15131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Cryptography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5055"/>
        <c:crosses val="max"/>
        <c:crossBetween val="between"/>
      </c:valAx>
      <c:catAx>
        <c:axId val="163855055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1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185737</xdr:rowOff>
    </xdr:from>
    <xdr:to>
      <xdr:col>12</xdr:col>
      <xdr:colOff>304801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8FAFE-E603-DDE9-A5DB-B51D85567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171449</xdr:colOff>
      <xdr:row>7</xdr:row>
      <xdr:rowOff>71437</xdr:rowOff>
    </xdr:from>
    <xdr:to>
      <xdr:col>25</xdr:col>
      <xdr:colOff>390524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34517-C38A-8076-E3FF-C7FACDAD0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1002194</xdr:colOff>
      <xdr:row>36</xdr:row>
      <xdr:rowOff>94421</xdr:rowOff>
    </xdr:from>
    <xdr:to>
      <xdr:col>9</xdr:col>
      <xdr:colOff>885824</xdr:colOff>
      <xdr:row>69</xdr:row>
      <xdr:rowOff>171451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64B6C2-EB3A-0C5A-FAE0-B2B11F5CC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7AF-0BA2-4854-8D5A-69B159E30EB1}">
  <dimension ref="A1:K12"/>
  <sheetViews>
    <sheetView tabSelected="1" topLeftCell="A34" zoomScaleNormal="100" workbookViewId="0">
      <selection activeCell="J37" sqref="J37"/>
    </sheetView>
  </sheetViews>
  <sheetFormatPr defaultRowHeight="15" x14ac:dyDescent="0.25"/>
  <cols>
    <col min="2" max="2" width="15.85546875" bestFit="1" customWidth="1"/>
    <col min="3" max="3" width="16.7109375" bestFit="1" customWidth="1"/>
    <col min="4" max="4" width="23.5703125" bestFit="1" customWidth="1"/>
    <col min="5" max="5" width="25" bestFit="1" customWidth="1"/>
    <col min="7" max="7" width="10.7109375" bestFit="1" customWidth="1"/>
    <col min="8" max="8" width="19.7109375" bestFit="1" customWidth="1"/>
    <col min="9" max="9" width="20.5703125" bestFit="1" customWidth="1"/>
    <col min="10" max="10" width="28.140625" bestFit="1" customWidth="1"/>
    <col min="11" max="11" width="29.140625" bestFit="1" customWidth="1"/>
  </cols>
  <sheetData>
    <row r="1" spans="1:11" x14ac:dyDescent="0.25">
      <c r="A1" t="s">
        <v>0</v>
      </c>
      <c r="B1" t="s">
        <v>2</v>
      </c>
      <c r="C1" t="s">
        <v>3</v>
      </c>
      <c r="D1" t="s">
        <v>6</v>
      </c>
      <c r="E1" t="s">
        <v>7</v>
      </c>
      <c r="G1" t="s">
        <v>0</v>
      </c>
      <c r="H1" t="s">
        <v>4</v>
      </c>
      <c r="I1" t="s">
        <v>5</v>
      </c>
      <c r="J1" t="s">
        <v>9</v>
      </c>
      <c r="K1" t="s">
        <v>8</v>
      </c>
    </row>
    <row r="2" spans="1:11" x14ac:dyDescent="0.25">
      <c r="A2">
        <v>1</v>
      </c>
      <c r="B2">
        <v>10</v>
      </c>
      <c r="C2">
        <v>187</v>
      </c>
      <c r="D2">
        <f>AVERAGE($B$2:$B$11)</f>
        <v>66.5</v>
      </c>
      <c r="E2">
        <f>AVERAGE($C$2:$C$11)</f>
        <v>168.3</v>
      </c>
      <c r="G2">
        <v>1</v>
      </c>
      <c r="H2">
        <v>14.707000000000001</v>
      </c>
      <c r="I2">
        <v>9.5129999999999999</v>
      </c>
      <c r="J2">
        <f>AVERAGE($H$2:$H$11)</f>
        <v>15.538499999999999</v>
      </c>
      <c r="K2">
        <f>AVERAGE($I$2:$I$11)</f>
        <v>9.9948000000000015</v>
      </c>
    </row>
    <row r="3" spans="1:11" x14ac:dyDescent="0.25">
      <c r="A3">
        <v>2</v>
      </c>
      <c r="B3">
        <v>132</v>
      </c>
      <c r="C3">
        <v>139</v>
      </c>
      <c r="D3">
        <f t="shared" ref="D3:D11" si="0">AVERAGE($B$2:$B$11)</f>
        <v>66.5</v>
      </c>
      <c r="E3">
        <f t="shared" ref="E3:E11" si="1">AVERAGE($C$2:$C$11)</f>
        <v>168.3</v>
      </c>
      <c r="G3">
        <v>2</v>
      </c>
      <c r="H3">
        <v>15.058999999999999</v>
      </c>
      <c r="I3">
        <v>10.061</v>
      </c>
      <c r="J3">
        <f t="shared" ref="J3:J11" si="2">AVERAGE($H$2:$H$11)</f>
        <v>15.538499999999999</v>
      </c>
      <c r="K3">
        <f t="shared" ref="K3:K11" si="3">AVERAGE($I$2:$I$11)</f>
        <v>9.9948000000000015</v>
      </c>
    </row>
    <row r="4" spans="1:11" x14ac:dyDescent="0.25">
      <c r="A4">
        <v>3</v>
      </c>
      <c r="B4">
        <v>1</v>
      </c>
      <c r="C4">
        <v>160</v>
      </c>
      <c r="D4">
        <f t="shared" si="0"/>
        <v>66.5</v>
      </c>
      <c r="E4">
        <f t="shared" si="1"/>
        <v>168.3</v>
      </c>
      <c r="G4">
        <v>3</v>
      </c>
      <c r="H4">
        <v>13.561</v>
      </c>
      <c r="I4">
        <v>9.6760000000000002</v>
      </c>
      <c r="J4">
        <f t="shared" si="2"/>
        <v>15.538499999999999</v>
      </c>
      <c r="K4">
        <f t="shared" si="3"/>
        <v>9.9948000000000015</v>
      </c>
    </row>
    <row r="5" spans="1:11" x14ac:dyDescent="0.25">
      <c r="A5">
        <v>4</v>
      </c>
      <c r="B5">
        <v>124</v>
      </c>
      <c r="C5">
        <v>167</v>
      </c>
      <c r="D5">
        <f t="shared" si="0"/>
        <v>66.5</v>
      </c>
      <c r="E5">
        <f t="shared" si="1"/>
        <v>168.3</v>
      </c>
      <c r="G5">
        <v>4</v>
      </c>
      <c r="H5">
        <v>14.473000000000001</v>
      </c>
      <c r="I5">
        <v>9.6679999999999993</v>
      </c>
      <c r="J5">
        <f t="shared" si="2"/>
        <v>15.538499999999999</v>
      </c>
      <c r="K5">
        <f t="shared" si="3"/>
        <v>9.9948000000000015</v>
      </c>
    </row>
    <row r="6" spans="1:11" x14ac:dyDescent="0.25">
      <c r="A6">
        <v>5</v>
      </c>
      <c r="B6">
        <v>9</v>
      </c>
      <c r="C6">
        <v>188</v>
      </c>
      <c r="D6">
        <f t="shared" si="0"/>
        <v>66.5</v>
      </c>
      <c r="E6">
        <f t="shared" si="1"/>
        <v>168.3</v>
      </c>
      <c r="G6">
        <v>5</v>
      </c>
      <c r="H6">
        <v>20.05</v>
      </c>
      <c r="I6">
        <v>12.628</v>
      </c>
      <c r="J6">
        <f t="shared" si="2"/>
        <v>15.538499999999999</v>
      </c>
      <c r="K6">
        <f t="shared" si="3"/>
        <v>9.9948000000000015</v>
      </c>
    </row>
    <row r="7" spans="1:11" x14ac:dyDescent="0.25">
      <c r="A7">
        <v>6</v>
      </c>
      <c r="B7">
        <v>123</v>
      </c>
      <c r="C7">
        <v>156</v>
      </c>
      <c r="D7">
        <f t="shared" si="0"/>
        <v>66.5</v>
      </c>
      <c r="E7">
        <f t="shared" si="1"/>
        <v>168.3</v>
      </c>
      <c r="G7">
        <v>6</v>
      </c>
      <c r="H7">
        <v>16.753</v>
      </c>
      <c r="I7">
        <v>9.452</v>
      </c>
      <c r="J7">
        <f t="shared" si="2"/>
        <v>15.538499999999999</v>
      </c>
      <c r="K7">
        <f t="shared" si="3"/>
        <v>9.9948000000000015</v>
      </c>
    </row>
    <row r="8" spans="1:11" x14ac:dyDescent="0.25">
      <c r="A8">
        <v>7</v>
      </c>
      <c r="B8">
        <v>124</v>
      </c>
      <c r="C8">
        <v>175</v>
      </c>
      <c r="D8">
        <f t="shared" si="0"/>
        <v>66.5</v>
      </c>
      <c r="E8">
        <f t="shared" si="1"/>
        <v>168.3</v>
      </c>
      <c r="G8">
        <v>7</v>
      </c>
      <c r="H8">
        <v>14.433999999999999</v>
      </c>
      <c r="I8">
        <v>10.055999999999999</v>
      </c>
      <c r="J8">
        <f t="shared" si="2"/>
        <v>15.538499999999999</v>
      </c>
      <c r="K8">
        <f t="shared" si="3"/>
        <v>9.9948000000000015</v>
      </c>
    </row>
    <row r="9" spans="1:11" x14ac:dyDescent="0.25">
      <c r="A9">
        <v>8</v>
      </c>
      <c r="B9">
        <v>9</v>
      </c>
      <c r="C9">
        <v>187</v>
      </c>
      <c r="D9">
        <f t="shared" si="0"/>
        <v>66.5</v>
      </c>
      <c r="E9">
        <f t="shared" si="1"/>
        <v>168.3</v>
      </c>
      <c r="G9">
        <v>8</v>
      </c>
      <c r="H9">
        <v>14.457000000000001</v>
      </c>
      <c r="I9">
        <v>9.6440000000000001</v>
      </c>
      <c r="J9">
        <f t="shared" si="2"/>
        <v>15.538499999999999</v>
      </c>
      <c r="K9">
        <f t="shared" si="3"/>
        <v>9.9948000000000015</v>
      </c>
    </row>
    <row r="10" spans="1:11" x14ac:dyDescent="0.25">
      <c r="A10">
        <v>9</v>
      </c>
      <c r="B10">
        <v>132</v>
      </c>
      <c r="C10">
        <v>168</v>
      </c>
      <c r="D10">
        <f t="shared" si="0"/>
        <v>66.5</v>
      </c>
      <c r="E10">
        <f t="shared" si="1"/>
        <v>168.3</v>
      </c>
      <c r="G10">
        <v>9</v>
      </c>
      <c r="H10">
        <v>15.016999999999999</v>
      </c>
      <c r="I10">
        <v>9.516</v>
      </c>
      <c r="J10">
        <f t="shared" si="2"/>
        <v>15.538499999999999</v>
      </c>
      <c r="K10">
        <f t="shared" si="3"/>
        <v>9.9948000000000015</v>
      </c>
    </row>
    <row r="11" spans="1:11" x14ac:dyDescent="0.25">
      <c r="A11">
        <v>10</v>
      </c>
      <c r="B11">
        <v>1</v>
      </c>
      <c r="C11">
        <v>156</v>
      </c>
      <c r="D11">
        <f t="shared" si="0"/>
        <v>66.5</v>
      </c>
      <c r="E11">
        <f t="shared" si="1"/>
        <v>168.3</v>
      </c>
      <c r="G11">
        <v>10</v>
      </c>
      <c r="H11">
        <v>16.873999999999999</v>
      </c>
      <c r="I11">
        <v>9.734</v>
      </c>
      <c r="J11">
        <f t="shared" si="2"/>
        <v>15.538499999999999</v>
      </c>
      <c r="K11">
        <f t="shared" si="3"/>
        <v>9.9948000000000015</v>
      </c>
    </row>
    <row r="12" spans="1:11" x14ac:dyDescent="0.25">
      <c r="A12" t="s">
        <v>1</v>
      </c>
      <c r="B12">
        <f>AVERAGE(B2:B11)</f>
        <v>66.5</v>
      </c>
      <c r="C12">
        <f>AVERAGE(C2:C11)</f>
        <v>168.3</v>
      </c>
      <c r="G12" t="s">
        <v>1</v>
      </c>
      <c r="H12">
        <f>AVERAGE(H2:H11)</f>
        <v>15.538499999999999</v>
      </c>
      <c r="I12">
        <f>AVERAGE(I2:I11)</f>
        <v>9.9948000000000015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Thanh</cp:lastModifiedBy>
  <dcterms:created xsi:type="dcterms:W3CDTF">2023-08-09T22:43:21Z</dcterms:created>
  <dcterms:modified xsi:type="dcterms:W3CDTF">2023-10-30T14:58:04Z</dcterms:modified>
</cp:coreProperties>
</file>