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janiduhiggoda/Desktop/"/>
    </mc:Choice>
  </mc:AlternateContent>
  <xr:revisionPtr revIDLastSave="0" documentId="13_ncr:1_{B046AD78-AA1E-B649-99A8-CF20A4247B7A}" xr6:coauthVersionLast="47" xr6:coauthVersionMax="47" xr10:uidLastSave="{00000000-0000-0000-0000-000000000000}"/>
  <bookViews>
    <workbookView xWindow="0" yWindow="0" windowWidth="35840" windowHeight="22400" xr2:uid="{00000000-000D-0000-FFFF-FFFF00000000}"/>
  </bookViews>
  <sheets>
    <sheet name="Product Backlog" sheetId="1" r:id="rId1"/>
    <sheet name="Calculations" sheetId="2" state="hidden" r:id="rId2"/>
  </sheets>
  <definedNames>
    <definedName name="SelectedYear">#REF!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hqoNjIoqCGDKX22vbCha2cpli4fg=="/>
    </ext>
  </extLst>
</workbook>
</file>

<file path=xl/calcChain.xml><?xml version="1.0" encoding="utf-8"?>
<calcChain xmlns="http://schemas.openxmlformats.org/spreadsheetml/2006/main">
  <c r="B39" i="2" l="1"/>
  <c r="A39" i="2"/>
  <c r="B38" i="2"/>
  <c r="A38" i="2"/>
  <c r="B37" i="2"/>
  <c r="A37" i="2"/>
  <c r="B36" i="2"/>
  <c r="A36" i="2"/>
  <c r="B35" i="2"/>
  <c r="A35" i="2"/>
  <c r="B34" i="2"/>
  <c r="A34" i="2"/>
  <c r="B33" i="2"/>
  <c r="A33" i="2"/>
  <c r="B32" i="2"/>
  <c r="A32" i="2"/>
  <c r="B31" i="2"/>
  <c r="A31" i="2"/>
  <c r="B30" i="2"/>
  <c r="A30" i="2"/>
  <c r="G29" i="2" a="1"/>
  <c r="G29" i="2" s="1"/>
  <c r="F29" i="2" a="1"/>
  <c r="F29" i="2"/>
  <c r="E29" i="2" a="1"/>
  <c r="E29" i="2"/>
  <c r="D29" i="2" a="1"/>
  <c r="D29" i="2"/>
  <c r="B29" i="2"/>
  <c r="C29" i="2" s="1" a="1"/>
  <c r="C29" i="2" s="1"/>
  <c r="A29" i="2"/>
  <c r="B28" i="2"/>
  <c r="C28" i="2" s="1" a="1"/>
  <c r="C28" i="2" s="1"/>
  <c r="A28" i="2"/>
  <c r="B27" i="2"/>
  <c r="A27" i="2"/>
  <c r="B26" i="2"/>
  <c r="A26" i="2"/>
  <c r="B25" i="2"/>
  <c r="A25" i="2"/>
  <c r="B24" i="2"/>
  <c r="A24" i="2"/>
  <c r="B23" i="2"/>
  <c r="A23" i="2"/>
  <c r="B22" i="2"/>
  <c r="A22" i="2"/>
  <c r="B21" i="2"/>
  <c r="A21" i="2"/>
  <c r="B20" i="2"/>
  <c r="A20" i="2"/>
  <c r="B19" i="2"/>
  <c r="A19" i="2"/>
  <c r="B18" i="2"/>
  <c r="A18" i="2"/>
  <c r="B17" i="2"/>
  <c r="A17" i="2"/>
  <c r="B16" i="2"/>
  <c r="A16" i="2"/>
  <c r="B15" i="2"/>
  <c r="A15" i="2"/>
  <c r="B12" i="2"/>
  <c r="A12" i="2"/>
  <c r="B11" i="2"/>
  <c r="A11" i="2"/>
  <c r="B10" i="2"/>
  <c r="A10" i="2"/>
  <c r="B9" i="2"/>
  <c r="A9" i="2"/>
  <c r="B8" i="2"/>
  <c r="A8" i="2"/>
  <c r="G7" i="2"/>
  <c r="G6" i="2" s="1"/>
  <c r="F7" i="2"/>
  <c r="F6" i="2" s="1"/>
  <c r="F18" i="2" s="1" a="1"/>
  <c r="F18" i="2" s="1"/>
  <c r="E7" i="2"/>
  <c r="C4" i="2"/>
  <c r="D4" i="2" s="1"/>
  <c r="C3" i="2"/>
  <c r="D3" i="2" s="1"/>
  <c r="F22" i="2" l="1" a="1"/>
  <c r="F22" i="2" s="1"/>
  <c r="G23" i="2" a="1"/>
  <c r="G23" i="2" s="1"/>
  <c r="D7" i="2"/>
  <c r="E6" i="2"/>
  <c r="E24" i="2" s="1" a="1"/>
  <c r="E24" i="2" s="1"/>
  <c r="G24" i="2" a="1"/>
  <c r="G24" i="2" s="1"/>
  <c r="E12" i="2" a="1"/>
  <c r="E12" i="2" s="1"/>
  <c r="G19" i="2" a="1"/>
  <c r="G19" i="2" s="1"/>
  <c r="G35" i="2" a="1"/>
  <c r="G35" i="2" s="1"/>
  <c r="G12" i="2" a="1"/>
  <c r="G12" i="2" s="1"/>
  <c r="G37" i="2" a="1"/>
  <c r="G37" i="2" s="1"/>
  <c r="G34" i="2" a="1"/>
  <c r="G34" i="2" s="1"/>
  <c r="G26" i="2" a="1"/>
  <c r="G26" i="2" s="1"/>
  <c r="G33" i="2" a="1"/>
  <c r="G33" i="2" s="1"/>
  <c r="G10" i="2" a="1"/>
  <c r="G10" i="2" s="1"/>
  <c r="H10" i="2" s="1"/>
  <c r="G25" i="2" a="1"/>
  <c r="G25" i="2" s="1"/>
  <c r="G21" i="2" a="1"/>
  <c r="G21" i="2" s="1"/>
  <c r="G17" i="2" a="1"/>
  <c r="G17" i="2" s="1"/>
  <c r="G18" i="2" a="1"/>
  <c r="G18" i="2" s="1"/>
  <c r="G11" i="2" a="1"/>
  <c r="G11" i="2" s="1"/>
  <c r="H11" i="2" s="1"/>
  <c r="G30" i="2" a="1"/>
  <c r="G30" i="2" s="1"/>
  <c r="G22" i="2" a="1"/>
  <c r="G22" i="2" s="1"/>
  <c r="G38" i="2" a="1"/>
  <c r="G38" i="2" s="1"/>
  <c r="G8" i="2" a="1"/>
  <c r="G8" i="2" s="1"/>
  <c r="H8" i="2" s="1"/>
  <c r="G31" i="2" a="1"/>
  <c r="G31" i="2" s="1"/>
  <c r="G32" i="2" a="1"/>
  <c r="G32" i="2" s="1"/>
  <c r="F30" i="2" a="1"/>
  <c r="F30" i="2" s="1"/>
  <c r="F11" i="2" a="1"/>
  <c r="F11" i="2" s="1"/>
  <c r="F34" i="2" a="1"/>
  <c r="F34" i="2" s="1"/>
  <c r="F26" i="2" a="1"/>
  <c r="F26" i="2" s="1"/>
  <c r="F25" i="2" a="1"/>
  <c r="F25" i="2" s="1"/>
  <c r="F21" i="2" a="1"/>
  <c r="F21" i="2" s="1"/>
  <c r="F17" i="2" a="1"/>
  <c r="F17" i="2" s="1"/>
  <c r="F38" i="2" a="1"/>
  <c r="F38" i="2" s="1"/>
  <c r="F12" i="2" a="1"/>
  <c r="F12" i="2" s="1"/>
  <c r="G20" i="2" a="1"/>
  <c r="G20" i="2" s="1"/>
  <c r="F20" i="2" a="1"/>
  <c r="F20" i="2" s="1"/>
  <c r="G15" i="2" a="1"/>
  <c r="G15" i="2" s="1"/>
  <c r="E9" i="2" a="1"/>
  <c r="E9" i="2" s="1"/>
  <c r="G9" i="2" a="1"/>
  <c r="G9" i="2" s="1"/>
  <c r="F9" i="2" a="1"/>
  <c r="F9" i="2" s="1"/>
  <c r="E16" i="2" a="1"/>
  <c r="E16" i="2" s="1"/>
  <c r="G16" i="2" a="1"/>
  <c r="G16" i="2" s="1"/>
  <c r="F16" i="2" a="1"/>
  <c r="F16" i="2" s="1"/>
  <c r="G27" i="2" a="1"/>
  <c r="G27" i="2" s="1"/>
  <c r="F10" i="2" a="1"/>
  <c r="F10" i="2" s="1"/>
  <c r="F33" i="2" a="1"/>
  <c r="F33" i="2" s="1"/>
  <c r="G39" i="2" a="1"/>
  <c r="G39" i="2" s="1"/>
  <c r="D28" i="2" a="1"/>
  <c r="D28" i="2" s="1"/>
  <c r="F37" i="2" a="1"/>
  <c r="F37" i="2" s="1"/>
  <c r="E28" i="2" a="1"/>
  <c r="E28" i="2" s="1"/>
  <c r="F24" i="2" a="1"/>
  <c r="F24" i="2" s="1"/>
  <c r="F28" i="2" a="1"/>
  <c r="F28" i="2" s="1"/>
  <c r="F32" i="2" a="1"/>
  <c r="F32" i="2" s="1"/>
  <c r="F36" i="2" a="1"/>
  <c r="F36" i="2" s="1"/>
  <c r="E23" i="2" a="1"/>
  <c r="E23" i="2" s="1"/>
  <c r="E27" i="2" a="1"/>
  <c r="E27" i="2" s="1"/>
  <c r="G28" i="2" a="1"/>
  <c r="G28" i="2" s="1"/>
  <c r="E31" i="2" a="1"/>
  <c r="E31" i="2" s="1"/>
  <c r="E35" i="2" a="1"/>
  <c r="E35" i="2" s="1"/>
  <c r="G36" i="2" a="1"/>
  <c r="G36" i="2" s="1"/>
  <c r="F19" i="2" a="1"/>
  <c r="F19" i="2" s="1"/>
  <c r="F23" i="2" a="1"/>
  <c r="F23" i="2" s="1"/>
  <c r="F27" i="2" a="1"/>
  <c r="F27" i="2" s="1"/>
  <c r="F31" i="2" a="1"/>
  <c r="F31" i="2" s="1"/>
  <c r="F39" i="2" a="1"/>
  <c r="F39" i="2" s="1"/>
  <c r="F8" i="2" a="1"/>
  <c r="F8" i="2" s="1"/>
  <c r="F15" i="2" a="1"/>
  <c r="F15" i="2" s="1"/>
  <c r="F35" i="2" a="1"/>
  <c r="F35" i="2" s="1"/>
  <c r="E30" i="2" l="1" a="1"/>
  <c r="E30" i="2" s="1"/>
  <c r="H9" i="2"/>
  <c r="E19" i="2" a="1"/>
  <c r="E19" i="2" s="1"/>
  <c r="E22" i="2" a="1"/>
  <c r="E22" i="2" s="1"/>
  <c r="E38" i="2" a="1"/>
  <c r="E38" i="2" s="1"/>
  <c r="E18" i="2" a="1"/>
  <c r="E18" i="2" s="1"/>
  <c r="E39" i="2" a="1"/>
  <c r="E39" i="2" s="1"/>
  <c r="E8" i="2" a="1"/>
  <c r="E8" i="2" s="1"/>
  <c r="E25" i="2" a="1"/>
  <c r="E25" i="2" s="1"/>
  <c r="E17" i="2" a="1"/>
  <c r="E17" i="2" s="1"/>
  <c r="E33" i="2" a="1"/>
  <c r="E33" i="2" s="1"/>
  <c r="E21" i="2" a="1"/>
  <c r="E21" i="2" s="1"/>
  <c r="E37" i="2" a="1"/>
  <c r="E37" i="2" s="1"/>
  <c r="E10" i="2" a="1"/>
  <c r="E10" i="2" s="1"/>
  <c r="E11" i="2" a="1"/>
  <c r="E11" i="2" s="1"/>
  <c r="C7" i="2"/>
  <c r="C6" i="2" s="1"/>
  <c r="D6" i="2"/>
  <c r="E36" i="2" a="1"/>
  <c r="E36" i="2" s="1"/>
  <c r="E34" i="2" a="1"/>
  <c r="E34" i="2" s="1"/>
  <c r="E15" i="2" a="1"/>
  <c r="E15" i="2" s="1"/>
  <c r="E32" i="2" a="1"/>
  <c r="E32" i="2" s="1"/>
  <c r="E20" i="2" a="1"/>
  <c r="E20" i="2" s="1"/>
  <c r="E26" i="2" a="1"/>
  <c r="E26" i="2" s="1"/>
  <c r="H12" i="2"/>
  <c r="C11" i="2" l="1" a="1"/>
  <c r="C11" i="2" s="1"/>
  <c r="C10" i="2" a="1"/>
  <c r="C10" i="2" s="1"/>
  <c r="C33" i="2" a="1"/>
  <c r="C33" i="2" s="1"/>
  <c r="C24" i="2" a="1"/>
  <c r="C24" i="2" s="1"/>
  <c r="C21" i="2" a="1"/>
  <c r="C21" i="2" s="1"/>
  <c r="C32" i="2" a="1"/>
  <c r="C32" i="2" s="1"/>
  <c r="C38" i="2" a="1"/>
  <c r="C38" i="2" s="1"/>
  <c r="C31" i="2" a="1"/>
  <c r="C31" i="2" s="1"/>
  <c r="C23" i="2" a="1"/>
  <c r="C23" i="2" s="1"/>
  <c r="C26" i="2" a="1"/>
  <c r="C26" i="2" s="1"/>
  <c r="C39" i="2" a="1"/>
  <c r="C39" i="2" s="1"/>
  <c r="C37" i="2" a="1"/>
  <c r="C37" i="2" s="1"/>
  <c r="C20" i="2" a="1"/>
  <c r="C20" i="2" s="1"/>
  <c r="C27" i="2" a="1"/>
  <c r="C27" i="2" s="1"/>
  <c r="C12" i="2" a="1"/>
  <c r="C12" i="2" s="1"/>
  <c r="C18" i="2" a="1"/>
  <c r="C18" i="2" s="1"/>
  <c r="C22" i="2" a="1"/>
  <c r="C22" i="2" s="1"/>
  <c r="C30" i="2" a="1"/>
  <c r="C30" i="2" s="1"/>
  <c r="C16" i="2" a="1"/>
  <c r="C16" i="2" s="1"/>
  <c r="C17" i="2" a="1"/>
  <c r="C17" i="2" s="1"/>
  <c r="C15" i="2" a="1"/>
  <c r="C15" i="2" s="1"/>
  <c r="C9" i="2" a="1"/>
  <c r="C9" i="2" s="1"/>
  <c r="C34" i="2" a="1"/>
  <c r="C34" i="2" s="1"/>
  <c r="C36" i="2" a="1"/>
  <c r="C36" i="2" s="1"/>
  <c r="C25" i="2" a="1"/>
  <c r="C25" i="2" s="1"/>
  <c r="C19" i="2" a="1"/>
  <c r="C19" i="2" s="1"/>
  <c r="C35" i="2" a="1"/>
  <c r="C35" i="2" s="1"/>
  <c r="C8" i="2" a="1"/>
  <c r="C8" i="2" s="1"/>
  <c r="D25" i="2" a="1"/>
  <c r="D25" i="2" s="1"/>
  <c r="D10" i="2" a="1"/>
  <c r="D10" i="2" s="1"/>
  <c r="D33" i="2" a="1"/>
  <c r="D33" i="2" s="1"/>
  <c r="D37" i="2" a="1"/>
  <c r="D37" i="2" s="1"/>
  <c r="D21" i="2" a="1"/>
  <c r="D21" i="2" s="1"/>
  <c r="D17" i="2" a="1"/>
  <c r="D17" i="2" s="1"/>
  <c r="D35" i="2" a="1"/>
  <c r="D35" i="2" s="1"/>
  <c r="D27" i="2" a="1"/>
  <c r="D27" i="2" s="1"/>
  <c r="D38" i="2" a="1"/>
  <c r="D38" i="2" s="1"/>
  <c r="D11" i="2" a="1"/>
  <c r="D11" i="2" s="1"/>
  <c r="D39" i="2" a="1"/>
  <c r="D39" i="2" s="1"/>
  <c r="D20" i="2" a="1"/>
  <c r="D20" i="2" s="1"/>
  <c r="D16" i="2" a="1"/>
  <c r="D16" i="2" s="1"/>
  <c r="D12" i="2" a="1"/>
  <c r="D12" i="2" s="1"/>
  <c r="D18" i="2" a="1"/>
  <c r="D18" i="2" s="1"/>
  <c r="D8" i="2" a="1"/>
  <c r="D8" i="2" s="1"/>
  <c r="D26" i="2" a="1"/>
  <c r="D26" i="2" s="1"/>
  <c r="D24" i="2" a="1"/>
  <c r="D24" i="2" s="1"/>
  <c r="D30" i="2" a="1"/>
  <c r="D30" i="2" s="1"/>
  <c r="D15" i="2" a="1"/>
  <c r="D15" i="2" s="1"/>
  <c r="D23" i="2" a="1"/>
  <c r="D23" i="2" s="1"/>
  <c r="D19" i="2" a="1"/>
  <c r="D19" i="2" s="1"/>
  <c r="D22" i="2" a="1"/>
  <c r="D22" i="2" s="1"/>
  <c r="D34" i="2" a="1"/>
  <c r="D34" i="2" s="1"/>
  <c r="D9" i="2" a="1"/>
  <c r="D9" i="2" s="1"/>
  <c r="D31" i="2" a="1"/>
  <c r="D31" i="2" s="1"/>
  <c r="D36" i="2" a="1"/>
  <c r="D36" i="2" s="1"/>
  <c r="D32" i="2" a="1"/>
  <c r="D32" i="2" s="1"/>
</calcChain>
</file>

<file path=xl/sharedStrings.xml><?xml version="1.0" encoding="utf-8"?>
<sst xmlns="http://schemas.openxmlformats.org/spreadsheetml/2006/main" count="121" uniqueCount="50">
  <si>
    <t>PRODUCT BACKLOG</t>
  </si>
  <si>
    <t xml:space="preserve">Notes: 
There are three types of user accounts: Admin, publisher/shop owner and public user. </t>
  </si>
  <si>
    <t>ID</t>
  </si>
  <si>
    <t>ITEM</t>
  </si>
  <si>
    <t>OWNER</t>
  </si>
  <si>
    <t>PRIORITY</t>
  </si>
  <si>
    <t>EFFORT</t>
  </si>
  <si>
    <t>STATUS</t>
  </si>
  <si>
    <t>DEFINITION OF DONE</t>
  </si>
  <si>
    <t>NOTES</t>
  </si>
  <si>
    <t xml:space="preserve">As a shop owner, I want to remove a book entry, so that I can have number of books under the limit. </t>
  </si>
  <si>
    <t>High</t>
  </si>
  <si>
    <t>Done</t>
  </si>
  <si>
    <t>Unit tests have been written and passed.
Code is well formatted and suitable code comments are provided.
Acceptance criteria for the User Stories is met.
Signed off by Product Owner.
Code review is completed.</t>
  </si>
  <si>
    <t>As a Shop owner, I want to edit book’s author information , so that the book’s author information is correct.</t>
  </si>
  <si>
    <t>In progress</t>
  </si>
  <si>
    <t>As a Shop owner, I want to change the selling price of a book, so that I can sell the book to the customer at a new price.</t>
  </si>
  <si>
    <t>To Do</t>
  </si>
  <si>
    <t>As a shop owner, I want to change the status of a book to available, so that I can Sell the book to the customer.</t>
  </si>
  <si>
    <t>As a shop owner, I want to change the status of a book, so that I can make the book unavailable to the customer.</t>
  </si>
  <si>
    <t xml:space="preserve">As an Admin, I want to search for transactions by month so that I can see how many books were sold on the platform each month. </t>
  </si>
  <si>
    <t>Medium</t>
  </si>
  <si>
    <t>As an Admin, I want be able to approve or block new users so that I can allow only legal users to be members.</t>
  </si>
  <si>
    <t>Critical</t>
  </si>
  <si>
    <t>As an Admin I want be able to edit the details of books so that I can keep all the books up to date</t>
  </si>
  <si>
    <t>As an Admin I want to be able to remove books that violate the rules so that the book can no longer be displayed.</t>
  </si>
  <si>
    <t xml:space="preserve">As an Admin I want to be able to edit the details of a user so that the user’s profile doesn’t show any incorrect details </t>
  </si>
  <si>
    <t>As an Admin I want To be able to add a new user so that Person can start buying or selling books.</t>
  </si>
  <si>
    <t>As an Admin I want to be able to download report of a book
So that I can inspect certain stats about that book</t>
  </si>
  <si>
    <t>As an Admin I want to be able to terminate accounts so that I can remove offending accounts. (after account registration)</t>
  </si>
  <si>
    <t>As a public user I want to browse books based on author, ISBN or book title by entering into the search field so that I can quickly find the book based on different search criteria.</t>
  </si>
  <si>
    <t>As a public user I want to browse books based on categories by selecting a dropdown menu so that I can quickly find the book of my favourite categories.</t>
  </si>
  <si>
    <t>As a public user I want to add a book to my cart so that I can keep track of the book I want to buy.</t>
  </si>
  <si>
    <t>As a public user I want to publish my used book to the website  so that I can advertise my books to other users</t>
  </si>
  <si>
    <t>As a public user I want to add a review to a user so that I can let other people know about the service the user provides.</t>
  </si>
  <si>
    <t>As a public user I want to edit book details so that I can display the most up-to-date information I want for the book.</t>
  </si>
  <si>
    <t xml:space="preserve">As a public user I want to receive notification when someone makes a purchase of my published books  so that I can take actions such as delivering the books to the buyer. </t>
  </si>
  <si>
    <t xml:space="preserve">As a public user I want to add a book to my cart and buy books so that I don't have to go to the bookstore to buy books. </t>
  </si>
  <si>
    <t>As a public user, I want to register my account so that I can start using the system.</t>
  </si>
  <si>
    <t xml:space="preserve">As an admin/shop owner/public user, I want to see my profile information so that I can confirm that all of my information is correct. </t>
  </si>
  <si>
    <t>As a public user, I want to login my account so that I can start using the system.</t>
  </si>
  <si>
    <t>As a public user, I want to see the contact us page so that I can know how to contact and give feedback</t>
  </si>
  <si>
    <t>Low</t>
  </si>
  <si>
    <t>As a public user, I want to see the about us page so that I can know more information about the platform</t>
  </si>
  <si>
    <t>This worksheet is used for the Financial Report calculations and should remain hidden.</t>
  </si>
  <si>
    <t>Position</t>
  </si>
  <si>
    <t>This year</t>
  </si>
  <si>
    <t>Previous Year</t>
  </si>
  <si>
    <t>Key Metrics</t>
  </si>
  <si>
    <t>All Metrics (works up to 25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</si>
</sst>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2" x14ac:knownFonts="1">
    <font>
      <sz val="10"/>
      <color rgb="FF595959"/>
      <name val="Euphemia"/>
    </font>
    <font>
      <sz val="10"/>
      <color rgb="FF595959"/>
      <name val="Calibri"/>
    </font>
    <font>
      <sz val="24"/>
      <color rgb="FF3F3F3F"/>
      <name val="Calibri"/>
    </font>
    <font>
      <sz val="16"/>
      <color rgb="FF3F3F3F"/>
      <name val="Calibri"/>
    </font>
    <font>
      <sz val="12"/>
      <color rgb="FFFF0000"/>
      <name val="Calibri"/>
    </font>
    <font>
      <sz val="20"/>
      <color rgb="FF3F3F3F"/>
      <name val="Calibri"/>
    </font>
    <font>
      <sz val="10"/>
      <name val="Euphemia"/>
    </font>
    <font>
      <b/>
      <sz val="11"/>
      <color theme="0"/>
      <name val="Calibri"/>
    </font>
    <font>
      <sz val="10"/>
      <color rgb="FF000000"/>
      <name val="Calibri"/>
    </font>
    <font>
      <sz val="11"/>
      <color rgb="FF3A8D50"/>
      <name val="Libre Franklin"/>
    </font>
    <font>
      <sz val="10"/>
      <color theme="1"/>
      <name val="Libre Franklin"/>
    </font>
    <font>
      <sz val="14"/>
      <color rgb="FFA5A5A5"/>
      <name val="Euphemia"/>
    </font>
  </fonts>
  <fills count="6">
    <fill>
      <patternFill patternType="none"/>
    </fill>
    <fill>
      <patternFill patternType="gray125"/>
    </fill>
    <fill>
      <patternFill patternType="solid">
        <fgColor rgb="FFADB0B0"/>
        <bgColor rgb="FFADB0B0"/>
      </patternFill>
    </fill>
    <fill>
      <patternFill patternType="solid">
        <fgColor rgb="FFF2F2F2"/>
        <bgColor rgb="FFF2F2F2"/>
      </patternFill>
    </fill>
    <fill>
      <patternFill patternType="solid">
        <fgColor rgb="FFFFFFFF"/>
        <bgColor rgb="FFFFFFFF"/>
      </patternFill>
    </fill>
    <fill>
      <patternFill patternType="solid">
        <fgColor theme="0"/>
        <bgColor theme="0"/>
      </patternFill>
    </fill>
  </fills>
  <borders count="10">
    <border>
      <left/>
      <right/>
      <top/>
      <bottom/>
      <diagonal/>
    </border>
    <border>
      <left/>
      <right/>
      <top/>
      <bottom style="thin">
        <color rgb="FFD8D8D8"/>
      </bottom>
      <diagonal/>
    </border>
    <border>
      <left/>
      <right/>
      <top style="thin">
        <color rgb="FFD8D8D8"/>
      </top>
      <bottom style="thin">
        <color rgb="FFD8D8D8"/>
      </bottom>
      <diagonal/>
    </border>
    <border>
      <left/>
      <right/>
      <top style="thin">
        <color rgb="FFD8D8D8"/>
      </top>
      <bottom/>
      <diagonal/>
    </border>
    <border>
      <left/>
      <right/>
      <top style="thin">
        <color rgb="FFD9D9D9"/>
      </top>
      <bottom style="thin">
        <color rgb="FFD9D9D9"/>
      </bottom>
      <diagonal/>
    </border>
    <border>
      <left/>
      <right/>
      <top style="thin">
        <color rgb="FFD9D9D9"/>
      </top>
      <bottom/>
      <diagonal/>
    </border>
    <border>
      <left/>
      <right/>
      <top style="thin">
        <color rgb="FFD9D9D9"/>
      </top>
      <bottom/>
      <diagonal/>
    </border>
    <border>
      <left/>
      <right/>
      <top/>
      <bottom/>
      <diagonal/>
    </border>
    <border>
      <left/>
      <right/>
      <top style="thin">
        <color rgb="FFD8D8D8"/>
      </top>
      <bottom/>
      <diagonal/>
    </border>
    <border>
      <left/>
      <right/>
      <top style="medium">
        <color rgb="FFA5A5A5"/>
      </top>
      <bottom style="medium">
        <color rgb="FFA5A5A5"/>
      </bottom>
      <diagonal/>
    </border>
  </borders>
  <cellStyleXfs count="1">
    <xf numFmtId="0" fontId="0" fillId="0" borderId="0"/>
  </cellStyleXfs>
  <cellXfs count="53">
    <xf numFmtId="0" fontId="0" fillId="0" borderId="0" xfId="0" applyFont="1" applyAlignment="1">
      <alignment vertical="center"/>
    </xf>
    <xf numFmtId="0" fontId="0" fillId="0" borderId="0" xfId="0" applyFont="1" applyAlignment="1">
      <alignment horizontal="right" vertical="center"/>
    </xf>
    <xf numFmtId="0" fontId="1" fillId="0" borderId="0" xfId="0" applyFont="1" applyAlignment="1">
      <alignment vertical="center"/>
    </xf>
    <xf numFmtId="0" fontId="2" fillId="0" borderId="0" xfId="0" applyFont="1" applyAlignment="1">
      <alignment horizontal="right"/>
    </xf>
    <xf numFmtId="0" fontId="3" fillId="0" borderId="0" xfId="0" applyFont="1" applyAlignment="1"/>
    <xf numFmtId="0" fontId="5" fillId="0" borderId="0" xfId="0" applyFont="1" applyAlignment="1"/>
    <xf numFmtId="0" fontId="7" fillId="2" borderId="2" xfId="0" applyFont="1" applyFill="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right" vertical="center"/>
    </xf>
    <xf numFmtId="0" fontId="1" fillId="0" borderId="3" xfId="0" applyFont="1" applyBorder="1" applyAlignment="1">
      <alignment horizontal="left" vertical="center" wrapText="1"/>
    </xf>
    <xf numFmtId="164" fontId="1" fillId="0" borderId="3" xfId="0" applyNumberFormat="1" applyFont="1" applyBorder="1" applyAlignment="1">
      <alignment horizontal="center" vertical="center" wrapText="1"/>
    </xf>
    <xf numFmtId="2" fontId="1" fillId="0" borderId="3" xfId="0" applyNumberFormat="1" applyFont="1" applyBorder="1" applyAlignment="1">
      <alignment horizontal="center" vertical="center" wrapText="1"/>
    </xf>
    <xf numFmtId="164" fontId="1" fillId="0" borderId="3" xfId="0" applyNumberFormat="1" applyFont="1" applyBorder="1" applyAlignment="1">
      <alignment horizontal="center" vertical="center" wrapText="1"/>
    </xf>
    <xf numFmtId="0" fontId="1" fillId="3" borderId="4" xfId="0" applyFont="1" applyFill="1" applyBorder="1" applyAlignment="1">
      <alignment horizontal="left" vertical="top" wrapText="1"/>
    </xf>
    <xf numFmtId="164" fontId="1" fillId="0" borderId="3" xfId="0" applyNumberFormat="1" applyFont="1" applyBorder="1" applyAlignment="1">
      <alignment horizontal="right" vertical="center" wrapText="1"/>
    </xf>
    <xf numFmtId="0" fontId="0" fillId="0" borderId="0" xfId="0" applyFont="1" applyAlignment="1">
      <alignment horizontal="left" vertical="center"/>
    </xf>
    <xf numFmtId="0" fontId="1" fillId="0" borderId="0" xfId="0" applyFont="1" applyAlignment="1">
      <alignment horizontal="right" vertical="center"/>
    </xf>
    <xf numFmtId="0" fontId="1" fillId="0" borderId="0" xfId="0" applyFont="1" applyAlignment="1">
      <alignment horizontal="left" vertical="center" wrapText="1"/>
    </xf>
    <xf numFmtId="164" fontId="1" fillId="0" borderId="0" xfId="0" applyNumberFormat="1" applyFont="1" applyAlignment="1">
      <alignment horizontal="right" vertical="center" wrapText="1"/>
    </xf>
    <xf numFmtId="0" fontId="8" fillId="3" borderId="5" xfId="0" applyFont="1" applyFill="1" applyBorder="1" applyAlignment="1">
      <alignment vertical="center" wrapText="1"/>
    </xf>
    <xf numFmtId="164" fontId="1" fillId="0" borderId="0" xfId="0" applyNumberFormat="1" applyFont="1" applyAlignment="1">
      <alignment horizontal="center" vertical="center" wrapText="1"/>
    </xf>
    <xf numFmtId="2" fontId="1" fillId="0" borderId="0" xfId="0" applyNumberFormat="1" applyFont="1" applyAlignment="1">
      <alignment horizontal="center" vertical="center" wrapText="1"/>
    </xf>
    <xf numFmtId="0" fontId="1" fillId="0" borderId="6" xfId="0" applyFont="1" applyBorder="1" applyAlignment="1">
      <alignment horizontal="left" vertical="top" wrapText="1"/>
    </xf>
    <xf numFmtId="0" fontId="1" fillId="4" borderId="4" xfId="0" applyFont="1" applyFill="1" applyBorder="1" applyAlignment="1">
      <alignment vertical="center" wrapText="1"/>
    </xf>
    <xf numFmtId="164" fontId="1" fillId="0" borderId="0" xfId="0" applyNumberFormat="1" applyFont="1" applyAlignment="1">
      <alignment horizontal="center" vertical="center" shrinkToFit="1"/>
    </xf>
    <xf numFmtId="0" fontId="1" fillId="3" borderId="7" xfId="0" applyFont="1" applyFill="1" applyBorder="1" applyAlignment="1">
      <alignment vertical="center" wrapText="1"/>
    </xf>
    <xf numFmtId="164" fontId="1" fillId="0" borderId="0" xfId="0" applyNumberFormat="1" applyFont="1" applyAlignment="1">
      <alignment horizontal="center" vertical="center" wrapText="1"/>
    </xf>
    <xf numFmtId="0" fontId="8" fillId="0" borderId="0" xfId="0" applyFont="1" applyAlignment="1">
      <alignment horizontal="left" vertical="center" wrapText="1"/>
    </xf>
    <xf numFmtId="164" fontId="1" fillId="0" borderId="0" xfId="0" applyNumberFormat="1" applyFont="1" applyAlignment="1">
      <alignment horizontal="left" vertical="top" wrapText="1"/>
    </xf>
    <xf numFmtId="0" fontId="8" fillId="4" borderId="8" xfId="0" applyFont="1" applyFill="1" applyBorder="1" applyAlignment="1">
      <alignment horizontal="right" vertical="center"/>
    </xf>
    <xf numFmtId="0" fontId="1" fillId="3" borderId="5" xfId="0" applyFont="1" applyFill="1" applyBorder="1" applyAlignment="1">
      <alignment vertical="center" wrapText="1"/>
    </xf>
    <xf numFmtId="0" fontId="1" fillId="4" borderId="7" xfId="0" applyFont="1" applyFill="1" applyBorder="1" applyAlignment="1">
      <alignment horizontal="left" vertical="center" wrapText="1"/>
    </xf>
    <xf numFmtId="0" fontId="8" fillId="5" borderId="8" xfId="0" applyFont="1" applyFill="1" applyBorder="1" applyAlignment="1">
      <alignment horizontal="right" vertical="center"/>
    </xf>
    <xf numFmtId="0" fontId="1" fillId="5" borderId="7" xfId="0" applyFont="1" applyFill="1" applyBorder="1" applyAlignment="1">
      <alignment horizontal="left" vertical="center" wrapText="1"/>
    </xf>
    <xf numFmtId="0" fontId="1" fillId="4" borderId="7" xfId="0" applyFont="1" applyFill="1" applyBorder="1" applyAlignment="1">
      <alignment horizontal="right" vertical="center"/>
    </xf>
    <xf numFmtId="0" fontId="1" fillId="5" borderId="4" xfId="0" applyFont="1" applyFill="1" applyBorder="1" applyAlignment="1">
      <alignment vertical="center" wrapText="1"/>
    </xf>
    <xf numFmtId="0" fontId="1" fillId="3" borderId="6" xfId="0" applyFont="1" applyFill="1" applyBorder="1" applyAlignment="1">
      <alignment vertical="center" wrapText="1"/>
    </xf>
    <xf numFmtId="0" fontId="8" fillId="5" borderId="7" xfId="0" applyFont="1" applyFill="1" applyBorder="1" applyAlignment="1">
      <alignment horizontal="right" vertical="center"/>
    </xf>
    <xf numFmtId="0" fontId="1" fillId="0" borderId="0" xfId="0" applyFont="1" applyAlignment="1">
      <alignment horizontal="left" vertical="center" wrapText="1"/>
    </xf>
    <xf numFmtId="0" fontId="8" fillId="5" borderId="7" xfId="0" applyFont="1" applyFill="1" applyBorder="1" applyAlignment="1">
      <alignment horizontal="left" vertical="center" wrapText="1"/>
    </xf>
    <xf numFmtId="164" fontId="1" fillId="0" borderId="1" xfId="0" applyNumberFormat="1" applyFont="1" applyBorder="1" applyAlignment="1">
      <alignment horizontal="right" vertical="center" wrapText="1"/>
    </xf>
    <xf numFmtId="0" fontId="9" fillId="0" borderId="0" xfId="0" applyFont="1" applyAlignment="1">
      <alignment vertical="center"/>
    </xf>
    <xf numFmtId="0" fontId="0" fillId="0" borderId="0" xfId="0" applyFont="1" applyAlignment="1">
      <alignment vertical="center"/>
    </xf>
    <xf numFmtId="0" fontId="0" fillId="0" borderId="0" xfId="0" applyFont="1" applyAlignment="1">
      <alignment horizontal="left"/>
    </xf>
    <xf numFmtId="0" fontId="10" fillId="0" borderId="0" xfId="0" applyFont="1" applyAlignment="1">
      <alignment vertical="center"/>
    </xf>
    <xf numFmtId="0" fontId="0" fillId="0" borderId="0" xfId="0" applyFont="1" applyAlignment="1">
      <alignment horizontal="right"/>
    </xf>
    <xf numFmtId="0" fontId="0" fillId="0" borderId="0" xfId="0" applyFont="1" applyAlignment="1">
      <alignment horizontal="center"/>
    </xf>
    <xf numFmtId="0" fontId="11" fillId="0" borderId="9" xfId="0" applyFont="1" applyBorder="1" applyAlignment="1"/>
    <xf numFmtId="0" fontId="11" fillId="0" borderId="9" xfId="0" applyFont="1" applyBorder="1" applyAlignment="1">
      <alignment horizontal="center"/>
    </xf>
    <xf numFmtId="9" fontId="0" fillId="0" borderId="0" xfId="0" applyNumberFormat="1" applyFont="1" applyAlignment="1"/>
    <xf numFmtId="0" fontId="4" fillId="0" borderId="0" xfId="0" applyFont="1" applyAlignment="1">
      <alignment horizontal="center" vertical="center" wrapText="1"/>
    </xf>
    <xf numFmtId="0" fontId="0" fillId="0" borderId="0" xfId="0" applyFont="1" applyAlignment="1">
      <alignment vertical="center"/>
    </xf>
    <xf numFmtId="0" fontId="6" fillId="0" borderId="1" xfId="0" applyFont="1" applyBorder="1" applyAlignment="1">
      <alignment vertical="center"/>
    </xf>
  </cellXfs>
  <cellStyles count="1">
    <cellStyle name="Normal" xfId="0" builtinId="0"/>
  </cellStyles>
  <dxfs count="2">
    <dxf>
      <fill>
        <patternFill patternType="solid">
          <fgColor rgb="FFF2F2F2"/>
          <bgColor rgb="FFF2F2F2"/>
        </patternFill>
      </fill>
      <border>
        <top style="thin">
          <color rgb="FFD8D8D8"/>
        </top>
        <bottom style="thin">
          <color rgb="FFD8D8D8"/>
        </bottom>
      </border>
    </dxf>
    <dxf>
      <fill>
        <patternFill patternType="solid">
          <fgColor rgb="FFF2F2F2"/>
          <bgColor rgb="FFF2F2F2"/>
        </patternFill>
      </fill>
      <border>
        <top style="thin">
          <color rgb="FFD8D8D8"/>
        </top>
        <bottom style="thin">
          <color rgb="FFD8D8D8"/>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2B86E"/>
      </a:accent1>
      <a:accent2>
        <a:srgbClr val="F7901E"/>
      </a:accent2>
      <a:accent3>
        <a:srgbClr val="308DBB"/>
      </a:accent3>
      <a:accent4>
        <a:srgbClr val="EEB330"/>
      </a:accent4>
      <a:accent5>
        <a:srgbClr val="915B97"/>
      </a:accent5>
      <a:accent6>
        <a:srgbClr val="E35856"/>
      </a:accent6>
      <a:hlink>
        <a:srgbClr val="308DBB"/>
      </a:hlink>
      <a:folHlink>
        <a:srgbClr val="308DBB"/>
      </a:folHlink>
    </a:clrScheme>
    <a:fontScheme name="Sheets">
      <a:majorFont>
        <a:latin typeface="Libre Franklin"/>
        <a:ea typeface="Libre Franklin"/>
        <a:cs typeface="Libre Franklin"/>
      </a:majorFont>
      <a:minorFont>
        <a:latin typeface="Libre Franklin"/>
        <a:ea typeface="Libre Franklin"/>
        <a:cs typeface="Libre Frankli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7D4A7"/>
    <pageSetUpPr fitToPage="1"/>
  </sheetPr>
  <dimension ref="A1:Z999"/>
  <sheetViews>
    <sheetView showGridLines="0" tabSelected="1" topLeftCell="A25" zoomScale="106" workbookViewId="0"/>
  </sheetViews>
  <sheetFormatPr baseColWidth="10" defaultColWidth="14.5" defaultRowHeight="15" customHeight="1" x14ac:dyDescent="0.2"/>
  <cols>
    <col min="1" max="1" width="1.6640625" customWidth="1"/>
    <col min="2" max="2" width="16" customWidth="1"/>
    <col min="3" max="3" width="64.1640625" customWidth="1"/>
    <col min="4" max="4" width="24.33203125" customWidth="1"/>
    <col min="5" max="5" width="34.83203125" customWidth="1"/>
    <col min="6" max="6" width="24.5" customWidth="1"/>
    <col min="7" max="7" width="31.1640625" customWidth="1"/>
    <col min="8" max="8" width="49.6640625" customWidth="1"/>
    <col min="9" max="9" width="68" customWidth="1"/>
    <col min="10" max="26" width="8.83203125" customWidth="1"/>
  </cols>
  <sheetData>
    <row r="1" spans="1:26" ht="14" x14ac:dyDescent="0.2">
      <c r="B1" s="1"/>
    </row>
    <row r="2" spans="1:26" ht="31" x14ac:dyDescent="0.35">
      <c r="A2" s="2"/>
      <c r="B2" s="3"/>
      <c r="C2" s="4" t="s">
        <v>0</v>
      </c>
      <c r="D2" s="50" t="s">
        <v>1</v>
      </c>
      <c r="E2" s="51"/>
      <c r="F2" s="51"/>
      <c r="G2" s="2"/>
      <c r="H2" s="2"/>
      <c r="I2" s="2"/>
    </row>
    <row r="3" spans="1:26" ht="31" x14ac:dyDescent="0.35">
      <c r="A3" s="2"/>
      <c r="B3" s="3"/>
      <c r="C3" s="5"/>
      <c r="D3" s="52"/>
      <c r="E3" s="52"/>
      <c r="F3" s="52"/>
      <c r="G3" s="2"/>
      <c r="H3" s="2"/>
      <c r="I3" s="2"/>
    </row>
    <row r="4" spans="1:26" x14ac:dyDescent="0.2">
      <c r="A4" s="2"/>
      <c r="B4" s="6" t="s">
        <v>2</v>
      </c>
      <c r="C4" s="6" t="s">
        <v>3</v>
      </c>
      <c r="D4" s="6" t="s">
        <v>4</v>
      </c>
      <c r="E4" s="6" t="s">
        <v>5</v>
      </c>
      <c r="F4" s="6" t="s">
        <v>6</v>
      </c>
      <c r="G4" s="6" t="s">
        <v>7</v>
      </c>
      <c r="H4" s="6" t="s">
        <v>8</v>
      </c>
      <c r="I4" s="6" t="s">
        <v>9</v>
      </c>
    </row>
    <row r="5" spans="1:26" ht="108" customHeight="1" x14ac:dyDescent="0.2">
      <c r="A5" s="7"/>
      <c r="B5" s="8">
        <v>1</v>
      </c>
      <c r="C5" s="9" t="s">
        <v>10</v>
      </c>
      <c r="D5" s="9"/>
      <c r="E5" s="10" t="s">
        <v>11</v>
      </c>
      <c r="F5" s="11">
        <v>3</v>
      </c>
      <c r="G5" s="12" t="s">
        <v>12</v>
      </c>
      <c r="H5" s="13" t="s">
        <v>13</v>
      </c>
      <c r="I5" s="14"/>
      <c r="J5" s="15"/>
      <c r="K5" s="15"/>
      <c r="L5" s="15"/>
      <c r="M5" s="15"/>
      <c r="N5" s="15"/>
      <c r="O5" s="15"/>
      <c r="P5" s="15"/>
      <c r="Q5" s="15"/>
      <c r="R5" s="15"/>
      <c r="S5" s="15"/>
      <c r="T5" s="15"/>
      <c r="U5" s="15"/>
      <c r="V5" s="15"/>
      <c r="W5" s="15"/>
      <c r="X5" s="15"/>
      <c r="Y5" s="15"/>
      <c r="Z5" s="15"/>
    </row>
    <row r="6" spans="1:26" ht="81.75" customHeight="1" x14ac:dyDescent="0.2">
      <c r="A6" s="7"/>
      <c r="B6" s="16">
        <v>2</v>
      </c>
      <c r="C6" s="17" t="s">
        <v>14</v>
      </c>
      <c r="D6" s="17"/>
      <c r="E6" s="10" t="s">
        <v>11</v>
      </c>
      <c r="F6" s="11">
        <v>3</v>
      </c>
      <c r="G6" s="10" t="s">
        <v>15</v>
      </c>
      <c r="H6" s="13" t="s">
        <v>13</v>
      </c>
      <c r="I6" s="18"/>
      <c r="J6" s="15"/>
      <c r="K6" s="15"/>
      <c r="L6" s="15"/>
      <c r="M6" s="15"/>
      <c r="N6" s="15"/>
      <c r="O6" s="15"/>
      <c r="P6" s="15"/>
      <c r="Q6" s="15"/>
      <c r="R6" s="15"/>
      <c r="S6" s="15"/>
      <c r="T6" s="15"/>
      <c r="U6" s="15"/>
      <c r="V6" s="15"/>
      <c r="W6" s="15"/>
      <c r="X6" s="15"/>
      <c r="Y6" s="15"/>
      <c r="Z6" s="15"/>
    </row>
    <row r="7" spans="1:26" ht="93.75" customHeight="1" x14ac:dyDescent="0.2">
      <c r="A7" s="7"/>
      <c r="B7" s="8">
        <v>3</v>
      </c>
      <c r="C7" s="17" t="s">
        <v>16</v>
      </c>
      <c r="D7" s="17"/>
      <c r="E7" s="10" t="s">
        <v>11</v>
      </c>
      <c r="F7" s="11">
        <v>3</v>
      </c>
      <c r="G7" s="12" t="s">
        <v>17</v>
      </c>
      <c r="H7" s="13" t="s">
        <v>13</v>
      </c>
      <c r="I7" s="18"/>
      <c r="J7" s="15"/>
      <c r="K7" s="15"/>
      <c r="L7" s="15"/>
      <c r="M7" s="15"/>
      <c r="N7" s="15"/>
      <c r="O7" s="15"/>
      <c r="P7" s="15"/>
      <c r="Q7" s="15"/>
      <c r="R7" s="15"/>
      <c r="S7" s="15"/>
      <c r="T7" s="15"/>
      <c r="U7" s="15"/>
      <c r="V7" s="15"/>
      <c r="W7" s="15"/>
      <c r="X7" s="15"/>
      <c r="Y7" s="15"/>
      <c r="Z7" s="15"/>
    </row>
    <row r="8" spans="1:26" ht="85.5" customHeight="1" x14ac:dyDescent="0.2">
      <c r="A8" s="7"/>
      <c r="B8" s="8">
        <v>4</v>
      </c>
      <c r="C8" s="17" t="s">
        <v>18</v>
      </c>
      <c r="D8" s="17"/>
      <c r="E8" s="10" t="s">
        <v>11</v>
      </c>
      <c r="F8" s="11">
        <v>3</v>
      </c>
      <c r="G8" s="12" t="s">
        <v>17</v>
      </c>
      <c r="H8" s="13" t="s">
        <v>13</v>
      </c>
      <c r="I8" s="18"/>
      <c r="J8" s="15"/>
      <c r="K8" s="15"/>
      <c r="L8" s="15"/>
      <c r="M8" s="15"/>
      <c r="N8" s="15"/>
      <c r="O8" s="15"/>
      <c r="P8" s="15"/>
      <c r="Q8" s="15"/>
      <c r="R8" s="15"/>
      <c r="S8" s="15"/>
      <c r="T8" s="15"/>
      <c r="U8" s="15"/>
      <c r="V8" s="15"/>
      <c r="W8" s="15"/>
      <c r="X8" s="15"/>
      <c r="Y8" s="15"/>
      <c r="Z8" s="15"/>
    </row>
    <row r="9" spans="1:26" ht="93.75" customHeight="1" x14ac:dyDescent="0.2">
      <c r="A9" s="7"/>
      <c r="B9" s="16">
        <v>5</v>
      </c>
      <c r="C9" s="17" t="s">
        <v>19</v>
      </c>
      <c r="D9" s="17"/>
      <c r="E9" s="10" t="s">
        <v>11</v>
      </c>
      <c r="F9" s="11">
        <v>3</v>
      </c>
      <c r="G9" s="12" t="s">
        <v>17</v>
      </c>
      <c r="H9" s="13" t="s">
        <v>13</v>
      </c>
      <c r="I9" s="18"/>
      <c r="J9" s="15"/>
      <c r="K9" s="15"/>
      <c r="L9" s="15"/>
      <c r="M9" s="15"/>
      <c r="N9" s="15"/>
      <c r="O9" s="15"/>
      <c r="P9" s="15"/>
      <c r="Q9" s="15"/>
      <c r="R9" s="15"/>
      <c r="S9" s="15"/>
      <c r="T9" s="15"/>
      <c r="U9" s="15"/>
      <c r="V9" s="15"/>
      <c r="W9" s="15"/>
      <c r="X9" s="15"/>
      <c r="Y9" s="15"/>
      <c r="Z9" s="15"/>
    </row>
    <row r="10" spans="1:26" ht="102.75" customHeight="1" x14ac:dyDescent="0.2">
      <c r="A10" s="7"/>
      <c r="B10" s="8">
        <v>6</v>
      </c>
      <c r="C10" s="19" t="s">
        <v>20</v>
      </c>
      <c r="D10" s="17"/>
      <c r="E10" s="20" t="s">
        <v>21</v>
      </c>
      <c r="F10" s="21">
        <v>5</v>
      </c>
      <c r="G10" s="12" t="s">
        <v>17</v>
      </c>
      <c r="H10" s="22" t="s">
        <v>13</v>
      </c>
      <c r="I10" s="18"/>
      <c r="J10" s="15"/>
      <c r="K10" s="15"/>
      <c r="L10" s="15"/>
      <c r="M10" s="15"/>
      <c r="N10" s="15"/>
      <c r="O10" s="15"/>
      <c r="P10" s="15"/>
      <c r="Q10" s="15"/>
      <c r="R10" s="15"/>
      <c r="S10" s="15"/>
      <c r="T10" s="15"/>
      <c r="U10" s="15"/>
      <c r="V10" s="15"/>
      <c r="W10" s="15"/>
      <c r="X10" s="15"/>
      <c r="Y10" s="15"/>
      <c r="Z10" s="15"/>
    </row>
    <row r="11" spans="1:26" ht="102.75" customHeight="1" x14ac:dyDescent="0.2">
      <c r="A11" s="7"/>
      <c r="B11" s="8">
        <v>7</v>
      </c>
      <c r="C11" s="23" t="s">
        <v>22</v>
      </c>
      <c r="D11" s="17"/>
      <c r="E11" s="24" t="s">
        <v>23</v>
      </c>
      <c r="F11" s="21">
        <v>5</v>
      </c>
      <c r="G11" s="12" t="s">
        <v>12</v>
      </c>
      <c r="H11" s="13" t="s">
        <v>13</v>
      </c>
      <c r="I11" s="18"/>
      <c r="J11" s="15"/>
      <c r="K11" s="15"/>
      <c r="L11" s="15"/>
      <c r="M11" s="15"/>
      <c r="N11" s="15"/>
      <c r="O11" s="15"/>
      <c r="P11" s="15"/>
      <c r="Q11" s="15"/>
      <c r="R11" s="15"/>
      <c r="S11" s="15"/>
      <c r="T11" s="15"/>
      <c r="U11" s="15"/>
      <c r="V11" s="15"/>
      <c r="W11" s="15"/>
      <c r="X11" s="15"/>
      <c r="Y11" s="15"/>
      <c r="Z11" s="15"/>
    </row>
    <row r="12" spans="1:26" ht="106.5" customHeight="1" x14ac:dyDescent="0.2">
      <c r="A12" s="7"/>
      <c r="B12" s="16">
        <v>8</v>
      </c>
      <c r="C12" s="25" t="s">
        <v>24</v>
      </c>
      <c r="D12" s="17"/>
      <c r="E12" s="24" t="s">
        <v>23</v>
      </c>
      <c r="F12" s="11">
        <v>3</v>
      </c>
      <c r="G12" s="12" t="s">
        <v>17</v>
      </c>
      <c r="H12" s="22" t="s">
        <v>13</v>
      </c>
      <c r="I12" s="18"/>
      <c r="J12" s="15"/>
      <c r="K12" s="15"/>
      <c r="L12" s="15"/>
      <c r="M12" s="15"/>
      <c r="N12" s="15"/>
      <c r="O12" s="15"/>
      <c r="P12" s="15"/>
      <c r="Q12" s="15"/>
      <c r="R12" s="15"/>
      <c r="S12" s="15"/>
      <c r="T12" s="15"/>
      <c r="U12" s="15"/>
      <c r="V12" s="15"/>
      <c r="W12" s="15"/>
      <c r="X12" s="15"/>
      <c r="Y12" s="15"/>
      <c r="Z12" s="15"/>
    </row>
    <row r="13" spans="1:26" ht="93" customHeight="1" x14ac:dyDescent="0.2">
      <c r="A13" s="7"/>
      <c r="B13" s="8">
        <v>9</v>
      </c>
      <c r="C13" s="23" t="s">
        <v>25</v>
      </c>
      <c r="D13" s="17"/>
      <c r="E13" s="20" t="s">
        <v>11</v>
      </c>
      <c r="F13" s="11">
        <v>3</v>
      </c>
      <c r="G13" s="12" t="s">
        <v>17</v>
      </c>
      <c r="H13" s="13" t="s">
        <v>13</v>
      </c>
      <c r="I13" s="18"/>
      <c r="J13" s="15"/>
      <c r="K13" s="15"/>
      <c r="L13" s="15"/>
      <c r="M13" s="15"/>
      <c r="N13" s="15"/>
      <c r="O13" s="15"/>
      <c r="P13" s="15"/>
      <c r="Q13" s="15"/>
      <c r="R13" s="15"/>
      <c r="S13" s="15"/>
      <c r="T13" s="15"/>
      <c r="U13" s="15"/>
      <c r="V13" s="15"/>
      <c r="W13" s="15"/>
      <c r="X13" s="15"/>
      <c r="Y13" s="15"/>
      <c r="Z13" s="15"/>
    </row>
    <row r="14" spans="1:26" ht="120" customHeight="1" x14ac:dyDescent="0.2">
      <c r="A14" s="7"/>
      <c r="B14" s="8">
        <v>10</v>
      </c>
      <c r="C14" s="25" t="s">
        <v>26</v>
      </c>
      <c r="D14" s="17"/>
      <c r="E14" s="20" t="s">
        <v>11</v>
      </c>
      <c r="F14" s="11">
        <v>3</v>
      </c>
      <c r="G14" s="26" t="s">
        <v>12</v>
      </c>
      <c r="H14" s="22" t="s">
        <v>13</v>
      </c>
      <c r="I14" s="18"/>
      <c r="J14" s="15"/>
      <c r="K14" s="15"/>
      <c r="L14" s="15"/>
      <c r="M14" s="15"/>
      <c r="N14" s="15"/>
      <c r="O14" s="15"/>
      <c r="P14" s="15"/>
      <c r="Q14" s="15"/>
      <c r="R14" s="15"/>
      <c r="S14" s="15"/>
      <c r="T14" s="15"/>
      <c r="U14" s="15"/>
      <c r="V14" s="15"/>
      <c r="W14" s="15"/>
      <c r="X14" s="15"/>
      <c r="Y14" s="15"/>
      <c r="Z14" s="15"/>
    </row>
    <row r="15" spans="1:26" ht="102" customHeight="1" x14ac:dyDescent="0.2">
      <c r="A15" s="7"/>
      <c r="B15" s="16">
        <v>11</v>
      </c>
      <c r="C15" s="23" t="s">
        <v>27</v>
      </c>
      <c r="D15" s="17"/>
      <c r="E15" s="20" t="s">
        <v>21</v>
      </c>
      <c r="F15" s="11">
        <v>3</v>
      </c>
      <c r="G15" s="12" t="s">
        <v>17</v>
      </c>
      <c r="H15" s="13" t="s">
        <v>13</v>
      </c>
      <c r="I15" s="18"/>
      <c r="J15" s="15"/>
      <c r="K15" s="15"/>
      <c r="L15" s="15"/>
      <c r="M15" s="15"/>
      <c r="N15" s="15"/>
      <c r="O15" s="15"/>
      <c r="P15" s="15"/>
      <c r="Q15" s="15"/>
      <c r="R15" s="15"/>
      <c r="S15" s="15"/>
      <c r="T15" s="15"/>
      <c r="U15" s="15"/>
      <c r="V15" s="15"/>
      <c r="W15" s="15"/>
      <c r="X15" s="15"/>
      <c r="Y15" s="15"/>
      <c r="Z15" s="15"/>
    </row>
    <row r="16" spans="1:26" ht="114.75" customHeight="1" x14ac:dyDescent="0.2">
      <c r="A16" s="7"/>
      <c r="B16" s="8">
        <v>12</v>
      </c>
      <c r="C16" s="25" t="s">
        <v>28</v>
      </c>
      <c r="D16" s="17"/>
      <c r="E16" s="20" t="s">
        <v>21</v>
      </c>
      <c r="F16" s="21">
        <v>5</v>
      </c>
      <c r="G16" s="26" t="s">
        <v>17</v>
      </c>
      <c r="H16" s="22" t="s">
        <v>13</v>
      </c>
      <c r="I16" s="18"/>
      <c r="J16" s="15"/>
      <c r="K16" s="15"/>
      <c r="L16" s="15"/>
      <c r="M16" s="15"/>
      <c r="N16" s="15"/>
      <c r="O16" s="15"/>
      <c r="P16" s="15"/>
      <c r="Q16" s="15"/>
      <c r="R16" s="15"/>
      <c r="S16" s="15"/>
      <c r="T16" s="15"/>
      <c r="U16" s="15"/>
      <c r="V16" s="15"/>
      <c r="W16" s="15"/>
      <c r="X16" s="15"/>
      <c r="Y16" s="15"/>
      <c r="Z16" s="15"/>
    </row>
    <row r="17" spans="1:26" ht="94.5" customHeight="1" x14ac:dyDescent="0.2">
      <c r="A17" s="7"/>
      <c r="B17" s="8">
        <v>13</v>
      </c>
      <c r="C17" s="27" t="s">
        <v>29</v>
      </c>
      <c r="D17" s="17"/>
      <c r="E17" s="20" t="s">
        <v>21</v>
      </c>
      <c r="F17" s="21">
        <v>5</v>
      </c>
      <c r="G17" s="12" t="s">
        <v>17</v>
      </c>
      <c r="H17" s="28" t="s">
        <v>13</v>
      </c>
      <c r="I17" s="18"/>
      <c r="J17" s="15"/>
      <c r="K17" s="15"/>
      <c r="L17" s="15"/>
      <c r="M17" s="15"/>
      <c r="N17" s="15"/>
      <c r="O17" s="15"/>
      <c r="P17" s="15"/>
      <c r="Q17" s="15"/>
      <c r="R17" s="15"/>
      <c r="S17" s="15"/>
      <c r="T17" s="15"/>
      <c r="U17" s="15"/>
      <c r="V17" s="15"/>
      <c r="W17" s="15"/>
      <c r="X17" s="15"/>
      <c r="Y17" s="15"/>
      <c r="Z17" s="15"/>
    </row>
    <row r="18" spans="1:26" ht="93" customHeight="1" x14ac:dyDescent="0.2">
      <c r="A18" s="2"/>
      <c r="B18" s="29">
        <v>15</v>
      </c>
      <c r="C18" s="30" t="s">
        <v>30</v>
      </c>
      <c r="D18" s="31"/>
      <c r="E18" s="20" t="s">
        <v>23</v>
      </c>
      <c r="F18" s="21">
        <v>5</v>
      </c>
      <c r="G18" s="12" t="s">
        <v>12</v>
      </c>
      <c r="H18" s="13" t="s">
        <v>13</v>
      </c>
      <c r="I18" s="18"/>
    </row>
    <row r="19" spans="1:26" ht="93.75" customHeight="1" x14ac:dyDescent="0.2">
      <c r="A19" s="2"/>
      <c r="B19" s="32">
        <v>16</v>
      </c>
      <c r="C19" s="9" t="s">
        <v>31</v>
      </c>
      <c r="D19" s="33"/>
      <c r="E19" s="20" t="s">
        <v>23</v>
      </c>
      <c r="F19" s="21">
        <v>5</v>
      </c>
      <c r="G19" s="12" t="s">
        <v>12</v>
      </c>
      <c r="H19" s="13" t="s">
        <v>13</v>
      </c>
      <c r="I19" s="18"/>
    </row>
    <row r="20" spans="1:26" ht="85.5" customHeight="1" x14ac:dyDescent="0.2">
      <c r="A20" s="2"/>
      <c r="B20" s="34">
        <v>17</v>
      </c>
      <c r="C20" s="30" t="s">
        <v>32</v>
      </c>
      <c r="D20" s="17"/>
      <c r="E20" s="20" t="s">
        <v>23</v>
      </c>
      <c r="F20" s="21">
        <v>8</v>
      </c>
      <c r="G20" s="12" t="s">
        <v>12</v>
      </c>
      <c r="H20" s="13" t="s">
        <v>13</v>
      </c>
      <c r="I20" s="18"/>
    </row>
    <row r="21" spans="1:26" ht="96.75" customHeight="1" x14ac:dyDescent="0.2">
      <c r="A21" s="2"/>
      <c r="B21" s="8">
        <v>18</v>
      </c>
      <c r="C21" s="35" t="s">
        <v>33</v>
      </c>
      <c r="D21" s="17"/>
      <c r="E21" s="20" t="s">
        <v>23</v>
      </c>
      <c r="F21" s="21">
        <v>3</v>
      </c>
      <c r="G21" s="12" t="s">
        <v>12</v>
      </c>
      <c r="H21" s="13" t="s">
        <v>13</v>
      </c>
      <c r="I21" s="18"/>
    </row>
    <row r="22" spans="1:26" ht="99" customHeight="1" x14ac:dyDescent="0.2">
      <c r="A22" s="2"/>
      <c r="B22" s="8">
        <v>19</v>
      </c>
      <c r="C22" s="36" t="s">
        <v>34</v>
      </c>
      <c r="D22" s="17"/>
      <c r="E22" s="20" t="s">
        <v>21</v>
      </c>
      <c r="F22" s="21">
        <v>8</v>
      </c>
      <c r="G22" s="12" t="s">
        <v>17</v>
      </c>
      <c r="H22" s="13" t="s">
        <v>13</v>
      </c>
      <c r="I22" s="18"/>
    </row>
    <row r="23" spans="1:26" ht="84.75" customHeight="1" x14ac:dyDescent="0.2">
      <c r="A23" s="2"/>
      <c r="B23" s="37">
        <v>20</v>
      </c>
      <c r="C23" s="35" t="s">
        <v>35</v>
      </c>
      <c r="D23" s="17"/>
      <c r="E23" s="10" t="s">
        <v>11</v>
      </c>
      <c r="F23" s="21">
        <v>3</v>
      </c>
      <c r="G23" s="12" t="s">
        <v>12</v>
      </c>
      <c r="H23" s="13" t="s">
        <v>13</v>
      </c>
      <c r="I23" s="18"/>
    </row>
    <row r="24" spans="1:26" ht="107.25" customHeight="1" x14ac:dyDescent="0.2">
      <c r="A24" s="2"/>
      <c r="B24" s="8">
        <v>21</v>
      </c>
      <c r="C24" s="36" t="s">
        <v>36</v>
      </c>
      <c r="D24" s="17"/>
      <c r="E24" s="20" t="s">
        <v>23</v>
      </c>
      <c r="F24" s="21">
        <v>8</v>
      </c>
      <c r="G24" s="12" t="s">
        <v>17</v>
      </c>
      <c r="H24" s="13" t="s">
        <v>13</v>
      </c>
      <c r="I24" s="18"/>
    </row>
    <row r="25" spans="1:26" ht="90.75" customHeight="1" x14ac:dyDescent="0.2">
      <c r="A25" s="2"/>
      <c r="B25" s="16">
        <v>22</v>
      </c>
      <c r="C25" s="38" t="s">
        <v>37</v>
      </c>
      <c r="D25" s="17"/>
      <c r="E25" s="20" t="s">
        <v>23</v>
      </c>
      <c r="F25" s="21">
        <v>8</v>
      </c>
      <c r="G25" s="12" t="s">
        <v>12</v>
      </c>
      <c r="H25" s="13" t="s">
        <v>13</v>
      </c>
      <c r="I25" s="18"/>
    </row>
    <row r="26" spans="1:26" ht="93" customHeight="1" x14ac:dyDescent="0.2">
      <c r="A26" s="2"/>
      <c r="B26" s="8">
        <v>23</v>
      </c>
      <c r="C26" s="31" t="s">
        <v>38</v>
      </c>
      <c r="D26" s="17"/>
      <c r="E26" s="20" t="s">
        <v>23</v>
      </c>
      <c r="F26" s="21">
        <v>5</v>
      </c>
      <c r="G26" s="12" t="s">
        <v>12</v>
      </c>
      <c r="H26" s="13" t="s">
        <v>13</v>
      </c>
      <c r="I26" s="18"/>
    </row>
    <row r="27" spans="1:26" ht="99" customHeight="1" x14ac:dyDescent="0.2">
      <c r="A27" s="2"/>
      <c r="B27" s="16">
        <v>24</v>
      </c>
      <c r="C27" s="39" t="s">
        <v>39</v>
      </c>
      <c r="D27" s="17"/>
      <c r="E27" s="20" t="s">
        <v>23</v>
      </c>
      <c r="F27" s="21">
        <v>5</v>
      </c>
      <c r="G27" s="12" t="s">
        <v>12</v>
      </c>
      <c r="H27" s="13" t="s">
        <v>13</v>
      </c>
      <c r="I27" s="40"/>
    </row>
    <row r="28" spans="1:26" ht="84" customHeight="1" x14ac:dyDescent="0.2">
      <c r="A28" s="2"/>
      <c r="B28" s="8">
        <v>25</v>
      </c>
      <c r="C28" s="17" t="s">
        <v>40</v>
      </c>
      <c r="D28" s="17"/>
      <c r="E28" s="20" t="s">
        <v>23</v>
      </c>
      <c r="F28" s="21">
        <v>5</v>
      </c>
      <c r="G28" s="12" t="s">
        <v>12</v>
      </c>
      <c r="H28" s="13" t="s">
        <v>13</v>
      </c>
      <c r="I28" s="18"/>
    </row>
    <row r="29" spans="1:26" ht="84" customHeight="1" x14ac:dyDescent="0.2">
      <c r="A29" s="2"/>
      <c r="B29" s="16">
        <v>26</v>
      </c>
      <c r="C29" s="17" t="s">
        <v>41</v>
      </c>
      <c r="D29" s="17"/>
      <c r="E29" s="20" t="s">
        <v>42</v>
      </c>
      <c r="F29" s="21">
        <v>3</v>
      </c>
      <c r="G29" s="12" t="s">
        <v>12</v>
      </c>
      <c r="H29" s="13" t="s">
        <v>13</v>
      </c>
      <c r="I29" s="18"/>
    </row>
    <row r="30" spans="1:26" ht="76.5" customHeight="1" x14ac:dyDescent="0.2">
      <c r="A30" s="2"/>
      <c r="B30" s="8">
        <v>27</v>
      </c>
      <c r="C30" s="17" t="s">
        <v>43</v>
      </c>
      <c r="D30" s="17"/>
      <c r="E30" s="20" t="s">
        <v>42</v>
      </c>
      <c r="F30" s="21">
        <v>3</v>
      </c>
      <c r="G30" s="12" t="s">
        <v>12</v>
      </c>
      <c r="H30" s="13" t="s">
        <v>13</v>
      </c>
      <c r="I30" s="18"/>
    </row>
    <row r="31" spans="1:26" ht="15.75" customHeight="1" x14ac:dyDescent="0.2">
      <c r="A31" s="2"/>
      <c r="B31" s="16"/>
      <c r="C31" s="17"/>
      <c r="D31" s="17"/>
      <c r="E31" s="18"/>
      <c r="F31" s="18"/>
      <c r="G31" s="18"/>
      <c r="H31" s="18"/>
      <c r="I31" s="18"/>
    </row>
    <row r="32" spans="1:26" ht="15.75" customHeight="1" x14ac:dyDescent="0.2">
      <c r="A32" s="2"/>
      <c r="B32" s="8"/>
      <c r="C32" s="17"/>
      <c r="D32" s="17"/>
      <c r="E32" s="18"/>
      <c r="F32" s="18"/>
      <c r="G32" s="18"/>
      <c r="H32" s="18"/>
      <c r="I32" s="18"/>
    </row>
    <row r="33" spans="1:9" ht="15.75" customHeight="1" x14ac:dyDescent="0.2">
      <c r="A33" s="2"/>
      <c r="B33" s="16"/>
      <c r="C33" s="17"/>
      <c r="D33" s="17"/>
      <c r="E33" s="18"/>
      <c r="F33" s="18"/>
      <c r="G33" s="18"/>
      <c r="H33" s="18"/>
      <c r="I33" s="18"/>
    </row>
    <row r="34" spans="1:9" ht="15.75" customHeight="1" x14ac:dyDescent="0.2">
      <c r="A34" s="2"/>
      <c r="B34" s="8"/>
      <c r="C34" s="17"/>
      <c r="D34" s="17"/>
      <c r="E34" s="18"/>
      <c r="F34" s="18"/>
      <c r="G34" s="18"/>
      <c r="H34" s="18"/>
      <c r="I34" s="18"/>
    </row>
    <row r="35" spans="1:9" ht="15.75" customHeight="1" x14ac:dyDescent="0.2">
      <c r="A35" s="2"/>
      <c r="B35" s="16"/>
      <c r="C35" s="17"/>
      <c r="D35" s="17"/>
      <c r="E35" s="18"/>
      <c r="F35" s="18"/>
      <c r="G35" s="18"/>
      <c r="H35" s="18"/>
      <c r="I35" s="18"/>
    </row>
    <row r="36" spans="1:9" ht="15.75" customHeight="1" x14ac:dyDescent="0.2">
      <c r="A36" s="2"/>
      <c r="B36" s="8"/>
      <c r="C36" s="17"/>
      <c r="D36" s="17"/>
      <c r="E36" s="18"/>
      <c r="F36" s="18"/>
      <c r="G36" s="18"/>
      <c r="H36" s="18"/>
      <c r="I36" s="18"/>
    </row>
    <row r="37" spans="1:9" ht="15.75" customHeight="1" x14ac:dyDescent="0.2">
      <c r="A37" s="2"/>
      <c r="B37" s="16"/>
      <c r="C37" s="17"/>
      <c r="D37" s="17"/>
      <c r="E37" s="18"/>
      <c r="F37" s="18"/>
      <c r="G37" s="18"/>
      <c r="H37" s="18"/>
      <c r="I37" s="18"/>
    </row>
    <row r="38" spans="1:9" ht="15.75" customHeight="1" x14ac:dyDescent="0.2">
      <c r="A38" s="2"/>
      <c r="B38" s="8"/>
      <c r="C38" s="17"/>
      <c r="D38" s="17"/>
      <c r="E38" s="18"/>
      <c r="F38" s="18"/>
      <c r="G38" s="18"/>
      <c r="H38" s="18"/>
      <c r="I38" s="18"/>
    </row>
    <row r="39" spans="1:9" ht="15.75" customHeight="1" x14ac:dyDescent="0.2">
      <c r="A39" s="2"/>
      <c r="B39" s="16"/>
      <c r="C39" s="17"/>
      <c r="D39" s="17"/>
      <c r="E39" s="18"/>
      <c r="F39" s="18"/>
      <c r="G39" s="18"/>
      <c r="H39" s="18"/>
      <c r="I39" s="18"/>
    </row>
    <row r="40" spans="1:9" ht="15.75" customHeight="1" x14ac:dyDescent="0.2">
      <c r="A40" s="2"/>
      <c r="B40" s="8"/>
      <c r="C40" s="17"/>
      <c r="D40" s="17"/>
      <c r="E40" s="18"/>
      <c r="F40" s="18"/>
      <c r="G40" s="18"/>
      <c r="H40" s="18"/>
      <c r="I40" s="18"/>
    </row>
    <row r="41" spans="1:9" ht="15.75" customHeight="1" x14ac:dyDescent="0.2">
      <c r="A41" s="2"/>
      <c r="B41" s="16"/>
      <c r="C41" s="17"/>
      <c r="D41" s="17"/>
      <c r="E41" s="18"/>
      <c r="F41" s="18"/>
      <c r="G41" s="18"/>
      <c r="H41" s="18"/>
      <c r="I41" s="18"/>
    </row>
    <row r="42" spans="1:9" ht="15.75" customHeight="1" x14ac:dyDescent="0.2">
      <c r="A42" s="2"/>
      <c r="B42" s="8"/>
      <c r="C42" s="17"/>
      <c r="D42" s="17"/>
      <c r="E42" s="18"/>
      <c r="F42" s="18"/>
      <c r="G42" s="18"/>
      <c r="H42" s="18"/>
      <c r="I42" s="18"/>
    </row>
    <row r="43" spans="1:9" ht="15.75" customHeight="1" x14ac:dyDescent="0.2">
      <c r="A43" s="2"/>
      <c r="B43" s="16"/>
      <c r="C43" s="2"/>
      <c r="D43" s="2"/>
      <c r="E43" s="2"/>
      <c r="F43" s="2"/>
      <c r="G43" s="2"/>
      <c r="H43" s="2"/>
      <c r="I43" s="2"/>
    </row>
    <row r="44" spans="1:9" ht="15.75" customHeight="1" x14ac:dyDescent="0.2">
      <c r="B44" s="1"/>
    </row>
    <row r="45" spans="1:9" ht="15.75" customHeight="1" x14ac:dyDescent="0.2">
      <c r="B45" s="1"/>
    </row>
    <row r="46" spans="1:9" ht="15.75" customHeight="1" x14ac:dyDescent="0.2">
      <c r="B46" s="1"/>
    </row>
    <row r="47" spans="1:9" ht="15.75" customHeight="1" x14ac:dyDescent="0.2">
      <c r="B47" s="1"/>
    </row>
    <row r="48" spans="1:9" ht="15.75" customHeight="1" x14ac:dyDescent="0.2">
      <c r="B48" s="1"/>
    </row>
    <row r="49" spans="2:2" ht="15.75" customHeight="1" x14ac:dyDescent="0.2">
      <c r="B49" s="1"/>
    </row>
    <row r="50" spans="2:2" ht="15.75" customHeight="1" x14ac:dyDescent="0.2">
      <c r="B50" s="1"/>
    </row>
    <row r="51" spans="2:2" ht="15.75" customHeight="1" x14ac:dyDescent="0.2">
      <c r="B51" s="1"/>
    </row>
    <row r="52" spans="2:2" ht="15.75" customHeight="1" x14ac:dyDescent="0.2">
      <c r="B52" s="1"/>
    </row>
    <row r="53" spans="2:2" ht="15.75" customHeight="1" x14ac:dyDescent="0.2">
      <c r="B53" s="1"/>
    </row>
    <row r="54" spans="2:2" ht="15.75" customHeight="1" x14ac:dyDescent="0.2">
      <c r="B54" s="1"/>
    </row>
    <row r="55" spans="2:2" ht="15.75" customHeight="1" x14ac:dyDescent="0.2">
      <c r="B55" s="1"/>
    </row>
    <row r="56" spans="2:2" ht="15.75" customHeight="1" x14ac:dyDescent="0.2">
      <c r="B56" s="1"/>
    </row>
    <row r="57" spans="2:2" ht="15.75" customHeight="1" x14ac:dyDescent="0.2">
      <c r="B57" s="1"/>
    </row>
    <row r="58" spans="2:2" ht="15.75" customHeight="1" x14ac:dyDescent="0.2">
      <c r="B58" s="1"/>
    </row>
    <row r="59" spans="2:2" ht="15.75" customHeight="1" x14ac:dyDescent="0.2">
      <c r="B59" s="1"/>
    </row>
    <row r="60" spans="2:2" ht="15.75" customHeight="1" x14ac:dyDescent="0.2">
      <c r="B60" s="1"/>
    </row>
    <row r="61" spans="2:2" ht="15.75" customHeight="1" x14ac:dyDescent="0.2">
      <c r="B61" s="1"/>
    </row>
    <row r="62" spans="2:2" ht="15.75" customHeight="1" x14ac:dyDescent="0.2">
      <c r="B62" s="1"/>
    </row>
    <row r="63" spans="2:2" ht="15.75" customHeight="1" x14ac:dyDescent="0.2">
      <c r="B63" s="1"/>
    </row>
    <row r="64" spans="2:2" ht="15.75" customHeight="1" x14ac:dyDescent="0.2">
      <c r="B64" s="1"/>
    </row>
    <row r="65" spans="2:2" ht="15.75" customHeight="1" x14ac:dyDescent="0.2">
      <c r="B65" s="1"/>
    </row>
    <row r="66" spans="2:2" ht="15.75" customHeight="1" x14ac:dyDescent="0.2">
      <c r="B66" s="1"/>
    </row>
    <row r="67" spans="2:2" ht="15.75" customHeight="1" x14ac:dyDescent="0.2">
      <c r="B67" s="1"/>
    </row>
    <row r="68" spans="2:2" ht="15.75" customHeight="1" x14ac:dyDescent="0.2">
      <c r="B68" s="1"/>
    </row>
    <row r="69" spans="2:2" ht="15.75" customHeight="1" x14ac:dyDescent="0.2">
      <c r="B69" s="1"/>
    </row>
    <row r="70" spans="2:2" ht="15.75" customHeight="1" x14ac:dyDescent="0.2">
      <c r="B70" s="1"/>
    </row>
    <row r="71" spans="2:2" ht="15.75" customHeight="1" x14ac:dyDescent="0.2">
      <c r="B71" s="1"/>
    </row>
    <row r="72" spans="2:2" ht="15.75" customHeight="1" x14ac:dyDescent="0.2">
      <c r="B72" s="1"/>
    </row>
    <row r="73" spans="2:2" ht="15.75" customHeight="1" x14ac:dyDescent="0.2">
      <c r="B73" s="1"/>
    </row>
    <row r="74" spans="2:2" ht="15.75" customHeight="1" x14ac:dyDescent="0.2">
      <c r="B74" s="1"/>
    </row>
    <row r="75" spans="2:2" ht="15.75" customHeight="1" x14ac:dyDescent="0.2">
      <c r="B75" s="1"/>
    </row>
    <row r="76" spans="2:2" ht="15.75" customHeight="1" x14ac:dyDescent="0.2">
      <c r="B76" s="1"/>
    </row>
    <row r="77" spans="2:2" ht="15.75" customHeight="1" x14ac:dyDescent="0.2">
      <c r="B77" s="1"/>
    </row>
    <row r="78" spans="2:2" ht="15.75" customHeight="1" x14ac:dyDescent="0.2">
      <c r="B78" s="1"/>
    </row>
    <row r="79" spans="2:2" ht="15.75" customHeight="1" x14ac:dyDescent="0.2">
      <c r="B79" s="1"/>
    </row>
    <row r="80" spans="2:2" ht="15.75" customHeight="1" x14ac:dyDescent="0.2">
      <c r="B80" s="1"/>
    </row>
    <row r="81" spans="2:2" ht="15.75" customHeight="1" x14ac:dyDescent="0.2">
      <c r="B81" s="1"/>
    </row>
    <row r="82" spans="2:2" ht="15.75" customHeight="1" x14ac:dyDescent="0.2">
      <c r="B82" s="1"/>
    </row>
    <row r="83" spans="2:2" ht="15.75" customHeight="1" x14ac:dyDescent="0.2">
      <c r="B83" s="1"/>
    </row>
    <row r="84" spans="2:2" ht="15.75" customHeight="1" x14ac:dyDescent="0.2">
      <c r="B84" s="1"/>
    </row>
    <row r="85" spans="2:2" ht="15.75" customHeight="1" x14ac:dyDescent="0.2">
      <c r="B85" s="1"/>
    </row>
    <row r="86" spans="2:2" ht="15.75" customHeight="1" x14ac:dyDescent="0.2">
      <c r="B86" s="1"/>
    </row>
    <row r="87" spans="2:2" ht="15.75" customHeight="1" x14ac:dyDescent="0.2">
      <c r="B87" s="1"/>
    </row>
    <row r="88" spans="2:2" ht="15.75" customHeight="1" x14ac:dyDescent="0.2">
      <c r="B88" s="1"/>
    </row>
    <row r="89" spans="2:2" ht="15.75" customHeight="1" x14ac:dyDescent="0.2">
      <c r="B89" s="1"/>
    </row>
    <row r="90" spans="2:2" ht="15.75" customHeight="1" x14ac:dyDescent="0.2">
      <c r="B90" s="1"/>
    </row>
    <row r="91" spans="2:2" ht="15.75" customHeight="1" x14ac:dyDescent="0.2">
      <c r="B91" s="1"/>
    </row>
    <row r="92" spans="2:2" ht="15.75" customHeight="1" x14ac:dyDescent="0.2">
      <c r="B92" s="1"/>
    </row>
    <row r="93" spans="2:2" ht="15.75" customHeight="1" x14ac:dyDescent="0.2">
      <c r="B93" s="1"/>
    </row>
    <row r="94" spans="2:2" ht="15.75" customHeight="1" x14ac:dyDescent="0.2">
      <c r="B94" s="1"/>
    </row>
    <row r="95" spans="2:2" ht="15.75" customHeight="1" x14ac:dyDescent="0.2">
      <c r="B95" s="1"/>
    </row>
    <row r="96" spans="2:2" ht="15.75" customHeight="1" x14ac:dyDescent="0.2">
      <c r="B96" s="1"/>
    </row>
    <row r="97" spans="2:2" ht="15.75" customHeight="1" x14ac:dyDescent="0.2">
      <c r="B97" s="1"/>
    </row>
    <row r="98" spans="2:2" ht="15.75" customHeight="1" x14ac:dyDescent="0.2">
      <c r="B98" s="1"/>
    </row>
    <row r="99" spans="2:2" ht="15.75" customHeight="1" x14ac:dyDescent="0.2">
      <c r="B99" s="1"/>
    </row>
    <row r="100" spans="2:2" ht="15.75" customHeight="1" x14ac:dyDescent="0.2">
      <c r="B100" s="1"/>
    </row>
    <row r="101" spans="2:2" ht="15.75" customHeight="1" x14ac:dyDescent="0.2">
      <c r="B101" s="1"/>
    </row>
    <row r="102" spans="2:2" ht="15.75" customHeight="1" x14ac:dyDescent="0.2">
      <c r="B102" s="1"/>
    </row>
    <row r="103" spans="2:2" ht="15.75" customHeight="1" x14ac:dyDescent="0.2">
      <c r="B103" s="1"/>
    </row>
    <row r="104" spans="2:2" ht="15.75" customHeight="1" x14ac:dyDescent="0.2">
      <c r="B104" s="1"/>
    </row>
    <row r="105" spans="2:2" ht="15.75" customHeight="1" x14ac:dyDescent="0.2">
      <c r="B105" s="1"/>
    </row>
    <row r="106" spans="2:2" ht="15.75" customHeight="1" x14ac:dyDescent="0.2">
      <c r="B106" s="1"/>
    </row>
    <row r="107" spans="2:2" ht="15.75" customHeight="1" x14ac:dyDescent="0.2">
      <c r="B107" s="1"/>
    </row>
    <row r="108" spans="2:2" ht="15.75" customHeight="1" x14ac:dyDescent="0.2">
      <c r="B108" s="1"/>
    </row>
    <row r="109" spans="2:2" ht="15.75" customHeight="1" x14ac:dyDescent="0.2">
      <c r="B109" s="1"/>
    </row>
    <row r="110" spans="2:2" ht="15.75" customHeight="1" x14ac:dyDescent="0.2">
      <c r="B110" s="1"/>
    </row>
    <row r="111" spans="2:2" ht="15.75" customHeight="1" x14ac:dyDescent="0.2">
      <c r="B111" s="1"/>
    </row>
    <row r="112" spans="2:2" ht="15.75" customHeight="1" x14ac:dyDescent="0.2">
      <c r="B112" s="1"/>
    </row>
    <row r="113" spans="2:2" ht="15.75" customHeight="1" x14ac:dyDescent="0.2">
      <c r="B113" s="1"/>
    </row>
    <row r="114" spans="2:2" ht="15.75" customHeight="1" x14ac:dyDescent="0.2">
      <c r="B114" s="1"/>
    </row>
    <row r="115" spans="2:2" ht="15.75" customHeight="1" x14ac:dyDescent="0.2">
      <c r="B115" s="1"/>
    </row>
    <row r="116" spans="2:2" ht="15.75" customHeight="1" x14ac:dyDescent="0.2">
      <c r="B116" s="1"/>
    </row>
    <row r="117" spans="2:2" ht="15.75" customHeight="1" x14ac:dyDescent="0.2">
      <c r="B117" s="1"/>
    </row>
    <row r="118" spans="2:2" ht="15.75" customHeight="1" x14ac:dyDescent="0.2">
      <c r="B118" s="1"/>
    </row>
    <row r="119" spans="2:2" ht="15.75" customHeight="1" x14ac:dyDescent="0.2">
      <c r="B119" s="1"/>
    </row>
    <row r="120" spans="2:2" ht="15.75" customHeight="1" x14ac:dyDescent="0.2">
      <c r="B120" s="1"/>
    </row>
    <row r="121" spans="2:2" ht="15.75" customHeight="1" x14ac:dyDescent="0.2">
      <c r="B121" s="1"/>
    </row>
    <row r="122" spans="2:2" ht="15.75" customHeight="1" x14ac:dyDescent="0.2">
      <c r="B122" s="1"/>
    </row>
    <row r="123" spans="2:2" ht="15.75" customHeight="1" x14ac:dyDescent="0.2">
      <c r="B123" s="1"/>
    </row>
    <row r="124" spans="2:2" ht="15.75" customHeight="1" x14ac:dyDescent="0.2">
      <c r="B124" s="1"/>
    </row>
    <row r="125" spans="2:2" ht="15.75" customHeight="1" x14ac:dyDescent="0.2">
      <c r="B125" s="1"/>
    </row>
    <row r="126" spans="2:2" ht="15.75" customHeight="1" x14ac:dyDescent="0.2">
      <c r="B126" s="1"/>
    </row>
    <row r="127" spans="2:2" ht="15.75" customHeight="1" x14ac:dyDescent="0.2">
      <c r="B127" s="1"/>
    </row>
    <row r="128" spans="2:2" ht="15.75" customHeight="1" x14ac:dyDescent="0.2">
      <c r="B128" s="1"/>
    </row>
    <row r="129" spans="2:2" ht="15.75" customHeight="1" x14ac:dyDescent="0.2">
      <c r="B129" s="1"/>
    </row>
    <row r="130" spans="2:2" ht="15.75" customHeight="1" x14ac:dyDescent="0.2">
      <c r="B130" s="1"/>
    </row>
    <row r="131" spans="2:2" ht="15.75" customHeight="1" x14ac:dyDescent="0.2">
      <c r="B131" s="1"/>
    </row>
    <row r="132" spans="2:2" ht="15.75" customHeight="1" x14ac:dyDescent="0.2">
      <c r="B132" s="1"/>
    </row>
    <row r="133" spans="2:2" ht="15.75" customHeight="1" x14ac:dyDescent="0.2">
      <c r="B133" s="1"/>
    </row>
    <row r="134" spans="2:2" ht="15.75" customHeight="1" x14ac:dyDescent="0.2">
      <c r="B134" s="1"/>
    </row>
    <row r="135" spans="2:2" ht="15.75" customHeight="1" x14ac:dyDescent="0.2">
      <c r="B135" s="1"/>
    </row>
    <row r="136" spans="2:2" ht="15.75" customHeight="1" x14ac:dyDescent="0.2">
      <c r="B136" s="1"/>
    </row>
    <row r="137" spans="2:2" ht="15.75" customHeight="1" x14ac:dyDescent="0.2">
      <c r="B137" s="1"/>
    </row>
    <row r="138" spans="2:2" ht="15.75" customHeight="1" x14ac:dyDescent="0.2">
      <c r="B138" s="1"/>
    </row>
    <row r="139" spans="2:2" ht="15.75" customHeight="1" x14ac:dyDescent="0.2">
      <c r="B139" s="1"/>
    </row>
    <row r="140" spans="2:2" ht="15.75" customHeight="1" x14ac:dyDescent="0.2">
      <c r="B140" s="1"/>
    </row>
    <row r="141" spans="2:2" ht="15.75" customHeight="1" x14ac:dyDescent="0.2">
      <c r="B141" s="1"/>
    </row>
    <row r="142" spans="2:2" ht="15.75" customHeight="1" x14ac:dyDescent="0.2">
      <c r="B142" s="1"/>
    </row>
    <row r="143" spans="2:2" ht="15.75" customHeight="1" x14ac:dyDescent="0.2">
      <c r="B143" s="1"/>
    </row>
    <row r="144" spans="2:2" ht="15.75" customHeight="1" x14ac:dyDescent="0.2">
      <c r="B144" s="1"/>
    </row>
    <row r="145" spans="2:2" ht="15.75" customHeight="1" x14ac:dyDescent="0.2">
      <c r="B145" s="1"/>
    </row>
    <row r="146" spans="2:2" ht="15.75" customHeight="1" x14ac:dyDescent="0.2">
      <c r="B146" s="1"/>
    </row>
    <row r="147" spans="2:2" ht="15.75" customHeight="1" x14ac:dyDescent="0.2">
      <c r="B147" s="1"/>
    </row>
    <row r="148" spans="2:2" ht="15.75" customHeight="1" x14ac:dyDescent="0.2">
      <c r="B148" s="1"/>
    </row>
    <row r="149" spans="2:2" ht="15.75" customHeight="1" x14ac:dyDescent="0.2">
      <c r="B149" s="1"/>
    </row>
    <row r="150" spans="2:2" ht="15.75" customHeight="1" x14ac:dyDescent="0.2">
      <c r="B150" s="1"/>
    </row>
    <row r="151" spans="2:2" ht="15.75" customHeight="1" x14ac:dyDescent="0.2">
      <c r="B151" s="1"/>
    </row>
    <row r="152" spans="2:2" ht="15.75" customHeight="1" x14ac:dyDescent="0.2">
      <c r="B152" s="1"/>
    </row>
    <row r="153" spans="2:2" ht="15.75" customHeight="1" x14ac:dyDescent="0.2">
      <c r="B153" s="1"/>
    </row>
    <row r="154" spans="2:2" ht="15.75" customHeight="1" x14ac:dyDescent="0.2">
      <c r="B154" s="1"/>
    </row>
    <row r="155" spans="2:2" ht="15.75" customHeight="1" x14ac:dyDescent="0.2">
      <c r="B155" s="1"/>
    </row>
    <row r="156" spans="2:2" ht="15.75" customHeight="1" x14ac:dyDescent="0.2">
      <c r="B156" s="1"/>
    </row>
    <row r="157" spans="2:2" ht="15.75" customHeight="1" x14ac:dyDescent="0.2">
      <c r="B157" s="1"/>
    </row>
    <row r="158" spans="2:2" ht="15.75" customHeight="1" x14ac:dyDescent="0.2">
      <c r="B158" s="1"/>
    </row>
    <row r="159" spans="2:2" ht="15.75" customHeight="1" x14ac:dyDescent="0.2">
      <c r="B159" s="1"/>
    </row>
    <row r="160" spans="2:2" ht="15.75" customHeight="1" x14ac:dyDescent="0.2">
      <c r="B160" s="1"/>
    </row>
    <row r="161" spans="2:2" ht="15.75" customHeight="1" x14ac:dyDescent="0.2">
      <c r="B161" s="1"/>
    </row>
    <row r="162" spans="2:2" ht="15.75" customHeight="1" x14ac:dyDescent="0.2">
      <c r="B162" s="1"/>
    </row>
    <row r="163" spans="2:2" ht="15.75" customHeight="1" x14ac:dyDescent="0.2">
      <c r="B163" s="1"/>
    </row>
    <row r="164" spans="2:2" ht="15.75" customHeight="1" x14ac:dyDescent="0.2">
      <c r="B164" s="1"/>
    </row>
    <row r="165" spans="2:2" ht="15.75" customHeight="1" x14ac:dyDescent="0.2">
      <c r="B165" s="1"/>
    </row>
    <row r="166" spans="2:2" ht="15.75" customHeight="1" x14ac:dyDescent="0.2">
      <c r="B166" s="1"/>
    </row>
    <row r="167" spans="2:2" ht="15.75" customHeight="1" x14ac:dyDescent="0.2">
      <c r="B167" s="1"/>
    </row>
    <row r="168" spans="2:2" ht="15.75" customHeight="1" x14ac:dyDescent="0.2">
      <c r="B168" s="1"/>
    </row>
    <row r="169" spans="2:2" ht="15.75" customHeight="1" x14ac:dyDescent="0.2">
      <c r="B169" s="1"/>
    </row>
    <row r="170" spans="2:2" ht="15.75" customHeight="1" x14ac:dyDescent="0.2">
      <c r="B170" s="1"/>
    </row>
    <row r="171" spans="2:2" ht="15.75" customHeight="1" x14ac:dyDescent="0.2">
      <c r="B171" s="1"/>
    </row>
    <row r="172" spans="2:2" ht="15.75" customHeight="1" x14ac:dyDescent="0.2">
      <c r="B172" s="1"/>
    </row>
    <row r="173" spans="2:2" ht="15.75" customHeight="1" x14ac:dyDescent="0.2">
      <c r="B173" s="1"/>
    </row>
    <row r="174" spans="2:2" ht="15.75" customHeight="1" x14ac:dyDescent="0.2">
      <c r="B174" s="1"/>
    </row>
    <row r="175" spans="2:2" ht="15.75" customHeight="1" x14ac:dyDescent="0.2">
      <c r="B175" s="1"/>
    </row>
    <row r="176" spans="2:2" ht="15.75" customHeight="1" x14ac:dyDescent="0.2">
      <c r="B176" s="1"/>
    </row>
    <row r="177" spans="2:2" ht="15.75" customHeight="1" x14ac:dyDescent="0.2">
      <c r="B177" s="1"/>
    </row>
    <row r="178" spans="2:2" ht="15.75" customHeight="1" x14ac:dyDescent="0.2">
      <c r="B178" s="1"/>
    </row>
    <row r="179" spans="2:2" ht="15.75" customHeight="1" x14ac:dyDescent="0.2">
      <c r="B179" s="1"/>
    </row>
    <row r="180" spans="2:2" ht="15.75" customHeight="1" x14ac:dyDescent="0.2">
      <c r="B180" s="1"/>
    </row>
    <row r="181" spans="2:2" ht="15.75" customHeight="1" x14ac:dyDescent="0.2">
      <c r="B181" s="1"/>
    </row>
    <row r="182" spans="2:2" ht="15.75" customHeight="1" x14ac:dyDescent="0.2">
      <c r="B182" s="1"/>
    </row>
    <row r="183" spans="2:2" ht="15.75" customHeight="1" x14ac:dyDescent="0.2">
      <c r="B183" s="1"/>
    </row>
    <row r="184" spans="2:2" ht="15.75" customHeight="1" x14ac:dyDescent="0.2">
      <c r="B184" s="1"/>
    </row>
    <row r="185" spans="2:2" ht="15.75" customHeight="1" x14ac:dyDescent="0.2">
      <c r="B185" s="1"/>
    </row>
    <row r="186" spans="2:2" ht="15.75" customHeight="1" x14ac:dyDescent="0.2">
      <c r="B186" s="1"/>
    </row>
    <row r="187" spans="2:2" ht="15.75" customHeight="1" x14ac:dyDescent="0.2">
      <c r="B187" s="1"/>
    </row>
    <row r="188" spans="2:2" ht="15.75" customHeight="1" x14ac:dyDescent="0.2">
      <c r="B188" s="1"/>
    </row>
    <row r="189" spans="2:2" ht="15.75" customHeight="1" x14ac:dyDescent="0.2">
      <c r="B189" s="1"/>
    </row>
    <row r="190" spans="2:2" ht="15.75" customHeight="1" x14ac:dyDescent="0.2">
      <c r="B190" s="1"/>
    </row>
    <row r="191" spans="2:2" ht="15.75" customHeight="1" x14ac:dyDescent="0.2">
      <c r="B191" s="1"/>
    </row>
    <row r="192" spans="2:2" ht="15.75" customHeight="1" x14ac:dyDescent="0.2">
      <c r="B192" s="1"/>
    </row>
    <row r="193" spans="2:2" ht="15.75" customHeight="1" x14ac:dyDescent="0.2">
      <c r="B193" s="1"/>
    </row>
    <row r="194" spans="2:2" ht="15.75" customHeight="1" x14ac:dyDescent="0.2">
      <c r="B194" s="1"/>
    </row>
    <row r="195" spans="2:2" ht="15.75" customHeight="1" x14ac:dyDescent="0.2">
      <c r="B195" s="1"/>
    </row>
    <row r="196" spans="2:2" ht="15.75" customHeight="1" x14ac:dyDescent="0.2">
      <c r="B196" s="1"/>
    </row>
    <row r="197" spans="2:2" ht="15.75" customHeight="1" x14ac:dyDescent="0.2">
      <c r="B197" s="1"/>
    </row>
    <row r="198" spans="2:2" ht="15.75" customHeight="1" x14ac:dyDescent="0.2">
      <c r="B198" s="1"/>
    </row>
    <row r="199" spans="2:2" ht="15.75" customHeight="1" x14ac:dyDescent="0.2">
      <c r="B199" s="1"/>
    </row>
    <row r="200" spans="2:2" ht="15.75" customHeight="1" x14ac:dyDescent="0.2">
      <c r="B200" s="1"/>
    </row>
    <row r="201" spans="2:2" ht="15.75" customHeight="1" x14ac:dyDescent="0.2">
      <c r="B201" s="1"/>
    </row>
    <row r="202" spans="2:2" ht="15.75" customHeight="1" x14ac:dyDescent="0.2">
      <c r="B202" s="1"/>
    </row>
    <row r="203" spans="2:2" ht="15.75" customHeight="1" x14ac:dyDescent="0.2">
      <c r="B203" s="1"/>
    </row>
    <row r="204" spans="2:2" ht="15.75" customHeight="1" x14ac:dyDescent="0.2">
      <c r="B204" s="1"/>
    </row>
    <row r="205" spans="2:2" ht="15.75" customHeight="1" x14ac:dyDescent="0.2">
      <c r="B205" s="1"/>
    </row>
    <row r="206" spans="2:2" ht="15.75" customHeight="1" x14ac:dyDescent="0.2">
      <c r="B206" s="1"/>
    </row>
    <row r="207" spans="2:2" ht="15.75" customHeight="1" x14ac:dyDescent="0.2">
      <c r="B207" s="1"/>
    </row>
    <row r="208" spans="2:2" ht="15.75" customHeight="1" x14ac:dyDescent="0.2">
      <c r="B208" s="1"/>
    </row>
    <row r="209" spans="2:2" ht="15.75" customHeight="1" x14ac:dyDescent="0.2">
      <c r="B209" s="1"/>
    </row>
    <row r="210" spans="2:2" ht="15.75" customHeight="1" x14ac:dyDescent="0.2">
      <c r="B210" s="1"/>
    </row>
    <row r="211" spans="2:2" ht="15.75" customHeight="1" x14ac:dyDescent="0.2">
      <c r="B211" s="1"/>
    </row>
    <row r="212" spans="2:2" ht="15.75" customHeight="1" x14ac:dyDescent="0.2">
      <c r="B212" s="1"/>
    </row>
    <row r="213" spans="2:2" ht="15.75" customHeight="1" x14ac:dyDescent="0.2">
      <c r="B213" s="1"/>
    </row>
    <row r="214" spans="2:2" ht="15.75" customHeight="1" x14ac:dyDescent="0.2">
      <c r="B214" s="1"/>
    </row>
    <row r="215" spans="2:2" ht="15.75" customHeight="1" x14ac:dyDescent="0.2">
      <c r="B215" s="1"/>
    </row>
    <row r="216" spans="2:2" ht="15.75" customHeight="1" x14ac:dyDescent="0.2">
      <c r="B216" s="1"/>
    </row>
    <row r="217" spans="2:2" ht="15.75" customHeight="1" x14ac:dyDescent="0.2">
      <c r="B217" s="1"/>
    </row>
    <row r="218" spans="2:2" ht="15.75" customHeight="1" x14ac:dyDescent="0.2">
      <c r="B218" s="1"/>
    </row>
    <row r="219" spans="2:2" ht="15.75" customHeight="1" x14ac:dyDescent="0.2">
      <c r="B219" s="1"/>
    </row>
    <row r="220" spans="2:2" ht="15.75" customHeight="1" x14ac:dyDescent="0.2">
      <c r="B220" s="1"/>
    </row>
    <row r="221" spans="2:2" ht="15.75" customHeight="1" x14ac:dyDescent="0.2">
      <c r="B221" s="1"/>
    </row>
    <row r="222" spans="2:2" ht="15.75" customHeight="1" x14ac:dyDescent="0.2">
      <c r="B222" s="1"/>
    </row>
    <row r="223" spans="2:2" ht="15.75" customHeight="1" x14ac:dyDescent="0.2">
      <c r="B223" s="1"/>
    </row>
    <row r="224" spans="2:2" ht="15.75" customHeight="1" x14ac:dyDescent="0.2">
      <c r="B224" s="1"/>
    </row>
    <row r="225" spans="2:2" ht="15.75" customHeight="1" x14ac:dyDescent="0.2">
      <c r="B225" s="1"/>
    </row>
    <row r="226" spans="2:2" ht="15.75" customHeight="1" x14ac:dyDescent="0.2">
      <c r="B226" s="1"/>
    </row>
    <row r="227" spans="2:2" ht="15.75" customHeight="1" x14ac:dyDescent="0.2">
      <c r="B227" s="1"/>
    </row>
    <row r="228" spans="2:2" ht="15.75" customHeight="1" x14ac:dyDescent="0.2">
      <c r="B228" s="1"/>
    </row>
    <row r="229" spans="2:2" ht="15.75" customHeight="1" x14ac:dyDescent="0.2">
      <c r="B229" s="1"/>
    </row>
    <row r="230" spans="2:2" ht="15.75" customHeight="1" x14ac:dyDescent="0.2">
      <c r="B230" s="1"/>
    </row>
    <row r="231" spans="2:2" ht="15.75" customHeight="1" x14ac:dyDescent="0.2">
      <c r="B231" s="1"/>
    </row>
    <row r="232" spans="2:2" ht="15.75" customHeight="1" x14ac:dyDescent="0.2">
      <c r="B232" s="1"/>
    </row>
    <row r="233" spans="2:2" ht="15.75" customHeight="1" x14ac:dyDescent="0.2">
      <c r="B233" s="1"/>
    </row>
    <row r="234" spans="2:2" ht="15.75" customHeight="1" x14ac:dyDescent="0.2">
      <c r="B234" s="1"/>
    </row>
    <row r="235" spans="2:2" ht="15.75" customHeight="1" x14ac:dyDescent="0.2">
      <c r="B235" s="1"/>
    </row>
    <row r="236" spans="2:2" ht="15.75" customHeight="1" x14ac:dyDescent="0.2">
      <c r="B236" s="1"/>
    </row>
    <row r="237" spans="2:2" ht="15.75" customHeight="1" x14ac:dyDescent="0.2">
      <c r="B237" s="1"/>
    </row>
    <row r="238" spans="2:2" ht="15.75" customHeight="1" x14ac:dyDescent="0.2">
      <c r="B238" s="1"/>
    </row>
    <row r="239" spans="2:2" ht="15.75" customHeight="1" x14ac:dyDescent="0.2">
      <c r="B239" s="1"/>
    </row>
    <row r="240" spans="2:2" ht="15.75" customHeight="1" x14ac:dyDescent="0.2">
      <c r="B240" s="1"/>
    </row>
    <row r="241" spans="2:2" ht="15.75" customHeight="1" x14ac:dyDescent="0.2">
      <c r="B241" s="1"/>
    </row>
    <row r="242" spans="2:2" ht="15.75" customHeight="1" x14ac:dyDescent="0.2">
      <c r="B242" s="1"/>
    </row>
    <row r="243" spans="2:2" ht="15.75" customHeight="1" x14ac:dyDescent="0.2">
      <c r="B243" s="1"/>
    </row>
    <row r="244" spans="2:2" ht="15.75" customHeight="1" x14ac:dyDescent="0.2">
      <c r="B244" s="1"/>
    </row>
    <row r="245" spans="2:2" ht="15.75" customHeight="1" x14ac:dyDescent="0.2">
      <c r="B245" s="1"/>
    </row>
    <row r="246" spans="2:2" ht="15.75" customHeight="1" x14ac:dyDescent="0.2">
      <c r="B246" s="1"/>
    </row>
    <row r="247" spans="2:2" ht="15.75" customHeight="1" x14ac:dyDescent="0.2">
      <c r="B247" s="1"/>
    </row>
    <row r="248" spans="2:2" ht="15.75" customHeight="1" x14ac:dyDescent="0.2">
      <c r="B248" s="1"/>
    </row>
    <row r="249" spans="2:2" ht="15.75" customHeight="1" x14ac:dyDescent="0.2">
      <c r="B249" s="1"/>
    </row>
    <row r="250" spans="2:2" ht="15.75" customHeight="1" x14ac:dyDescent="0.2">
      <c r="B250" s="1"/>
    </row>
    <row r="251" spans="2:2" ht="15.75" customHeight="1" x14ac:dyDescent="0.2">
      <c r="B251" s="1"/>
    </row>
    <row r="252" spans="2:2" ht="15.75" customHeight="1" x14ac:dyDescent="0.2">
      <c r="B252" s="1"/>
    </row>
    <row r="253" spans="2:2" ht="15.75" customHeight="1" x14ac:dyDescent="0.2">
      <c r="B253" s="1"/>
    </row>
    <row r="254" spans="2:2" ht="15.75" customHeight="1" x14ac:dyDescent="0.2">
      <c r="B254" s="1"/>
    </row>
    <row r="255" spans="2:2" ht="15.75" customHeight="1" x14ac:dyDescent="0.2">
      <c r="B255" s="1"/>
    </row>
    <row r="256" spans="2:2" ht="15.75" customHeight="1" x14ac:dyDescent="0.2">
      <c r="B256" s="1"/>
    </row>
    <row r="257" spans="2:2" ht="15.75" customHeight="1" x14ac:dyDescent="0.2">
      <c r="B257" s="1"/>
    </row>
    <row r="258" spans="2:2" ht="15.75" customHeight="1" x14ac:dyDescent="0.2">
      <c r="B258" s="1"/>
    </row>
    <row r="259" spans="2:2" ht="15.75" customHeight="1" x14ac:dyDescent="0.2">
      <c r="B259" s="1"/>
    </row>
    <row r="260" spans="2:2" ht="15.75" customHeight="1" x14ac:dyDescent="0.2">
      <c r="B260" s="1"/>
    </row>
    <row r="261" spans="2:2" ht="15.75" customHeight="1" x14ac:dyDescent="0.2">
      <c r="B261" s="1"/>
    </row>
    <row r="262" spans="2:2" ht="15.75" customHeight="1" x14ac:dyDescent="0.2">
      <c r="B262" s="1"/>
    </row>
    <row r="263" spans="2:2" ht="15.75" customHeight="1" x14ac:dyDescent="0.2">
      <c r="B263" s="1"/>
    </row>
    <row r="264" spans="2:2" ht="15.75" customHeight="1" x14ac:dyDescent="0.2">
      <c r="B264" s="1"/>
    </row>
    <row r="265" spans="2:2" ht="15.75" customHeight="1" x14ac:dyDescent="0.2">
      <c r="B265" s="1"/>
    </row>
    <row r="266" spans="2:2" ht="15.75" customHeight="1" x14ac:dyDescent="0.2">
      <c r="B266" s="1"/>
    </row>
    <row r="267" spans="2:2" ht="15.75" customHeight="1" x14ac:dyDescent="0.2">
      <c r="B267" s="1"/>
    </row>
    <row r="268" spans="2:2" ht="15.75" customHeight="1" x14ac:dyDescent="0.2">
      <c r="B268" s="1"/>
    </row>
    <row r="269" spans="2:2" ht="15.75" customHeight="1" x14ac:dyDescent="0.2">
      <c r="B269" s="1"/>
    </row>
    <row r="270" spans="2:2" ht="15.75" customHeight="1" x14ac:dyDescent="0.2">
      <c r="B270" s="1"/>
    </row>
    <row r="271" spans="2:2" ht="15.75" customHeight="1" x14ac:dyDescent="0.2">
      <c r="B271" s="1"/>
    </row>
    <row r="272" spans="2:2" ht="15.75" customHeight="1" x14ac:dyDescent="0.2">
      <c r="B272" s="1"/>
    </row>
    <row r="273" spans="2:2" ht="15.75" customHeight="1" x14ac:dyDescent="0.2">
      <c r="B273" s="1"/>
    </row>
    <row r="274" spans="2:2" ht="15.75" customHeight="1" x14ac:dyDescent="0.2">
      <c r="B274" s="1"/>
    </row>
    <row r="275" spans="2:2" ht="15.75" customHeight="1" x14ac:dyDescent="0.2">
      <c r="B275" s="1"/>
    </row>
    <row r="276" spans="2:2" ht="15.75" customHeight="1" x14ac:dyDescent="0.2">
      <c r="B276" s="1"/>
    </row>
    <row r="277" spans="2:2" ht="15.75" customHeight="1" x14ac:dyDescent="0.2">
      <c r="B277" s="1"/>
    </row>
    <row r="278" spans="2:2" ht="15.75" customHeight="1" x14ac:dyDescent="0.2">
      <c r="B278" s="1"/>
    </row>
    <row r="279" spans="2:2" ht="15.75" customHeight="1" x14ac:dyDescent="0.2">
      <c r="B279" s="1"/>
    </row>
    <row r="280" spans="2:2" ht="15.75" customHeight="1" x14ac:dyDescent="0.2">
      <c r="B280" s="1"/>
    </row>
    <row r="281" spans="2:2" ht="15.75" customHeight="1" x14ac:dyDescent="0.2">
      <c r="B281" s="1"/>
    </row>
    <row r="282" spans="2:2" ht="15.75" customHeight="1" x14ac:dyDescent="0.2">
      <c r="B282" s="1"/>
    </row>
    <row r="283" spans="2:2" ht="15.75" customHeight="1" x14ac:dyDescent="0.2">
      <c r="B283" s="1"/>
    </row>
    <row r="284" spans="2:2" ht="15.75" customHeight="1" x14ac:dyDescent="0.2">
      <c r="B284" s="1"/>
    </row>
    <row r="285" spans="2:2" ht="15.75" customHeight="1" x14ac:dyDescent="0.2">
      <c r="B285" s="1"/>
    </row>
    <row r="286" spans="2:2" ht="15.75" customHeight="1" x14ac:dyDescent="0.2">
      <c r="B286" s="1"/>
    </row>
    <row r="287" spans="2:2" ht="15.75" customHeight="1" x14ac:dyDescent="0.2">
      <c r="B287" s="1"/>
    </row>
    <row r="288" spans="2:2" ht="15.75" customHeight="1" x14ac:dyDescent="0.2">
      <c r="B288" s="1"/>
    </row>
    <row r="289" spans="2:2" ht="15.75" customHeight="1" x14ac:dyDescent="0.2">
      <c r="B289" s="1"/>
    </row>
    <row r="290" spans="2:2" ht="15.75" customHeight="1" x14ac:dyDescent="0.2">
      <c r="B290" s="1"/>
    </row>
    <row r="291" spans="2:2" ht="15.75" customHeight="1" x14ac:dyDescent="0.2">
      <c r="B291" s="1"/>
    </row>
    <row r="292" spans="2:2" ht="15.75" customHeight="1" x14ac:dyDescent="0.2">
      <c r="B292" s="1"/>
    </row>
    <row r="293" spans="2:2" ht="15.75" customHeight="1" x14ac:dyDescent="0.2">
      <c r="B293" s="1"/>
    </row>
    <row r="294" spans="2:2" ht="15.75" customHeight="1" x14ac:dyDescent="0.2">
      <c r="B294" s="1"/>
    </row>
    <row r="295" spans="2:2" ht="15.75" customHeight="1" x14ac:dyDescent="0.2">
      <c r="B295" s="1"/>
    </row>
    <row r="296" spans="2:2" ht="15.75" customHeight="1" x14ac:dyDescent="0.2">
      <c r="B296" s="1"/>
    </row>
    <row r="297" spans="2:2" ht="15.75" customHeight="1" x14ac:dyDescent="0.2">
      <c r="B297" s="1"/>
    </row>
    <row r="298" spans="2:2" ht="15.75" customHeight="1" x14ac:dyDescent="0.2">
      <c r="B298" s="1"/>
    </row>
    <row r="299" spans="2:2" ht="15.75" customHeight="1" x14ac:dyDescent="0.2">
      <c r="B299" s="1"/>
    </row>
    <row r="300" spans="2:2" ht="15.75" customHeight="1" x14ac:dyDescent="0.2">
      <c r="B300" s="1"/>
    </row>
    <row r="301" spans="2:2" ht="15.75" customHeight="1" x14ac:dyDescent="0.2">
      <c r="B301" s="1"/>
    </row>
    <row r="302" spans="2:2" ht="15.75" customHeight="1" x14ac:dyDescent="0.2">
      <c r="B302" s="1"/>
    </row>
    <row r="303" spans="2:2" ht="15.75" customHeight="1" x14ac:dyDescent="0.2">
      <c r="B303" s="1"/>
    </row>
    <row r="304" spans="2:2" ht="15.75" customHeight="1" x14ac:dyDescent="0.2">
      <c r="B304" s="1"/>
    </row>
    <row r="305" spans="2:2" ht="15.75" customHeight="1" x14ac:dyDescent="0.2">
      <c r="B305" s="1"/>
    </row>
    <row r="306" spans="2:2" ht="15.75" customHeight="1" x14ac:dyDescent="0.2">
      <c r="B306" s="1"/>
    </row>
    <row r="307" spans="2:2" ht="15.75" customHeight="1" x14ac:dyDescent="0.2">
      <c r="B307" s="1"/>
    </row>
    <row r="308" spans="2:2" ht="15.75" customHeight="1" x14ac:dyDescent="0.2">
      <c r="B308" s="1"/>
    </row>
    <row r="309" spans="2:2" ht="15.75" customHeight="1" x14ac:dyDescent="0.2">
      <c r="B309" s="1"/>
    </row>
    <row r="310" spans="2:2" ht="15.75" customHeight="1" x14ac:dyDescent="0.2">
      <c r="B310" s="1"/>
    </row>
    <row r="311" spans="2:2" ht="15.75" customHeight="1" x14ac:dyDescent="0.2">
      <c r="B311" s="1"/>
    </row>
    <row r="312" spans="2:2" ht="15.75" customHeight="1" x14ac:dyDescent="0.2">
      <c r="B312" s="1"/>
    </row>
    <row r="313" spans="2:2" ht="15.75" customHeight="1" x14ac:dyDescent="0.2">
      <c r="B313" s="1"/>
    </row>
    <row r="314" spans="2:2" ht="15.75" customHeight="1" x14ac:dyDescent="0.2">
      <c r="B314" s="1"/>
    </row>
    <row r="315" spans="2:2" ht="15.75" customHeight="1" x14ac:dyDescent="0.2">
      <c r="B315" s="1"/>
    </row>
    <row r="316" spans="2:2" ht="15.75" customHeight="1" x14ac:dyDescent="0.2">
      <c r="B316" s="1"/>
    </row>
    <row r="317" spans="2:2" ht="15.75" customHeight="1" x14ac:dyDescent="0.2">
      <c r="B317" s="1"/>
    </row>
    <row r="318" spans="2:2" ht="15.75" customHeight="1" x14ac:dyDescent="0.2">
      <c r="B318" s="1"/>
    </row>
    <row r="319" spans="2:2" ht="15.75" customHeight="1" x14ac:dyDescent="0.2">
      <c r="B319" s="1"/>
    </row>
    <row r="320" spans="2:2" ht="15.75" customHeight="1" x14ac:dyDescent="0.2">
      <c r="B320" s="1"/>
    </row>
    <row r="321" spans="2:2" ht="15.75" customHeight="1" x14ac:dyDescent="0.2">
      <c r="B321" s="1"/>
    </row>
    <row r="322" spans="2:2" ht="15.75" customHeight="1" x14ac:dyDescent="0.2">
      <c r="B322" s="1"/>
    </row>
    <row r="323" spans="2:2" ht="15.75" customHeight="1" x14ac:dyDescent="0.2">
      <c r="B323" s="1"/>
    </row>
    <row r="324" spans="2:2" ht="15.75" customHeight="1" x14ac:dyDescent="0.2">
      <c r="B324" s="1"/>
    </row>
    <row r="325" spans="2:2" ht="15.75" customHeight="1" x14ac:dyDescent="0.2">
      <c r="B325" s="1"/>
    </row>
    <row r="326" spans="2:2" ht="15.75" customHeight="1" x14ac:dyDescent="0.2">
      <c r="B326" s="1"/>
    </row>
    <row r="327" spans="2:2" ht="15.75" customHeight="1" x14ac:dyDescent="0.2">
      <c r="B327" s="1"/>
    </row>
    <row r="328" spans="2:2" ht="15.75" customHeight="1" x14ac:dyDescent="0.2">
      <c r="B328" s="1"/>
    </row>
    <row r="329" spans="2:2" ht="15.75" customHeight="1" x14ac:dyDescent="0.2">
      <c r="B329" s="1"/>
    </row>
    <row r="330" spans="2:2" ht="15.75" customHeight="1" x14ac:dyDescent="0.2">
      <c r="B330" s="1"/>
    </row>
    <row r="331" spans="2:2" ht="15.75" customHeight="1" x14ac:dyDescent="0.2">
      <c r="B331" s="1"/>
    </row>
    <row r="332" spans="2:2" ht="15.75" customHeight="1" x14ac:dyDescent="0.2">
      <c r="B332" s="1"/>
    </row>
    <row r="333" spans="2:2" ht="15.75" customHeight="1" x14ac:dyDescent="0.2">
      <c r="B333" s="1"/>
    </row>
    <row r="334" spans="2:2" ht="15.75" customHeight="1" x14ac:dyDescent="0.2">
      <c r="B334" s="1"/>
    </row>
    <row r="335" spans="2:2" ht="15.75" customHeight="1" x14ac:dyDescent="0.2">
      <c r="B335" s="1"/>
    </row>
    <row r="336" spans="2:2" ht="15.75" customHeight="1" x14ac:dyDescent="0.2">
      <c r="B336" s="1"/>
    </row>
    <row r="337" spans="2:2" ht="15.75" customHeight="1" x14ac:dyDescent="0.2">
      <c r="B337" s="1"/>
    </row>
    <row r="338" spans="2:2" ht="15.75" customHeight="1" x14ac:dyDescent="0.2">
      <c r="B338" s="1"/>
    </row>
    <row r="339" spans="2:2" ht="15.75" customHeight="1" x14ac:dyDescent="0.2">
      <c r="B339" s="1"/>
    </row>
    <row r="340" spans="2:2" ht="15.75" customHeight="1" x14ac:dyDescent="0.2">
      <c r="B340" s="1"/>
    </row>
    <row r="341" spans="2:2" ht="15.75" customHeight="1" x14ac:dyDescent="0.2">
      <c r="B341" s="1"/>
    </row>
    <row r="342" spans="2:2" ht="15.75" customHeight="1" x14ac:dyDescent="0.2">
      <c r="B342" s="1"/>
    </row>
    <row r="343" spans="2:2" ht="15.75" customHeight="1" x14ac:dyDescent="0.2">
      <c r="B343" s="1"/>
    </row>
    <row r="344" spans="2:2" ht="15.75" customHeight="1" x14ac:dyDescent="0.2">
      <c r="B344" s="1"/>
    </row>
    <row r="345" spans="2:2" ht="15.75" customHeight="1" x14ac:dyDescent="0.2">
      <c r="B345" s="1"/>
    </row>
    <row r="346" spans="2:2" ht="15.75" customHeight="1" x14ac:dyDescent="0.2">
      <c r="B346" s="1"/>
    </row>
    <row r="347" spans="2:2" ht="15.75" customHeight="1" x14ac:dyDescent="0.2">
      <c r="B347" s="1"/>
    </row>
    <row r="348" spans="2:2" ht="15.75" customHeight="1" x14ac:dyDescent="0.2">
      <c r="B348" s="1"/>
    </row>
    <row r="349" spans="2:2" ht="15.75" customHeight="1" x14ac:dyDescent="0.2">
      <c r="B349" s="1"/>
    </row>
    <row r="350" spans="2:2" ht="15.75" customHeight="1" x14ac:dyDescent="0.2">
      <c r="B350" s="1"/>
    </row>
    <row r="351" spans="2:2" ht="15.75" customHeight="1" x14ac:dyDescent="0.2">
      <c r="B351" s="1"/>
    </row>
    <row r="352" spans="2:2" ht="15.75" customHeight="1" x14ac:dyDescent="0.2">
      <c r="B352" s="1"/>
    </row>
    <row r="353" spans="2:2" ht="15.75" customHeight="1" x14ac:dyDescent="0.2">
      <c r="B353" s="1"/>
    </row>
    <row r="354" spans="2:2" ht="15.75" customHeight="1" x14ac:dyDescent="0.2">
      <c r="B354" s="1"/>
    </row>
    <row r="355" spans="2:2" ht="15.75" customHeight="1" x14ac:dyDescent="0.2">
      <c r="B355" s="1"/>
    </row>
    <row r="356" spans="2:2" ht="15.75" customHeight="1" x14ac:dyDescent="0.2">
      <c r="B356" s="1"/>
    </row>
    <row r="357" spans="2:2" ht="15.75" customHeight="1" x14ac:dyDescent="0.2">
      <c r="B357" s="1"/>
    </row>
    <row r="358" spans="2:2" ht="15.75" customHeight="1" x14ac:dyDescent="0.2">
      <c r="B358" s="1"/>
    </row>
    <row r="359" spans="2:2" ht="15.75" customHeight="1" x14ac:dyDescent="0.2">
      <c r="B359" s="1"/>
    </row>
    <row r="360" spans="2:2" ht="15.75" customHeight="1" x14ac:dyDescent="0.2">
      <c r="B360" s="1"/>
    </row>
    <row r="361" spans="2:2" ht="15.75" customHeight="1" x14ac:dyDescent="0.2">
      <c r="B361" s="1"/>
    </row>
    <row r="362" spans="2:2" ht="15.75" customHeight="1" x14ac:dyDescent="0.2">
      <c r="B362" s="1"/>
    </row>
    <row r="363" spans="2:2" ht="15.75" customHeight="1" x14ac:dyDescent="0.2">
      <c r="B363" s="1"/>
    </row>
    <row r="364" spans="2:2" ht="15.75" customHeight="1" x14ac:dyDescent="0.2">
      <c r="B364" s="1"/>
    </row>
    <row r="365" spans="2:2" ht="15.75" customHeight="1" x14ac:dyDescent="0.2">
      <c r="B365" s="1"/>
    </row>
    <row r="366" spans="2:2" ht="15.75" customHeight="1" x14ac:dyDescent="0.2">
      <c r="B366" s="1"/>
    </row>
    <row r="367" spans="2:2" ht="15.75" customHeight="1" x14ac:dyDescent="0.2">
      <c r="B367" s="1"/>
    </row>
    <row r="368" spans="2:2" ht="15.75" customHeight="1" x14ac:dyDescent="0.2">
      <c r="B368" s="1"/>
    </row>
    <row r="369" spans="2:2" ht="15.75" customHeight="1" x14ac:dyDescent="0.2">
      <c r="B369" s="1"/>
    </row>
    <row r="370" spans="2:2" ht="15.75" customHeight="1" x14ac:dyDescent="0.2">
      <c r="B370" s="1"/>
    </row>
    <row r="371" spans="2:2" ht="15.75" customHeight="1" x14ac:dyDescent="0.2">
      <c r="B371" s="1"/>
    </row>
    <row r="372" spans="2:2" ht="15.75" customHeight="1" x14ac:dyDescent="0.2">
      <c r="B372" s="1"/>
    </row>
    <row r="373" spans="2:2" ht="15.75" customHeight="1" x14ac:dyDescent="0.2">
      <c r="B373" s="1"/>
    </row>
    <row r="374" spans="2:2" ht="15.75" customHeight="1" x14ac:dyDescent="0.2">
      <c r="B374" s="1"/>
    </row>
    <row r="375" spans="2:2" ht="15.75" customHeight="1" x14ac:dyDescent="0.2">
      <c r="B375" s="1"/>
    </row>
    <row r="376" spans="2:2" ht="15.75" customHeight="1" x14ac:dyDescent="0.2">
      <c r="B376" s="1"/>
    </row>
    <row r="377" spans="2:2" ht="15.75" customHeight="1" x14ac:dyDescent="0.2">
      <c r="B377" s="1"/>
    </row>
    <row r="378" spans="2:2" ht="15.75" customHeight="1" x14ac:dyDescent="0.2">
      <c r="B378" s="1"/>
    </row>
    <row r="379" spans="2:2" ht="15.75" customHeight="1" x14ac:dyDescent="0.2">
      <c r="B379" s="1"/>
    </row>
    <row r="380" spans="2:2" ht="15.75" customHeight="1" x14ac:dyDescent="0.2">
      <c r="B380" s="1"/>
    </row>
    <row r="381" spans="2:2" ht="15.75" customHeight="1" x14ac:dyDescent="0.2">
      <c r="B381" s="1"/>
    </row>
    <row r="382" spans="2:2" ht="15.75" customHeight="1" x14ac:dyDescent="0.2">
      <c r="B382" s="1"/>
    </row>
    <row r="383" spans="2:2" ht="15.75" customHeight="1" x14ac:dyDescent="0.2">
      <c r="B383" s="1"/>
    </row>
    <row r="384" spans="2:2" ht="15.75" customHeight="1" x14ac:dyDescent="0.2">
      <c r="B384" s="1"/>
    </row>
    <row r="385" spans="2:2" ht="15.75" customHeight="1" x14ac:dyDescent="0.2">
      <c r="B385" s="1"/>
    </row>
    <row r="386" spans="2:2" ht="15.75" customHeight="1" x14ac:dyDescent="0.2">
      <c r="B386" s="1"/>
    </row>
    <row r="387" spans="2:2" ht="15.75" customHeight="1" x14ac:dyDescent="0.2">
      <c r="B387" s="1"/>
    </row>
    <row r="388" spans="2:2" ht="15.75" customHeight="1" x14ac:dyDescent="0.2">
      <c r="B388" s="1"/>
    </row>
    <row r="389" spans="2:2" ht="15.75" customHeight="1" x14ac:dyDescent="0.2">
      <c r="B389" s="1"/>
    </row>
    <row r="390" spans="2:2" ht="15.75" customHeight="1" x14ac:dyDescent="0.2">
      <c r="B390" s="1"/>
    </row>
    <row r="391" spans="2:2" ht="15.75" customHeight="1" x14ac:dyDescent="0.2">
      <c r="B391" s="1"/>
    </row>
    <row r="392" spans="2:2" ht="15.75" customHeight="1" x14ac:dyDescent="0.2">
      <c r="B392" s="1"/>
    </row>
    <row r="393" spans="2:2" ht="15.75" customHeight="1" x14ac:dyDescent="0.2">
      <c r="B393" s="1"/>
    </row>
    <row r="394" spans="2:2" ht="15.75" customHeight="1" x14ac:dyDescent="0.2">
      <c r="B394" s="1"/>
    </row>
    <row r="395" spans="2:2" ht="15.75" customHeight="1" x14ac:dyDescent="0.2">
      <c r="B395" s="1"/>
    </row>
    <row r="396" spans="2:2" ht="15.75" customHeight="1" x14ac:dyDescent="0.2">
      <c r="B396" s="1"/>
    </row>
    <row r="397" spans="2:2" ht="15.75" customHeight="1" x14ac:dyDescent="0.2">
      <c r="B397" s="1"/>
    </row>
    <row r="398" spans="2:2" ht="15.75" customHeight="1" x14ac:dyDescent="0.2">
      <c r="B398" s="1"/>
    </row>
    <row r="399" spans="2:2" ht="15.75" customHeight="1" x14ac:dyDescent="0.2">
      <c r="B399" s="1"/>
    </row>
    <row r="400" spans="2:2" ht="15.75" customHeight="1" x14ac:dyDescent="0.2">
      <c r="B400" s="1"/>
    </row>
    <row r="401" spans="2:2" ht="15.75" customHeight="1" x14ac:dyDescent="0.2">
      <c r="B401" s="1"/>
    </row>
    <row r="402" spans="2:2" ht="15.75" customHeight="1" x14ac:dyDescent="0.2">
      <c r="B402" s="1"/>
    </row>
    <row r="403" spans="2:2" ht="15.75" customHeight="1" x14ac:dyDescent="0.2">
      <c r="B403" s="1"/>
    </row>
    <row r="404" spans="2:2" ht="15.75" customHeight="1" x14ac:dyDescent="0.2">
      <c r="B404" s="1"/>
    </row>
    <row r="405" spans="2:2" ht="15.75" customHeight="1" x14ac:dyDescent="0.2">
      <c r="B405" s="1"/>
    </row>
    <row r="406" spans="2:2" ht="15.75" customHeight="1" x14ac:dyDescent="0.2">
      <c r="B406" s="1"/>
    </row>
    <row r="407" spans="2:2" ht="15.75" customHeight="1" x14ac:dyDescent="0.2">
      <c r="B407" s="1"/>
    </row>
    <row r="408" spans="2:2" ht="15.75" customHeight="1" x14ac:dyDescent="0.2">
      <c r="B408" s="1"/>
    </row>
    <row r="409" spans="2:2" ht="15.75" customHeight="1" x14ac:dyDescent="0.2">
      <c r="B409" s="1"/>
    </row>
    <row r="410" spans="2:2" ht="15.75" customHeight="1" x14ac:dyDescent="0.2">
      <c r="B410" s="1"/>
    </row>
    <row r="411" spans="2:2" ht="15.75" customHeight="1" x14ac:dyDescent="0.2">
      <c r="B411" s="1"/>
    </row>
    <row r="412" spans="2:2" ht="15.75" customHeight="1" x14ac:dyDescent="0.2">
      <c r="B412" s="1"/>
    </row>
    <row r="413" spans="2:2" ht="15.75" customHeight="1" x14ac:dyDescent="0.2">
      <c r="B413" s="1"/>
    </row>
    <row r="414" spans="2:2" ht="15.75" customHeight="1" x14ac:dyDescent="0.2">
      <c r="B414" s="1"/>
    </row>
    <row r="415" spans="2:2" ht="15.75" customHeight="1" x14ac:dyDescent="0.2">
      <c r="B415" s="1"/>
    </row>
    <row r="416" spans="2:2" ht="15.75" customHeight="1" x14ac:dyDescent="0.2">
      <c r="B416" s="1"/>
    </row>
    <row r="417" spans="2:2" ht="15.75" customHeight="1" x14ac:dyDescent="0.2">
      <c r="B417" s="1"/>
    </row>
    <row r="418" spans="2:2" ht="15.75" customHeight="1" x14ac:dyDescent="0.2">
      <c r="B418" s="1"/>
    </row>
    <row r="419" spans="2:2" ht="15.75" customHeight="1" x14ac:dyDescent="0.2">
      <c r="B419" s="1"/>
    </row>
    <row r="420" spans="2:2" ht="15.75" customHeight="1" x14ac:dyDescent="0.2">
      <c r="B420" s="1"/>
    </row>
    <row r="421" spans="2:2" ht="15.75" customHeight="1" x14ac:dyDescent="0.2">
      <c r="B421" s="1"/>
    </row>
    <row r="422" spans="2:2" ht="15.75" customHeight="1" x14ac:dyDescent="0.2">
      <c r="B422" s="1"/>
    </row>
    <row r="423" spans="2:2" ht="15.75" customHeight="1" x14ac:dyDescent="0.2">
      <c r="B423" s="1"/>
    </row>
    <row r="424" spans="2:2" ht="15.75" customHeight="1" x14ac:dyDescent="0.2">
      <c r="B424" s="1"/>
    </row>
    <row r="425" spans="2:2" ht="15.75" customHeight="1" x14ac:dyDescent="0.2">
      <c r="B425" s="1"/>
    </row>
    <row r="426" spans="2:2" ht="15.75" customHeight="1" x14ac:dyDescent="0.2">
      <c r="B426" s="1"/>
    </row>
    <row r="427" spans="2:2" ht="15.75" customHeight="1" x14ac:dyDescent="0.2">
      <c r="B427" s="1"/>
    </row>
    <row r="428" spans="2:2" ht="15.75" customHeight="1" x14ac:dyDescent="0.2">
      <c r="B428" s="1"/>
    </row>
    <row r="429" spans="2:2" ht="15.75" customHeight="1" x14ac:dyDescent="0.2">
      <c r="B429" s="1"/>
    </row>
    <row r="430" spans="2:2" ht="15.75" customHeight="1" x14ac:dyDescent="0.2">
      <c r="B430" s="1"/>
    </row>
    <row r="431" spans="2:2" ht="15.75" customHeight="1" x14ac:dyDescent="0.2">
      <c r="B431" s="1"/>
    </row>
    <row r="432" spans="2:2" ht="15.75" customHeight="1" x14ac:dyDescent="0.2">
      <c r="B432" s="1"/>
    </row>
    <row r="433" spans="2:2" ht="15.75" customHeight="1" x14ac:dyDescent="0.2">
      <c r="B433" s="1"/>
    </row>
    <row r="434" spans="2:2" ht="15.75" customHeight="1" x14ac:dyDescent="0.2">
      <c r="B434" s="1"/>
    </row>
    <row r="435" spans="2:2" ht="15.75" customHeight="1" x14ac:dyDescent="0.2">
      <c r="B435" s="1"/>
    </row>
    <row r="436" spans="2:2" ht="15.75" customHeight="1" x14ac:dyDescent="0.2">
      <c r="B436" s="1"/>
    </row>
    <row r="437" spans="2:2" ht="15.75" customHeight="1" x14ac:dyDescent="0.2">
      <c r="B437" s="1"/>
    </row>
    <row r="438" spans="2:2" ht="15.75" customHeight="1" x14ac:dyDescent="0.2">
      <c r="B438" s="1"/>
    </row>
    <row r="439" spans="2:2" ht="15.75" customHeight="1" x14ac:dyDescent="0.2">
      <c r="B439" s="1"/>
    </row>
    <row r="440" spans="2:2" ht="15.75" customHeight="1" x14ac:dyDescent="0.2">
      <c r="B440" s="1"/>
    </row>
    <row r="441" spans="2:2" ht="15.75" customHeight="1" x14ac:dyDescent="0.2">
      <c r="B441" s="1"/>
    </row>
    <row r="442" spans="2:2" ht="15.75" customHeight="1" x14ac:dyDescent="0.2">
      <c r="B442" s="1"/>
    </row>
    <row r="443" spans="2:2" ht="15.75" customHeight="1" x14ac:dyDescent="0.2">
      <c r="B443" s="1"/>
    </row>
    <row r="444" spans="2:2" ht="15.75" customHeight="1" x14ac:dyDescent="0.2">
      <c r="B444" s="1"/>
    </row>
    <row r="445" spans="2:2" ht="15.75" customHeight="1" x14ac:dyDescent="0.2">
      <c r="B445" s="1"/>
    </row>
    <row r="446" spans="2:2" ht="15.75" customHeight="1" x14ac:dyDescent="0.2">
      <c r="B446" s="1"/>
    </row>
    <row r="447" spans="2:2" ht="15.75" customHeight="1" x14ac:dyDescent="0.2">
      <c r="B447" s="1"/>
    </row>
    <row r="448" spans="2:2" ht="15.75" customHeight="1" x14ac:dyDescent="0.2">
      <c r="B448" s="1"/>
    </row>
    <row r="449" spans="2:2" ht="15.75" customHeight="1" x14ac:dyDescent="0.2">
      <c r="B449" s="1"/>
    </row>
    <row r="450" spans="2:2" ht="15.75" customHeight="1" x14ac:dyDescent="0.2">
      <c r="B450" s="1"/>
    </row>
    <row r="451" spans="2:2" ht="15.75" customHeight="1" x14ac:dyDescent="0.2">
      <c r="B451" s="1"/>
    </row>
    <row r="452" spans="2:2" ht="15.75" customHeight="1" x14ac:dyDescent="0.2">
      <c r="B452" s="1"/>
    </row>
    <row r="453" spans="2:2" ht="15.75" customHeight="1" x14ac:dyDescent="0.2">
      <c r="B453" s="1"/>
    </row>
    <row r="454" spans="2:2" ht="15.75" customHeight="1" x14ac:dyDescent="0.2">
      <c r="B454" s="1"/>
    </row>
    <row r="455" spans="2:2" ht="15.75" customHeight="1" x14ac:dyDescent="0.2">
      <c r="B455" s="1"/>
    </row>
    <row r="456" spans="2:2" ht="15.75" customHeight="1" x14ac:dyDescent="0.2">
      <c r="B456" s="1"/>
    </row>
    <row r="457" spans="2:2" ht="15.75" customHeight="1" x14ac:dyDescent="0.2">
      <c r="B457" s="1"/>
    </row>
    <row r="458" spans="2:2" ht="15.75" customHeight="1" x14ac:dyDescent="0.2">
      <c r="B458" s="1"/>
    </row>
    <row r="459" spans="2:2" ht="15.75" customHeight="1" x14ac:dyDescent="0.2">
      <c r="B459" s="1"/>
    </row>
    <row r="460" spans="2:2" ht="15.75" customHeight="1" x14ac:dyDescent="0.2">
      <c r="B460" s="1"/>
    </row>
    <row r="461" spans="2:2" ht="15.75" customHeight="1" x14ac:dyDescent="0.2">
      <c r="B461" s="1"/>
    </row>
    <row r="462" spans="2:2" ht="15.75" customHeight="1" x14ac:dyDescent="0.2">
      <c r="B462" s="1"/>
    </row>
    <row r="463" spans="2:2" ht="15.75" customHeight="1" x14ac:dyDescent="0.2">
      <c r="B463" s="1"/>
    </row>
    <row r="464" spans="2:2" ht="15.75" customHeight="1" x14ac:dyDescent="0.2">
      <c r="B464" s="1"/>
    </row>
    <row r="465" spans="2:2" ht="15.75" customHeight="1" x14ac:dyDescent="0.2">
      <c r="B465" s="1"/>
    </row>
    <row r="466" spans="2:2" ht="15.75" customHeight="1" x14ac:dyDescent="0.2">
      <c r="B466" s="1"/>
    </row>
    <row r="467" spans="2:2" ht="15.75" customHeight="1" x14ac:dyDescent="0.2">
      <c r="B467" s="1"/>
    </row>
    <row r="468" spans="2:2" ht="15.75" customHeight="1" x14ac:dyDescent="0.2">
      <c r="B468" s="1"/>
    </row>
    <row r="469" spans="2:2" ht="15.75" customHeight="1" x14ac:dyDescent="0.2">
      <c r="B469" s="1"/>
    </row>
    <row r="470" spans="2:2" ht="15.75" customHeight="1" x14ac:dyDescent="0.2">
      <c r="B470" s="1"/>
    </row>
    <row r="471" spans="2:2" ht="15.75" customHeight="1" x14ac:dyDescent="0.2">
      <c r="B471" s="1"/>
    </row>
    <row r="472" spans="2:2" ht="15.75" customHeight="1" x14ac:dyDescent="0.2">
      <c r="B472" s="1"/>
    </row>
    <row r="473" spans="2:2" ht="15.75" customHeight="1" x14ac:dyDescent="0.2">
      <c r="B473" s="1"/>
    </row>
    <row r="474" spans="2:2" ht="15.75" customHeight="1" x14ac:dyDescent="0.2">
      <c r="B474" s="1"/>
    </row>
    <row r="475" spans="2:2" ht="15.75" customHeight="1" x14ac:dyDescent="0.2">
      <c r="B475" s="1"/>
    </row>
    <row r="476" spans="2:2" ht="15.75" customHeight="1" x14ac:dyDescent="0.2">
      <c r="B476" s="1"/>
    </row>
    <row r="477" spans="2:2" ht="15.75" customHeight="1" x14ac:dyDescent="0.2">
      <c r="B477" s="1"/>
    </row>
    <row r="478" spans="2:2" ht="15.75" customHeight="1" x14ac:dyDescent="0.2">
      <c r="B478" s="1"/>
    </row>
    <row r="479" spans="2:2" ht="15.75" customHeight="1" x14ac:dyDescent="0.2">
      <c r="B479" s="1"/>
    </row>
    <row r="480" spans="2:2" ht="15.75" customHeight="1" x14ac:dyDescent="0.2">
      <c r="B480" s="1"/>
    </row>
    <row r="481" spans="2:2" ht="15.75" customHeight="1" x14ac:dyDescent="0.2">
      <c r="B481" s="1"/>
    </row>
    <row r="482" spans="2:2" ht="15.75" customHeight="1" x14ac:dyDescent="0.2">
      <c r="B482" s="1"/>
    </row>
    <row r="483" spans="2:2" ht="15.75" customHeight="1" x14ac:dyDescent="0.2">
      <c r="B483" s="1"/>
    </row>
    <row r="484" spans="2:2" ht="15.75" customHeight="1" x14ac:dyDescent="0.2">
      <c r="B484" s="1"/>
    </row>
    <row r="485" spans="2:2" ht="15.75" customHeight="1" x14ac:dyDescent="0.2">
      <c r="B485" s="1"/>
    </row>
    <row r="486" spans="2:2" ht="15.75" customHeight="1" x14ac:dyDescent="0.2">
      <c r="B486" s="1"/>
    </row>
    <row r="487" spans="2:2" ht="15.75" customHeight="1" x14ac:dyDescent="0.2">
      <c r="B487" s="1"/>
    </row>
    <row r="488" spans="2:2" ht="15.75" customHeight="1" x14ac:dyDescent="0.2">
      <c r="B488" s="1"/>
    </row>
    <row r="489" spans="2:2" ht="15.75" customHeight="1" x14ac:dyDescent="0.2">
      <c r="B489" s="1"/>
    </row>
    <row r="490" spans="2:2" ht="15.75" customHeight="1" x14ac:dyDescent="0.2">
      <c r="B490" s="1"/>
    </row>
    <row r="491" spans="2:2" ht="15.75" customHeight="1" x14ac:dyDescent="0.2">
      <c r="B491" s="1"/>
    </row>
    <row r="492" spans="2:2" ht="15.75" customHeight="1" x14ac:dyDescent="0.2">
      <c r="B492" s="1"/>
    </row>
    <row r="493" spans="2:2" ht="15.75" customHeight="1" x14ac:dyDescent="0.2">
      <c r="B493" s="1"/>
    </row>
    <row r="494" spans="2:2" ht="15.75" customHeight="1" x14ac:dyDescent="0.2">
      <c r="B494" s="1"/>
    </row>
    <row r="495" spans="2:2" ht="15.75" customHeight="1" x14ac:dyDescent="0.2">
      <c r="B495" s="1"/>
    </row>
    <row r="496" spans="2:2" ht="15.75" customHeight="1" x14ac:dyDescent="0.2">
      <c r="B496" s="1"/>
    </row>
    <row r="497" spans="2:2" ht="15.75" customHeight="1" x14ac:dyDescent="0.2">
      <c r="B497" s="1"/>
    </row>
    <row r="498" spans="2:2" ht="15.75" customHeight="1" x14ac:dyDescent="0.2">
      <c r="B498" s="1"/>
    </row>
    <row r="499" spans="2:2" ht="15.75" customHeight="1" x14ac:dyDescent="0.2">
      <c r="B499" s="1"/>
    </row>
    <row r="500" spans="2:2" ht="15.75" customHeight="1" x14ac:dyDescent="0.2">
      <c r="B500" s="1"/>
    </row>
    <row r="501" spans="2:2" ht="15.75" customHeight="1" x14ac:dyDescent="0.2">
      <c r="B501" s="1"/>
    </row>
    <row r="502" spans="2:2" ht="15.75" customHeight="1" x14ac:dyDescent="0.2">
      <c r="B502" s="1"/>
    </row>
    <row r="503" spans="2:2" ht="15.75" customHeight="1" x14ac:dyDescent="0.2">
      <c r="B503" s="1"/>
    </row>
    <row r="504" spans="2:2" ht="15.75" customHeight="1" x14ac:dyDescent="0.2">
      <c r="B504" s="1"/>
    </row>
    <row r="505" spans="2:2" ht="15.75" customHeight="1" x14ac:dyDescent="0.2">
      <c r="B505" s="1"/>
    </row>
    <row r="506" spans="2:2" ht="15.75" customHeight="1" x14ac:dyDescent="0.2">
      <c r="B506" s="1"/>
    </row>
    <row r="507" spans="2:2" ht="15.75" customHeight="1" x14ac:dyDescent="0.2">
      <c r="B507" s="1"/>
    </row>
    <row r="508" spans="2:2" ht="15.75" customHeight="1" x14ac:dyDescent="0.2">
      <c r="B508" s="1"/>
    </row>
    <row r="509" spans="2:2" ht="15.75" customHeight="1" x14ac:dyDescent="0.2">
      <c r="B509" s="1"/>
    </row>
    <row r="510" spans="2:2" ht="15.75" customHeight="1" x14ac:dyDescent="0.2">
      <c r="B510" s="1"/>
    </row>
    <row r="511" spans="2:2" ht="15.75" customHeight="1" x14ac:dyDescent="0.2">
      <c r="B511" s="1"/>
    </row>
    <row r="512" spans="2:2" ht="15.75" customHeight="1" x14ac:dyDescent="0.2">
      <c r="B512" s="1"/>
    </row>
    <row r="513" spans="2:2" ht="15.75" customHeight="1" x14ac:dyDescent="0.2">
      <c r="B513" s="1"/>
    </row>
    <row r="514" spans="2:2" ht="15.75" customHeight="1" x14ac:dyDescent="0.2">
      <c r="B514" s="1"/>
    </row>
    <row r="515" spans="2:2" ht="15.75" customHeight="1" x14ac:dyDescent="0.2">
      <c r="B515" s="1"/>
    </row>
    <row r="516" spans="2:2" ht="15.75" customHeight="1" x14ac:dyDescent="0.2">
      <c r="B516" s="1"/>
    </row>
    <row r="517" spans="2:2" ht="15.75" customHeight="1" x14ac:dyDescent="0.2">
      <c r="B517" s="1"/>
    </row>
    <row r="518" spans="2:2" ht="15.75" customHeight="1" x14ac:dyDescent="0.2">
      <c r="B518" s="1"/>
    </row>
    <row r="519" spans="2:2" ht="15.75" customHeight="1" x14ac:dyDescent="0.2">
      <c r="B519" s="1"/>
    </row>
    <row r="520" spans="2:2" ht="15.75" customHeight="1" x14ac:dyDescent="0.2">
      <c r="B520" s="1"/>
    </row>
    <row r="521" spans="2:2" ht="15.75" customHeight="1" x14ac:dyDescent="0.2">
      <c r="B521" s="1"/>
    </row>
    <row r="522" spans="2:2" ht="15.75" customHeight="1" x14ac:dyDescent="0.2">
      <c r="B522" s="1"/>
    </row>
    <row r="523" spans="2:2" ht="15.75" customHeight="1" x14ac:dyDescent="0.2">
      <c r="B523" s="1"/>
    </row>
    <row r="524" spans="2:2" ht="15.75" customHeight="1" x14ac:dyDescent="0.2">
      <c r="B524" s="1"/>
    </row>
    <row r="525" spans="2:2" ht="15.75" customHeight="1" x14ac:dyDescent="0.2">
      <c r="B525" s="1"/>
    </row>
    <row r="526" spans="2:2" ht="15.75" customHeight="1" x14ac:dyDescent="0.2">
      <c r="B526" s="1"/>
    </row>
    <row r="527" spans="2:2" ht="15.75" customHeight="1" x14ac:dyDescent="0.2">
      <c r="B527" s="1"/>
    </row>
    <row r="528" spans="2:2" ht="15.75" customHeight="1" x14ac:dyDescent="0.2">
      <c r="B528" s="1"/>
    </row>
    <row r="529" spans="2:2" ht="15.75" customHeight="1" x14ac:dyDescent="0.2">
      <c r="B529" s="1"/>
    </row>
    <row r="530" spans="2:2" ht="15.75" customHeight="1" x14ac:dyDescent="0.2">
      <c r="B530" s="1"/>
    </row>
    <row r="531" spans="2:2" ht="15.75" customHeight="1" x14ac:dyDescent="0.2">
      <c r="B531" s="1"/>
    </row>
    <row r="532" spans="2:2" ht="15.75" customHeight="1" x14ac:dyDescent="0.2">
      <c r="B532" s="1"/>
    </row>
    <row r="533" spans="2:2" ht="15.75" customHeight="1" x14ac:dyDescent="0.2">
      <c r="B533" s="1"/>
    </row>
    <row r="534" spans="2:2" ht="15.75" customHeight="1" x14ac:dyDescent="0.2">
      <c r="B534" s="1"/>
    </row>
    <row r="535" spans="2:2" ht="15.75" customHeight="1" x14ac:dyDescent="0.2">
      <c r="B535" s="1"/>
    </row>
    <row r="536" spans="2:2" ht="15.75" customHeight="1" x14ac:dyDescent="0.2">
      <c r="B536" s="1"/>
    </row>
    <row r="537" spans="2:2" ht="15.75" customHeight="1" x14ac:dyDescent="0.2">
      <c r="B537" s="1"/>
    </row>
    <row r="538" spans="2:2" ht="15.75" customHeight="1" x14ac:dyDescent="0.2">
      <c r="B538" s="1"/>
    </row>
    <row r="539" spans="2:2" ht="15.75" customHeight="1" x14ac:dyDescent="0.2">
      <c r="B539" s="1"/>
    </row>
    <row r="540" spans="2:2" ht="15.75" customHeight="1" x14ac:dyDescent="0.2">
      <c r="B540" s="1"/>
    </row>
    <row r="541" spans="2:2" ht="15.75" customHeight="1" x14ac:dyDescent="0.2">
      <c r="B541" s="1"/>
    </row>
    <row r="542" spans="2:2" ht="15.75" customHeight="1" x14ac:dyDescent="0.2">
      <c r="B542" s="1"/>
    </row>
    <row r="543" spans="2:2" ht="15.75" customHeight="1" x14ac:dyDescent="0.2">
      <c r="B543" s="1"/>
    </row>
    <row r="544" spans="2:2" ht="15.75" customHeight="1" x14ac:dyDescent="0.2">
      <c r="B544" s="1"/>
    </row>
    <row r="545" spans="2:2" ht="15.75" customHeight="1" x14ac:dyDescent="0.2">
      <c r="B545" s="1"/>
    </row>
    <row r="546" spans="2:2" ht="15.75" customHeight="1" x14ac:dyDescent="0.2">
      <c r="B546" s="1"/>
    </row>
    <row r="547" spans="2:2" ht="15.75" customHeight="1" x14ac:dyDescent="0.2">
      <c r="B547" s="1"/>
    </row>
    <row r="548" spans="2:2" ht="15.75" customHeight="1" x14ac:dyDescent="0.2">
      <c r="B548" s="1"/>
    </row>
    <row r="549" spans="2:2" ht="15.75" customHeight="1" x14ac:dyDescent="0.2">
      <c r="B549" s="1"/>
    </row>
    <row r="550" spans="2:2" ht="15.75" customHeight="1" x14ac:dyDescent="0.2">
      <c r="B550" s="1"/>
    </row>
    <row r="551" spans="2:2" ht="15.75" customHeight="1" x14ac:dyDescent="0.2">
      <c r="B551" s="1"/>
    </row>
    <row r="552" spans="2:2" ht="15.75" customHeight="1" x14ac:dyDescent="0.2">
      <c r="B552" s="1"/>
    </row>
    <row r="553" spans="2:2" ht="15.75" customHeight="1" x14ac:dyDescent="0.2">
      <c r="B553" s="1"/>
    </row>
    <row r="554" spans="2:2" ht="15.75" customHeight="1" x14ac:dyDescent="0.2">
      <c r="B554" s="1"/>
    </row>
    <row r="555" spans="2:2" ht="15.75" customHeight="1" x14ac:dyDescent="0.2">
      <c r="B555" s="1"/>
    </row>
    <row r="556" spans="2:2" ht="15.75" customHeight="1" x14ac:dyDescent="0.2">
      <c r="B556" s="1"/>
    </row>
    <row r="557" spans="2:2" ht="15.75" customHeight="1" x14ac:dyDescent="0.2">
      <c r="B557" s="1"/>
    </row>
    <row r="558" spans="2:2" ht="15.75" customHeight="1" x14ac:dyDescent="0.2">
      <c r="B558" s="1"/>
    </row>
    <row r="559" spans="2:2" ht="15.75" customHeight="1" x14ac:dyDescent="0.2">
      <c r="B559" s="1"/>
    </row>
    <row r="560" spans="2:2" ht="15.75" customHeight="1" x14ac:dyDescent="0.2">
      <c r="B560" s="1"/>
    </row>
    <row r="561" spans="2:2" ht="15.75" customHeight="1" x14ac:dyDescent="0.2">
      <c r="B561" s="1"/>
    </row>
    <row r="562" spans="2:2" ht="15.75" customHeight="1" x14ac:dyDescent="0.2">
      <c r="B562" s="1"/>
    </row>
    <row r="563" spans="2:2" ht="15.75" customHeight="1" x14ac:dyDescent="0.2">
      <c r="B563" s="1"/>
    </row>
    <row r="564" spans="2:2" ht="15.75" customHeight="1" x14ac:dyDescent="0.2">
      <c r="B564" s="1"/>
    </row>
    <row r="565" spans="2:2" ht="15.75" customHeight="1" x14ac:dyDescent="0.2">
      <c r="B565" s="1"/>
    </row>
    <row r="566" spans="2:2" ht="15.75" customHeight="1" x14ac:dyDescent="0.2">
      <c r="B566" s="1"/>
    </row>
    <row r="567" spans="2:2" ht="15.75" customHeight="1" x14ac:dyDescent="0.2">
      <c r="B567" s="1"/>
    </row>
    <row r="568" spans="2:2" ht="15.75" customHeight="1" x14ac:dyDescent="0.2">
      <c r="B568" s="1"/>
    </row>
    <row r="569" spans="2:2" ht="15.75" customHeight="1" x14ac:dyDescent="0.2">
      <c r="B569" s="1"/>
    </row>
    <row r="570" spans="2:2" ht="15.75" customHeight="1" x14ac:dyDescent="0.2">
      <c r="B570" s="1"/>
    </row>
    <row r="571" spans="2:2" ht="15.75" customHeight="1" x14ac:dyDescent="0.2">
      <c r="B571" s="1"/>
    </row>
    <row r="572" spans="2:2" ht="15.75" customHeight="1" x14ac:dyDescent="0.2">
      <c r="B572" s="1"/>
    </row>
    <row r="573" spans="2:2" ht="15.75" customHeight="1" x14ac:dyDescent="0.2">
      <c r="B573" s="1"/>
    </row>
    <row r="574" spans="2:2" ht="15.75" customHeight="1" x14ac:dyDescent="0.2">
      <c r="B574" s="1"/>
    </row>
    <row r="575" spans="2:2" ht="15.75" customHeight="1" x14ac:dyDescent="0.2">
      <c r="B575" s="1"/>
    </row>
    <row r="576" spans="2:2" ht="15.75" customHeight="1" x14ac:dyDescent="0.2">
      <c r="B576" s="1"/>
    </row>
    <row r="577" spans="2:2" ht="15.75" customHeight="1" x14ac:dyDescent="0.2">
      <c r="B577" s="1"/>
    </row>
    <row r="578" spans="2:2" ht="15.75" customHeight="1" x14ac:dyDescent="0.2">
      <c r="B578" s="1"/>
    </row>
    <row r="579" spans="2:2" ht="15.75" customHeight="1" x14ac:dyDescent="0.2">
      <c r="B579" s="1"/>
    </row>
    <row r="580" spans="2:2" ht="15.75" customHeight="1" x14ac:dyDescent="0.2">
      <c r="B580" s="1"/>
    </row>
    <row r="581" spans="2:2" ht="15.75" customHeight="1" x14ac:dyDescent="0.2">
      <c r="B581" s="1"/>
    </row>
    <row r="582" spans="2:2" ht="15.75" customHeight="1" x14ac:dyDescent="0.2">
      <c r="B582" s="1"/>
    </row>
    <row r="583" spans="2:2" ht="15.75" customHeight="1" x14ac:dyDescent="0.2">
      <c r="B583" s="1"/>
    </row>
    <row r="584" spans="2:2" ht="15.75" customHeight="1" x14ac:dyDescent="0.2">
      <c r="B584" s="1"/>
    </row>
    <row r="585" spans="2:2" ht="15.75" customHeight="1" x14ac:dyDescent="0.2">
      <c r="B585" s="1"/>
    </row>
    <row r="586" spans="2:2" ht="15.75" customHeight="1" x14ac:dyDescent="0.2">
      <c r="B586" s="1"/>
    </row>
    <row r="587" spans="2:2" ht="15.75" customHeight="1" x14ac:dyDescent="0.2">
      <c r="B587" s="1"/>
    </row>
    <row r="588" spans="2:2" ht="15.75" customHeight="1" x14ac:dyDescent="0.2">
      <c r="B588" s="1"/>
    </row>
    <row r="589" spans="2:2" ht="15.75" customHeight="1" x14ac:dyDescent="0.2">
      <c r="B589" s="1"/>
    </row>
    <row r="590" spans="2:2" ht="15.75" customHeight="1" x14ac:dyDescent="0.2">
      <c r="B590" s="1"/>
    </row>
    <row r="591" spans="2:2" ht="15.75" customHeight="1" x14ac:dyDescent="0.2">
      <c r="B591" s="1"/>
    </row>
    <row r="592" spans="2:2" ht="15.75" customHeight="1" x14ac:dyDescent="0.2">
      <c r="B592" s="1"/>
    </row>
    <row r="593" spans="2:2" ht="15.75" customHeight="1" x14ac:dyDescent="0.2">
      <c r="B593" s="1"/>
    </row>
    <row r="594" spans="2:2" ht="15.75" customHeight="1" x14ac:dyDescent="0.2">
      <c r="B594" s="1"/>
    </row>
    <row r="595" spans="2:2" ht="15.75" customHeight="1" x14ac:dyDescent="0.2">
      <c r="B595" s="1"/>
    </row>
    <row r="596" spans="2:2" ht="15.75" customHeight="1" x14ac:dyDescent="0.2">
      <c r="B596" s="1"/>
    </row>
    <row r="597" spans="2:2" ht="15.75" customHeight="1" x14ac:dyDescent="0.2">
      <c r="B597" s="1"/>
    </row>
    <row r="598" spans="2:2" ht="15.75" customHeight="1" x14ac:dyDescent="0.2">
      <c r="B598" s="1"/>
    </row>
    <row r="599" spans="2:2" ht="15.75" customHeight="1" x14ac:dyDescent="0.2">
      <c r="B599" s="1"/>
    </row>
    <row r="600" spans="2:2" ht="15.75" customHeight="1" x14ac:dyDescent="0.2">
      <c r="B600" s="1"/>
    </row>
    <row r="601" spans="2:2" ht="15.75" customHeight="1" x14ac:dyDescent="0.2">
      <c r="B601" s="1"/>
    </row>
    <row r="602" spans="2:2" ht="15.75" customHeight="1" x14ac:dyDescent="0.2">
      <c r="B602" s="1"/>
    </row>
    <row r="603" spans="2:2" ht="15.75" customHeight="1" x14ac:dyDescent="0.2">
      <c r="B603" s="1"/>
    </row>
    <row r="604" spans="2:2" ht="15.75" customHeight="1" x14ac:dyDescent="0.2">
      <c r="B604" s="1"/>
    </row>
    <row r="605" spans="2:2" ht="15.75" customHeight="1" x14ac:dyDescent="0.2">
      <c r="B605" s="1"/>
    </row>
    <row r="606" spans="2:2" ht="15.75" customHeight="1" x14ac:dyDescent="0.2">
      <c r="B606" s="1"/>
    </row>
    <row r="607" spans="2:2" ht="15.75" customHeight="1" x14ac:dyDescent="0.2">
      <c r="B607" s="1"/>
    </row>
    <row r="608" spans="2:2" ht="15.75" customHeight="1" x14ac:dyDescent="0.2">
      <c r="B608" s="1"/>
    </row>
    <row r="609" spans="2:2" ht="15.75" customHeight="1" x14ac:dyDescent="0.2">
      <c r="B609" s="1"/>
    </row>
    <row r="610" spans="2:2" ht="15.75" customHeight="1" x14ac:dyDescent="0.2">
      <c r="B610" s="1"/>
    </row>
    <row r="611" spans="2:2" ht="15.75" customHeight="1" x14ac:dyDescent="0.2">
      <c r="B611" s="1"/>
    </row>
    <row r="612" spans="2:2" ht="15.75" customHeight="1" x14ac:dyDescent="0.2">
      <c r="B612" s="1"/>
    </row>
    <row r="613" spans="2:2" ht="15.75" customHeight="1" x14ac:dyDescent="0.2">
      <c r="B613" s="1"/>
    </row>
    <row r="614" spans="2:2" ht="15.75" customHeight="1" x14ac:dyDescent="0.2">
      <c r="B614" s="1"/>
    </row>
    <row r="615" spans="2:2" ht="15.75" customHeight="1" x14ac:dyDescent="0.2">
      <c r="B615" s="1"/>
    </row>
    <row r="616" spans="2:2" ht="15.75" customHeight="1" x14ac:dyDescent="0.2">
      <c r="B616" s="1"/>
    </row>
    <row r="617" spans="2:2" ht="15.75" customHeight="1" x14ac:dyDescent="0.2">
      <c r="B617" s="1"/>
    </row>
    <row r="618" spans="2:2" ht="15.75" customHeight="1" x14ac:dyDescent="0.2">
      <c r="B618" s="1"/>
    </row>
    <row r="619" spans="2:2" ht="15.75" customHeight="1" x14ac:dyDescent="0.2">
      <c r="B619" s="1"/>
    </row>
    <row r="620" spans="2:2" ht="15.75" customHeight="1" x14ac:dyDescent="0.2">
      <c r="B620" s="1"/>
    </row>
    <row r="621" spans="2:2" ht="15.75" customHeight="1" x14ac:dyDescent="0.2">
      <c r="B621" s="1"/>
    </row>
    <row r="622" spans="2:2" ht="15.75" customHeight="1" x14ac:dyDescent="0.2">
      <c r="B622" s="1"/>
    </row>
    <row r="623" spans="2:2" ht="15.75" customHeight="1" x14ac:dyDescent="0.2">
      <c r="B623" s="1"/>
    </row>
    <row r="624" spans="2:2" ht="15.75" customHeight="1" x14ac:dyDescent="0.2">
      <c r="B624" s="1"/>
    </row>
    <row r="625" spans="2:2" ht="15.75" customHeight="1" x14ac:dyDescent="0.2">
      <c r="B625" s="1"/>
    </row>
    <row r="626" spans="2:2" ht="15.75" customHeight="1" x14ac:dyDescent="0.2">
      <c r="B626" s="1"/>
    </row>
    <row r="627" spans="2:2" ht="15.75" customHeight="1" x14ac:dyDescent="0.2">
      <c r="B627" s="1"/>
    </row>
    <row r="628" spans="2:2" ht="15.75" customHeight="1" x14ac:dyDescent="0.2">
      <c r="B628" s="1"/>
    </row>
    <row r="629" spans="2:2" ht="15.75" customHeight="1" x14ac:dyDescent="0.2">
      <c r="B629" s="1"/>
    </row>
    <row r="630" spans="2:2" ht="15.75" customHeight="1" x14ac:dyDescent="0.2">
      <c r="B630" s="1"/>
    </row>
    <row r="631" spans="2:2" ht="15.75" customHeight="1" x14ac:dyDescent="0.2">
      <c r="B631" s="1"/>
    </row>
    <row r="632" spans="2:2" ht="15.75" customHeight="1" x14ac:dyDescent="0.2">
      <c r="B632" s="1"/>
    </row>
    <row r="633" spans="2:2" ht="15.75" customHeight="1" x14ac:dyDescent="0.2">
      <c r="B633" s="1"/>
    </row>
    <row r="634" spans="2:2" ht="15.75" customHeight="1" x14ac:dyDescent="0.2">
      <c r="B634" s="1"/>
    </row>
    <row r="635" spans="2:2" ht="15.75" customHeight="1" x14ac:dyDescent="0.2">
      <c r="B635" s="1"/>
    </row>
    <row r="636" spans="2:2" ht="15.75" customHeight="1" x14ac:dyDescent="0.2">
      <c r="B636" s="1"/>
    </row>
    <row r="637" spans="2:2" ht="15.75" customHeight="1" x14ac:dyDescent="0.2">
      <c r="B637" s="1"/>
    </row>
    <row r="638" spans="2:2" ht="15.75" customHeight="1" x14ac:dyDescent="0.2">
      <c r="B638" s="1"/>
    </row>
    <row r="639" spans="2:2" ht="15.75" customHeight="1" x14ac:dyDescent="0.2">
      <c r="B639" s="1"/>
    </row>
    <row r="640" spans="2:2" ht="15.75" customHeight="1" x14ac:dyDescent="0.2">
      <c r="B640" s="1"/>
    </row>
    <row r="641" spans="2:2" ht="15.75" customHeight="1" x14ac:dyDescent="0.2">
      <c r="B641" s="1"/>
    </row>
    <row r="642" spans="2:2" ht="15.75" customHeight="1" x14ac:dyDescent="0.2">
      <c r="B642" s="1"/>
    </row>
    <row r="643" spans="2:2" ht="15.75" customHeight="1" x14ac:dyDescent="0.2">
      <c r="B643" s="1"/>
    </row>
    <row r="644" spans="2:2" ht="15.75" customHeight="1" x14ac:dyDescent="0.2">
      <c r="B644" s="1"/>
    </row>
    <row r="645" spans="2:2" ht="15.75" customHeight="1" x14ac:dyDescent="0.2">
      <c r="B645" s="1"/>
    </row>
    <row r="646" spans="2:2" ht="15.75" customHeight="1" x14ac:dyDescent="0.2">
      <c r="B646" s="1"/>
    </row>
    <row r="647" spans="2:2" ht="15.75" customHeight="1" x14ac:dyDescent="0.2">
      <c r="B647" s="1"/>
    </row>
    <row r="648" spans="2:2" ht="15.75" customHeight="1" x14ac:dyDescent="0.2">
      <c r="B648" s="1"/>
    </row>
    <row r="649" spans="2:2" ht="15.75" customHeight="1" x14ac:dyDescent="0.2">
      <c r="B649" s="1"/>
    </row>
    <row r="650" spans="2:2" ht="15.75" customHeight="1" x14ac:dyDescent="0.2">
      <c r="B650" s="1"/>
    </row>
    <row r="651" spans="2:2" ht="15.75" customHeight="1" x14ac:dyDescent="0.2">
      <c r="B651" s="1"/>
    </row>
    <row r="652" spans="2:2" ht="15.75" customHeight="1" x14ac:dyDescent="0.2">
      <c r="B652" s="1"/>
    </row>
    <row r="653" spans="2:2" ht="15.75" customHeight="1" x14ac:dyDescent="0.2">
      <c r="B653" s="1"/>
    </row>
    <row r="654" spans="2:2" ht="15.75" customHeight="1" x14ac:dyDescent="0.2">
      <c r="B654" s="1"/>
    </row>
    <row r="655" spans="2:2" ht="15.75" customHeight="1" x14ac:dyDescent="0.2">
      <c r="B655" s="1"/>
    </row>
    <row r="656" spans="2:2" ht="15.75" customHeight="1" x14ac:dyDescent="0.2">
      <c r="B656" s="1"/>
    </row>
    <row r="657" spans="2:2" ht="15.75" customHeight="1" x14ac:dyDescent="0.2">
      <c r="B657" s="1"/>
    </row>
    <row r="658" spans="2:2" ht="15.75" customHeight="1" x14ac:dyDescent="0.2">
      <c r="B658" s="1"/>
    </row>
    <row r="659" spans="2:2" ht="15.75" customHeight="1" x14ac:dyDescent="0.2">
      <c r="B659" s="1"/>
    </row>
    <row r="660" spans="2:2" ht="15.75" customHeight="1" x14ac:dyDescent="0.2">
      <c r="B660" s="1"/>
    </row>
    <row r="661" spans="2:2" ht="15.75" customHeight="1" x14ac:dyDescent="0.2">
      <c r="B661" s="1"/>
    </row>
    <row r="662" spans="2:2" ht="15.75" customHeight="1" x14ac:dyDescent="0.2">
      <c r="B662" s="1"/>
    </row>
    <row r="663" spans="2:2" ht="15.75" customHeight="1" x14ac:dyDescent="0.2">
      <c r="B663" s="1"/>
    </row>
    <row r="664" spans="2:2" ht="15.75" customHeight="1" x14ac:dyDescent="0.2">
      <c r="B664" s="1"/>
    </row>
    <row r="665" spans="2:2" ht="15.75" customHeight="1" x14ac:dyDescent="0.2">
      <c r="B665" s="1"/>
    </row>
    <row r="666" spans="2:2" ht="15.75" customHeight="1" x14ac:dyDescent="0.2">
      <c r="B666" s="1"/>
    </row>
    <row r="667" spans="2:2" ht="15.75" customHeight="1" x14ac:dyDescent="0.2">
      <c r="B667" s="1"/>
    </row>
    <row r="668" spans="2:2" ht="15.75" customHeight="1" x14ac:dyDescent="0.2">
      <c r="B668" s="1"/>
    </row>
    <row r="669" spans="2:2" ht="15.75" customHeight="1" x14ac:dyDescent="0.2">
      <c r="B669" s="1"/>
    </row>
    <row r="670" spans="2:2" ht="15.75" customHeight="1" x14ac:dyDescent="0.2">
      <c r="B670" s="1"/>
    </row>
    <row r="671" spans="2:2" ht="15.75" customHeight="1" x14ac:dyDescent="0.2">
      <c r="B671" s="1"/>
    </row>
    <row r="672" spans="2:2" ht="15.75" customHeight="1" x14ac:dyDescent="0.2">
      <c r="B672" s="1"/>
    </row>
    <row r="673" spans="2:2" ht="15.75" customHeight="1" x14ac:dyDescent="0.2">
      <c r="B673" s="1"/>
    </row>
    <row r="674" spans="2:2" ht="15.75" customHeight="1" x14ac:dyDescent="0.2">
      <c r="B674" s="1"/>
    </row>
    <row r="675" spans="2:2" ht="15.75" customHeight="1" x14ac:dyDescent="0.2">
      <c r="B675" s="1"/>
    </row>
    <row r="676" spans="2:2" ht="15.75" customHeight="1" x14ac:dyDescent="0.2">
      <c r="B676" s="1"/>
    </row>
    <row r="677" spans="2:2" ht="15.75" customHeight="1" x14ac:dyDescent="0.2">
      <c r="B677" s="1"/>
    </row>
    <row r="678" spans="2:2" ht="15.75" customHeight="1" x14ac:dyDescent="0.2">
      <c r="B678" s="1"/>
    </row>
    <row r="679" spans="2:2" ht="15.75" customHeight="1" x14ac:dyDescent="0.2">
      <c r="B679" s="1"/>
    </row>
    <row r="680" spans="2:2" ht="15.75" customHeight="1" x14ac:dyDescent="0.2">
      <c r="B680" s="1"/>
    </row>
    <row r="681" spans="2:2" ht="15.75" customHeight="1" x14ac:dyDescent="0.2">
      <c r="B681" s="1"/>
    </row>
    <row r="682" spans="2:2" ht="15.75" customHeight="1" x14ac:dyDescent="0.2">
      <c r="B682" s="1"/>
    </row>
    <row r="683" spans="2:2" ht="15.75" customHeight="1" x14ac:dyDescent="0.2">
      <c r="B683" s="1"/>
    </row>
    <row r="684" spans="2:2" ht="15.75" customHeight="1" x14ac:dyDescent="0.2">
      <c r="B684" s="1"/>
    </row>
    <row r="685" spans="2:2" ht="15.75" customHeight="1" x14ac:dyDescent="0.2">
      <c r="B685" s="1"/>
    </row>
    <row r="686" spans="2:2" ht="15.75" customHeight="1" x14ac:dyDescent="0.2">
      <c r="B686" s="1"/>
    </row>
    <row r="687" spans="2:2" ht="15.75" customHeight="1" x14ac:dyDescent="0.2">
      <c r="B687" s="1"/>
    </row>
    <row r="688" spans="2:2" ht="15.75" customHeight="1" x14ac:dyDescent="0.2">
      <c r="B688" s="1"/>
    </row>
    <row r="689" spans="2:2" ht="15.75" customHeight="1" x14ac:dyDescent="0.2">
      <c r="B689" s="1"/>
    </row>
    <row r="690" spans="2:2" ht="15.75" customHeight="1" x14ac:dyDescent="0.2">
      <c r="B690" s="1"/>
    </row>
    <row r="691" spans="2:2" ht="15.75" customHeight="1" x14ac:dyDescent="0.2">
      <c r="B691" s="1"/>
    </row>
    <row r="692" spans="2:2" ht="15.75" customHeight="1" x14ac:dyDescent="0.2">
      <c r="B692" s="1"/>
    </row>
    <row r="693" spans="2:2" ht="15.75" customHeight="1" x14ac:dyDescent="0.2">
      <c r="B693" s="1"/>
    </row>
    <row r="694" spans="2:2" ht="15.75" customHeight="1" x14ac:dyDescent="0.2">
      <c r="B694" s="1"/>
    </row>
    <row r="695" spans="2:2" ht="15.75" customHeight="1" x14ac:dyDescent="0.2">
      <c r="B695" s="1"/>
    </row>
    <row r="696" spans="2:2" ht="15.75" customHeight="1" x14ac:dyDescent="0.2">
      <c r="B696" s="1"/>
    </row>
    <row r="697" spans="2:2" ht="15.75" customHeight="1" x14ac:dyDescent="0.2">
      <c r="B697" s="1"/>
    </row>
    <row r="698" spans="2:2" ht="15.75" customHeight="1" x14ac:dyDescent="0.2">
      <c r="B698" s="1"/>
    </row>
    <row r="699" spans="2:2" ht="15.75" customHeight="1" x14ac:dyDescent="0.2">
      <c r="B699" s="1"/>
    </row>
    <row r="700" spans="2:2" ht="15.75" customHeight="1" x14ac:dyDescent="0.2">
      <c r="B700" s="1"/>
    </row>
    <row r="701" spans="2:2" ht="15.75" customHeight="1" x14ac:dyDescent="0.2">
      <c r="B701" s="1"/>
    </row>
    <row r="702" spans="2:2" ht="15.75" customHeight="1" x14ac:dyDescent="0.2">
      <c r="B702" s="1"/>
    </row>
    <row r="703" spans="2:2" ht="15.75" customHeight="1" x14ac:dyDescent="0.2">
      <c r="B703" s="1"/>
    </row>
    <row r="704" spans="2:2" ht="15.75" customHeight="1" x14ac:dyDescent="0.2">
      <c r="B704" s="1"/>
    </row>
    <row r="705" spans="2:2" ht="15.75" customHeight="1" x14ac:dyDescent="0.2">
      <c r="B705" s="1"/>
    </row>
    <row r="706" spans="2:2" ht="15.75" customHeight="1" x14ac:dyDescent="0.2">
      <c r="B706" s="1"/>
    </row>
    <row r="707" spans="2:2" ht="15.75" customHeight="1" x14ac:dyDescent="0.2">
      <c r="B707" s="1"/>
    </row>
    <row r="708" spans="2:2" ht="15.75" customHeight="1" x14ac:dyDescent="0.2">
      <c r="B708" s="1"/>
    </row>
    <row r="709" spans="2:2" ht="15.75" customHeight="1" x14ac:dyDescent="0.2">
      <c r="B709" s="1"/>
    </row>
    <row r="710" spans="2:2" ht="15.75" customHeight="1" x14ac:dyDescent="0.2">
      <c r="B710" s="1"/>
    </row>
    <row r="711" spans="2:2" ht="15.75" customHeight="1" x14ac:dyDescent="0.2">
      <c r="B711" s="1"/>
    </row>
    <row r="712" spans="2:2" ht="15.75" customHeight="1" x14ac:dyDescent="0.2">
      <c r="B712" s="1"/>
    </row>
    <row r="713" spans="2:2" ht="15.75" customHeight="1" x14ac:dyDescent="0.2">
      <c r="B713" s="1"/>
    </row>
    <row r="714" spans="2:2" ht="15.75" customHeight="1" x14ac:dyDescent="0.2">
      <c r="B714" s="1"/>
    </row>
    <row r="715" spans="2:2" ht="15.75" customHeight="1" x14ac:dyDescent="0.2">
      <c r="B715" s="1"/>
    </row>
    <row r="716" spans="2:2" ht="15.75" customHeight="1" x14ac:dyDescent="0.2">
      <c r="B716" s="1"/>
    </row>
    <row r="717" spans="2:2" ht="15.75" customHeight="1" x14ac:dyDescent="0.2">
      <c r="B717" s="1"/>
    </row>
    <row r="718" spans="2:2" ht="15.75" customHeight="1" x14ac:dyDescent="0.2">
      <c r="B718" s="1"/>
    </row>
    <row r="719" spans="2:2" ht="15.75" customHeight="1" x14ac:dyDescent="0.2">
      <c r="B719" s="1"/>
    </row>
    <row r="720" spans="2:2" ht="15.75" customHeight="1" x14ac:dyDescent="0.2">
      <c r="B720" s="1"/>
    </row>
    <row r="721" spans="2:2" ht="15.75" customHeight="1" x14ac:dyDescent="0.2">
      <c r="B721" s="1"/>
    </row>
    <row r="722" spans="2:2" ht="15.75" customHeight="1" x14ac:dyDescent="0.2">
      <c r="B722" s="1"/>
    </row>
    <row r="723" spans="2:2" ht="15.75" customHeight="1" x14ac:dyDescent="0.2">
      <c r="B723" s="1"/>
    </row>
    <row r="724" spans="2:2" ht="15.75" customHeight="1" x14ac:dyDescent="0.2">
      <c r="B724" s="1"/>
    </row>
    <row r="725" spans="2:2" ht="15.75" customHeight="1" x14ac:dyDescent="0.2">
      <c r="B725" s="1"/>
    </row>
    <row r="726" spans="2:2" ht="15.75" customHeight="1" x14ac:dyDescent="0.2">
      <c r="B726" s="1"/>
    </row>
    <row r="727" spans="2:2" ht="15.75" customHeight="1" x14ac:dyDescent="0.2">
      <c r="B727" s="1"/>
    </row>
    <row r="728" spans="2:2" ht="15.75" customHeight="1" x14ac:dyDescent="0.2">
      <c r="B728" s="1"/>
    </row>
    <row r="729" spans="2:2" ht="15.75" customHeight="1" x14ac:dyDescent="0.2">
      <c r="B729" s="1"/>
    </row>
    <row r="730" spans="2:2" ht="15.75" customHeight="1" x14ac:dyDescent="0.2">
      <c r="B730" s="1"/>
    </row>
    <row r="731" spans="2:2" ht="15.75" customHeight="1" x14ac:dyDescent="0.2">
      <c r="B731" s="1"/>
    </row>
    <row r="732" spans="2:2" ht="15.75" customHeight="1" x14ac:dyDescent="0.2">
      <c r="B732" s="1"/>
    </row>
    <row r="733" spans="2:2" ht="15.75" customHeight="1" x14ac:dyDescent="0.2">
      <c r="B733" s="1"/>
    </row>
    <row r="734" spans="2:2" ht="15.75" customHeight="1" x14ac:dyDescent="0.2">
      <c r="B734" s="1"/>
    </row>
    <row r="735" spans="2:2" ht="15.75" customHeight="1" x14ac:dyDescent="0.2">
      <c r="B735" s="1"/>
    </row>
    <row r="736" spans="2:2" ht="15.75" customHeight="1" x14ac:dyDescent="0.2">
      <c r="B736" s="1"/>
    </row>
    <row r="737" spans="2:2" ht="15.75" customHeight="1" x14ac:dyDescent="0.2">
      <c r="B737" s="1"/>
    </row>
    <row r="738" spans="2:2" ht="15.75" customHeight="1" x14ac:dyDescent="0.2">
      <c r="B738" s="1"/>
    </row>
    <row r="739" spans="2:2" ht="15.75" customHeight="1" x14ac:dyDescent="0.2">
      <c r="B739" s="1"/>
    </row>
    <row r="740" spans="2:2" ht="15.75" customHeight="1" x14ac:dyDescent="0.2">
      <c r="B740" s="1"/>
    </row>
    <row r="741" spans="2:2" ht="15.75" customHeight="1" x14ac:dyDescent="0.2">
      <c r="B741" s="1"/>
    </row>
    <row r="742" spans="2:2" ht="15.75" customHeight="1" x14ac:dyDescent="0.2">
      <c r="B742" s="1"/>
    </row>
    <row r="743" spans="2:2" ht="15.75" customHeight="1" x14ac:dyDescent="0.2">
      <c r="B743" s="1"/>
    </row>
    <row r="744" spans="2:2" ht="15.75" customHeight="1" x14ac:dyDescent="0.2">
      <c r="B744" s="1"/>
    </row>
    <row r="745" spans="2:2" ht="15.75" customHeight="1" x14ac:dyDescent="0.2">
      <c r="B745" s="1"/>
    </row>
    <row r="746" spans="2:2" ht="15.75" customHeight="1" x14ac:dyDescent="0.2">
      <c r="B746" s="1"/>
    </row>
    <row r="747" spans="2:2" ht="15.75" customHeight="1" x14ac:dyDescent="0.2">
      <c r="B747" s="1"/>
    </row>
    <row r="748" spans="2:2" ht="15.75" customHeight="1" x14ac:dyDescent="0.2">
      <c r="B748" s="1"/>
    </row>
    <row r="749" spans="2:2" ht="15.75" customHeight="1" x14ac:dyDescent="0.2">
      <c r="B749" s="1"/>
    </row>
    <row r="750" spans="2:2" ht="15.75" customHeight="1" x14ac:dyDescent="0.2">
      <c r="B750" s="1"/>
    </row>
    <row r="751" spans="2:2" ht="15.75" customHeight="1" x14ac:dyDescent="0.2">
      <c r="B751" s="1"/>
    </row>
    <row r="752" spans="2:2" ht="15.75" customHeight="1" x14ac:dyDescent="0.2">
      <c r="B752" s="1"/>
    </row>
    <row r="753" spans="2:2" ht="15.75" customHeight="1" x14ac:dyDescent="0.2">
      <c r="B753" s="1"/>
    </row>
    <row r="754" spans="2:2" ht="15.75" customHeight="1" x14ac:dyDescent="0.2">
      <c r="B754" s="1"/>
    </row>
    <row r="755" spans="2:2" ht="15.75" customHeight="1" x14ac:dyDescent="0.2">
      <c r="B755" s="1"/>
    </row>
    <row r="756" spans="2:2" ht="15.75" customHeight="1" x14ac:dyDescent="0.2">
      <c r="B756" s="1"/>
    </row>
    <row r="757" spans="2:2" ht="15.75" customHeight="1" x14ac:dyDescent="0.2">
      <c r="B757" s="1"/>
    </row>
    <row r="758" spans="2:2" ht="15.75" customHeight="1" x14ac:dyDescent="0.2">
      <c r="B758" s="1"/>
    </row>
    <row r="759" spans="2:2" ht="15.75" customHeight="1" x14ac:dyDescent="0.2">
      <c r="B759" s="1"/>
    </row>
    <row r="760" spans="2:2" ht="15.75" customHeight="1" x14ac:dyDescent="0.2">
      <c r="B760" s="1"/>
    </row>
    <row r="761" spans="2:2" ht="15.75" customHeight="1" x14ac:dyDescent="0.2">
      <c r="B761" s="1"/>
    </row>
    <row r="762" spans="2:2" ht="15.75" customHeight="1" x14ac:dyDescent="0.2">
      <c r="B762" s="1"/>
    </row>
    <row r="763" spans="2:2" ht="15.75" customHeight="1" x14ac:dyDescent="0.2">
      <c r="B763" s="1"/>
    </row>
    <row r="764" spans="2:2" ht="15.75" customHeight="1" x14ac:dyDescent="0.2">
      <c r="B764" s="1"/>
    </row>
    <row r="765" spans="2:2" ht="15.75" customHeight="1" x14ac:dyDescent="0.2">
      <c r="B765" s="1"/>
    </row>
    <row r="766" spans="2:2" ht="15.75" customHeight="1" x14ac:dyDescent="0.2">
      <c r="B766" s="1"/>
    </row>
    <row r="767" spans="2:2" ht="15.75" customHeight="1" x14ac:dyDescent="0.2">
      <c r="B767" s="1"/>
    </row>
    <row r="768" spans="2:2" ht="15.75" customHeight="1" x14ac:dyDescent="0.2">
      <c r="B768" s="1"/>
    </row>
    <row r="769" spans="2:2" ht="15.75" customHeight="1" x14ac:dyDescent="0.2">
      <c r="B769" s="1"/>
    </row>
    <row r="770" spans="2:2" ht="15.75" customHeight="1" x14ac:dyDescent="0.2">
      <c r="B770" s="1"/>
    </row>
    <row r="771" spans="2:2" ht="15.75" customHeight="1" x14ac:dyDescent="0.2">
      <c r="B771" s="1"/>
    </row>
    <row r="772" spans="2:2" ht="15.75" customHeight="1" x14ac:dyDescent="0.2">
      <c r="B772" s="1"/>
    </row>
    <row r="773" spans="2:2" ht="15.75" customHeight="1" x14ac:dyDescent="0.2">
      <c r="B773" s="1"/>
    </row>
    <row r="774" spans="2:2" ht="15.75" customHeight="1" x14ac:dyDescent="0.2">
      <c r="B774" s="1"/>
    </row>
    <row r="775" spans="2:2" ht="15.75" customHeight="1" x14ac:dyDescent="0.2">
      <c r="B775" s="1"/>
    </row>
    <row r="776" spans="2:2" ht="15.75" customHeight="1" x14ac:dyDescent="0.2">
      <c r="B776" s="1"/>
    </row>
    <row r="777" spans="2:2" ht="15.75" customHeight="1" x14ac:dyDescent="0.2">
      <c r="B777" s="1"/>
    </row>
    <row r="778" spans="2:2" ht="15.75" customHeight="1" x14ac:dyDescent="0.2">
      <c r="B778" s="1"/>
    </row>
    <row r="779" spans="2:2" ht="15.75" customHeight="1" x14ac:dyDescent="0.2">
      <c r="B779" s="1"/>
    </row>
    <row r="780" spans="2:2" ht="15.75" customHeight="1" x14ac:dyDescent="0.2">
      <c r="B780" s="1"/>
    </row>
    <row r="781" spans="2:2" ht="15.75" customHeight="1" x14ac:dyDescent="0.2">
      <c r="B781" s="1"/>
    </row>
    <row r="782" spans="2:2" ht="15.75" customHeight="1" x14ac:dyDescent="0.2">
      <c r="B782" s="1"/>
    </row>
    <row r="783" spans="2:2" ht="15.75" customHeight="1" x14ac:dyDescent="0.2">
      <c r="B783" s="1"/>
    </row>
    <row r="784" spans="2:2" ht="15.75" customHeight="1" x14ac:dyDescent="0.2">
      <c r="B784" s="1"/>
    </row>
    <row r="785" spans="2:2" ht="15.75" customHeight="1" x14ac:dyDescent="0.2">
      <c r="B785" s="1"/>
    </row>
    <row r="786" spans="2:2" ht="15.75" customHeight="1" x14ac:dyDescent="0.2">
      <c r="B786" s="1"/>
    </row>
    <row r="787" spans="2:2" ht="15.75" customHeight="1" x14ac:dyDescent="0.2">
      <c r="B787" s="1"/>
    </row>
    <row r="788" spans="2:2" ht="15.75" customHeight="1" x14ac:dyDescent="0.2">
      <c r="B788" s="1"/>
    </row>
    <row r="789" spans="2:2" ht="15.75" customHeight="1" x14ac:dyDescent="0.2">
      <c r="B789" s="1"/>
    </row>
    <row r="790" spans="2:2" ht="15.75" customHeight="1" x14ac:dyDescent="0.2">
      <c r="B790" s="1"/>
    </row>
    <row r="791" spans="2:2" ht="15.75" customHeight="1" x14ac:dyDescent="0.2">
      <c r="B791" s="1"/>
    </row>
    <row r="792" spans="2:2" ht="15.75" customHeight="1" x14ac:dyDescent="0.2">
      <c r="B792" s="1"/>
    </row>
    <row r="793" spans="2:2" ht="15.75" customHeight="1" x14ac:dyDescent="0.2">
      <c r="B793" s="1"/>
    </row>
    <row r="794" spans="2:2" ht="15.75" customHeight="1" x14ac:dyDescent="0.2">
      <c r="B794" s="1"/>
    </row>
    <row r="795" spans="2:2" ht="15.75" customHeight="1" x14ac:dyDescent="0.2">
      <c r="B795" s="1"/>
    </row>
    <row r="796" spans="2:2" ht="15.75" customHeight="1" x14ac:dyDescent="0.2">
      <c r="B796" s="1"/>
    </row>
    <row r="797" spans="2:2" ht="15.75" customHeight="1" x14ac:dyDescent="0.2">
      <c r="B797" s="1"/>
    </row>
    <row r="798" spans="2:2" ht="15.75" customHeight="1" x14ac:dyDescent="0.2">
      <c r="B798" s="1"/>
    </row>
    <row r="799" spans="2:2" ht="15.75" customHeight="1" x14ac:dyDescent="0.2">
      <c r="B799" s="1"/>
    </row>
    <row r="800" spans="2:2" ht="15.75" customHeight="1" x14ac:dyDescent="0.2">
      <c r="B800" s="1"/>
    </row>
    <row r="801" spans="2:2" ht="15.75" customHeight="1" x14ac:dyDescent="0.2">
      <c r="B801" s="1"/>
    </row>
    <row r="802" spans="2:2" ht="15.75" customHeight="1" x14ac:dyDescent="0.2">
      <c r="B802" s="1"/>
    </row>
    <row r="803" spans="2:2" ht="15.75" customHeight="1" x14ac:dyDescent="0.2">
      <c r="B803" s="1"/>
    </row>
    <row r="804" spans="2:2" ht="15.75" customHeight="1" x14ac:dyDescent="0.2">
      <c r="B804" s="1"/>
    </row>
    <row r="805" spans="2:2" ht="15.75" customHeight="1" x14ac:dyDescent="0.2">
      <c r="B805" s="1"/>
    </row>
    <row r="806" spans="2:2" ht="15.75" customHeight="1" x14ac:dyDescent="0.2">
      <c r="B806" s="1"/>
    </row>
    <row r="807" spans="2:2" ht="15.75" customHeight="1" x14ac:dyDescent="0.2">
      <c r="B807" s="1"/>
    </row>
    <row r="808" spans="2:2" ht="15.75" customHeight="1" x14ac:dyDescent="0.2">
      <c r="B808" s="1"/>
    </row>
    <row r="809" spans="2:2" ht="15.75" customHeight="1" x14ac:dyDescent="0.2">
      <c r="B809" s="1"/>
    </row>
    <row r="810" spans="2:2" ht="15.75" customHeight="1" x14ac:dyDescent="0.2">
      <c r="B810" s="1"/>
    </row>
    <row r="811" spans="2:2" ht="15.75" customHeight="1" x14ac:dyDescent="0.2">
      <c r="B811" s="1"/>
    </row>
    <row r="812" spans="2:2" ht="15.75" customHeight="1" x14ac:dyDescent="0.2">
      <c r="B812" s="1"/>
    </row>
    <row r="813" spans="2:2" ht="15.75" customHeight="1" x14ac:dyDescent="0.2">
      <c r="B813" s="1"/>
    </row>
    <row r="814" spans="2:2" ht="15.75" customHeight="1" x14ac:dyDescent="0.2">
      <c r="B814" s="1"/>
    </row>
    <row r="815" spans="2:2" ht="15.75" customHeight="1" x14ac:dyDescent="0.2">
      <c r="B815" s="1"/>
    </row>
    <row r="816" spans="2:2" ht="15.75" customHeight="1" x14ac:dyDescent="0.2">
      <c r="B816" s="1"/>
    </row>
    <row r="817" spans="2:2" ht="15.75" customHeight="1" x14ac:dyDescent="0.2">
      <c r="B817" s="1"/>
    </row>
    <row r="818" spans="2:2" ht="15.75" customHeight="1" x14ac:dyDescent="0.2">
      <c r="B818" s="1"/>
    </row>
    <row r="819" spans="2:2" ht="15.75" customHeight="1" x14ac:dyDescent="0.2">
      <c r="B819" s="1"/>
    </row>
    <row r="820" spans="2:2" ht="15.75" customHeight="1" x14ac:dyDescent="0.2">
      <c r="B820" s="1"/>
    </row>
    <row r="821" spans="2:2" ht="15.75" customHeight="1" x14ac:dyDescent="0.2">
      <c r="B821" s="1"/>
    </row>
    <row r="822" spans="2:2" ht="15.75" customHeight="1" x14ac:dyDescent="0.2">
      <c r="B822" s="1"/>
    </row>
    <row r="823" spans="2:2" ht="15.75" customHeight="1" x14ac:dyDescent="0.2">
      <c r="B823" s="1"/>
    </row>
    <row r="824" spans="2:2" ht="15.75" customHeight="1" x14ac:dyDescent="0.2">
      <c r="B824" s="1"/>
    </row>
    <row r="825" spans="2:2" ht="15.75" customHeight="1" x14ac:dyDescent="0.2">
      <c r="B825" s="1"/>
    </row>
    <row r="826" spans="2:2" ht="15.75" customHeight="1" x14ac:dyDescent="0.2">
      <c r="B826" s="1"/>
    </row>
    <row r="827" spans="2:2" ht="15.75" customHeight="1" x14ac:dyDescent="0.2">
      <c r="B827" s="1"/>
    </row>
    <row r="828" spans="2:2" ht="15.75" customHeight="1" x14ac:dyDescent="0.2">
      <c r="B828" s="1"/>
    </row>
    <row r="829" spans="2:2" ht="15.75" customHeight="1" x14ac:dyDescent="0.2">
      <c r="B829" s="1"/>
    </row>
    <row r="830" spans="2:2" ht="15.75" customHeight="1" x14ac:dyDescent="0.2">
      <c r="B830" s="1"/>
    </row>
    <row r="831" spans="2:2" ht="15.75" customHeight="1" x14ac:dyDescent="0.2">
      <c r="B831" s="1"/>
    </row>
    <row r="832" spans="2:2" ht="15.75" customHeight="1" x14ac:dyDescent="0.2">
      <c r="B832" s="1"/>
    </row>
    <row r="833" spans="2:2" ht="15.75" customHeight="1" x14ac:dyDescent="0.2">
      <c r="B833" s="1"/>
    </row>
    <row r="834" spans="2:2" ht="15.75" customHeight="1" x14ac:dyDescent="0.2">
      <c r="B834" s="1"/>
    </row>
    <row r="835" spans="2:2" ht="15.75" customHeight="1" x14ac:dyDescent="0.2">
      <c r="B835" s="1"/>
    </row>
    <row r="836" spans="2:2" ht="15.75" customHeight="1" x14ac:dyDescent="0.2">
      <c r="B836" s="1"/>
    </row>
    <row r="837" spans="2:2" ht="15.75" customHeight="1" x14ac:dyDescent="0.2">
      <c r="B837" s="1"/>
    </row>
    <row r="838" spans="2:2" ht="15.75" customHeight="1" x14ac:dyDescent="0.2">
      <c r="B838" s="1"/>
    </row>
    <row r="839" spans="2:2" ht="15.75" customHeight="1" x14ac:dyDescent="0.2">
      <c r="B839" s="1"/>
    </row>
    <row r="840" spans="2:2" ht="15.75" customHeight="1" x14ac:dyDescent="0.2">
      <c r="B840" s="1"/>
    </row>
    <row r="841" spans="2:2" ht="15.75" customHeight="1" x14ac:dyDescent="0.2">
      <c r="B841" s="1"/>
    </row>
    <row r="842" spans="2:2" ht="15.75" customHeight="1" x14ac:dyDescent="0.2">
      <c r="B842" s="1"/>
    </row>
    <row r="843" spans="2:2" ht="15.75" customHeight="1" x14ac:dyDescent="0.2">
      <c r="B843" s="1"/>
    </row>
    <row r="844" spans="2:2" ht="15.75" customHeight="1" x14ac:dyDescent="0.2">
      <c r="B844" s="1"/>
    </row>
    <row r="845" spans="2:2" ht="15.75" customHeight="1" x14ac:dyDescent="0.2">
      <c r="B845" s="1"/>
    </row>
    <row r="846" spans="2:2" ht="15.75" customHeight="1" x14ac:dyDescent="0.2">
      <c r="B846" s="1"/>
    </row>
    <row r="847" spans="2:2" ht="15.75" customHeight="1" x14ac:dyDescent="0.2">
      <c r="B847" s="1"/>
    </row>
    <row r="848" spans="2:2" ht="15.75" customHeight="1" x14ac:dyDescent="0.2">
      <c r="B848" s="1"/>
    </row>
    <row r="849" spans="2:2" ht="15.75" customHeight="1" x14ac:dyDescent="0.2">
      <c r="B849" s="1"/>
    </row>
    <row r="850" spans="2:2" ht="15.75" customHeight="1" x14ac:dyDescent="0.2">
      <c r="B850" s="1"/>
    </row>
    <row r="851" spans="2:2" ht="15.75" customHeight="1" x14ac:dyDescent="0.2">
      <c r="B851" s="1"/>
    </row>
    <row r="852" spans="2:2" ht="15.75" customHeight="1" x14ac:dyDescent="0.2">
      <c r="B852" s="1"/>
    </row>
    <row r="853" spans="2:2" ht="15.75" customHeight="1" x14ac:dyDescent="0.2">
      <c r="B853" s="1"/>
    </row>
    <row r="854" spans="2:2" ht="15.75" customHeight="1" x14ac:dyDescent="0.2">
      <c r="B854" s="1"/>
    </row>
    <row r="855" spans="2:2" ht="15.75" customHeight="1" x14ac:dyDescent="0.2">
      <c r="B855" s="1"/>
    </row>
    <row r="856" spans="2:2" ht="15.75" customHeight="1" x14ac:dyDescent="0.2">
      <c r="B856" s="1"/>
    </row>
    <row r="857" spans="2:2" ht="15.75" customHeight="1" x14ac:dyDescent="0.2">
      <c r="B857" s="1"/>
    </row>
    <row r="858" spans="2:2" ht="15.75" customHeight="1" x14ac:dyDescent="0.2">
      <c r="B858" s="1"/>
    </row>
    <row r="859" spans="2:2" ht="15.75" customHeight="1" x14ac:dyDescent="0.2">
      <c r="B859" s="1"/>
    </row>
    <row r="860" spans="2:2" ht="15.75" customHeight="1" x14ac:dyDescent="0.2">
      <c r="B860" s="1"/>
    </row>
    <row r="861" spans="2:2" ht="15.75" customHeight="1" x14ac:dyDescent="0.2">
      <c r="B861" s="1"/>
    </row>
    <row r="862" spans="2:2" ht="15.75" customHeight="1" x14ac:dyDescent="0.2">
      <c r="B862" s="1"/>
    </row>
    <row r="863" spans="2:2" ht="15.75" customHeight="1" x14ac:dyDescent="0.2">
      <c r="B863" s="1"/>
    </row>
    <row r="864" spans="2:2" ht="15.75" customHeight="1" x14ac:dyDescent="0.2">
      <c r="B864" s="1"/>
    </row>
    <row r="865" spans="2:2" ht="15.75" customHeight="1" x14ac:dyDescent="0.2">
      <c r="B865" s="1"/>
    </row>
    <row r="866" spans="2:2" ht="15.75" customHeight="1" x14ac:dyDescent="0.2">
      <c r="B866" s="1"/>
    </row>
    <row r="867" spans="2:2" ht="15.75" customHeight="1" x14ac:dyDescent="0.2">
      <c r="B867" s="1"/>
    </row>
    <row r="868" spans="2:2" ht="15.75" customHeight="1" x14ac:dyDescent="0.2">
      <c r="B868" s="1"/>
    </row>
    <row r="869" spans="2:2" ht="15.75" customHeight="1" x14ac:dyDescent="0.2">
      <c r="B869" s="1"/>
    </row>
    <row r="870" spans="2:2" ht="15.75" customHeight="1" x14ac:dyDescent="0.2">
      <c r="B870" s="1"/>
    </row>
    <row r="871" spans="2:2" ht="15.75" customHeight="1" x14ac:dyDescent="0.2">
      <c r="B871" s="1"/>
    </row>
    <row r="872" spans="2:2" ht="15.75" customHeight="1" x14ac:dyDescent="0.2">
      <c r="B872" s="1"/>
    </row>
    <row r="873" spans="2:2" ht="15.75" customHeight="1" x14ac:dyDescent="0.2">
      <c r="B873" s="1"/>
    </row>
    <row r="874" spans="2:2" ht="15.75" customHeight="1" x14ac:dyDescent="0.2">
      <c r="B874" s="1"/>
    </row>
    <row r="875" spans="2:2" ht="15.75" customHeight="1" x14ac:dyDescent="0.2">
      <c r="B875" s="1"/>
    </row>
    <row r="876" spans="2:2" ht="15.75" customHeight="1" x14ac:dyDescent="0.2">
      <c r="B876" s="1"/>
    </row>
    <row r="877" spans="2:2" ht="15.75" customHeight="1" x14ac:dyDescent="0.2">
      <c r="B877" s="1"/>
    </row>
    <row r="878" spans="2:2" ht="15.75" customHeight="1" x14ac:dyDescent="0.2">
      <c r="B878" s="1"/>
    </row>
    <row r="879" spans="2:2" ht="15.75" customHeight="1" x14ac:dyDescent="0.2">
      <c r="B879" s="1"/>
    </row>
    <row r="880" spans="2:2" ht="15.75" customHeight="1" x14ac:dyDescent="0.2">
      <c r="B880" s="1"/>
    </row>
    <row r="881" spans="2:2" ht="15.75" customHeight="1" x14ac:dyDescent="0.2">
      <c r="B881" s="1"/>
    </row>
    <row r="882" spans="2:2" ht="15.75" customHeight="1" x14ac:dyDescent="0.2">
      <c r="B882" s="1"/>
    </row>
    <row r="883" spans="2:2" ht="15.75" customHeight="1" x14ac:dyDescent="0.2">
      <c r="B883" s="1"/>
    </row>
    <row r="884" spans="2:2" ht="15.75" customHeight="1" x14ac:dyDescent="0.2">
      <c r="B884" s="1"/>
    </row>
    <row r="885" spans="2:2" ht="15.75" customHeight="1" x14ac:dyDescent="0.2">
      <c r="B885" s="1"/>
    </row>
    <row r="886" spans="2:2" ht="15.75" customHeight="1" x14ac:dyDescent="0.2">
      <c r="B886" s="1"/>
    </row>
    <row r="887" spans="2:2" ht="15.75" customHeight="1" x14ac:dyDescent="0.2">
      <c r="B887" s="1"/>
    </row>
    <row r="888" spans="2:2" ht="15.75" customHeight="1" x14ac:dyDescent="0.2">
      <c r="B888" s="1"/>
    </row>
    <row r="889" spans="2:2" ht="15.75" customHeight="1" x14ac:dyDescent="0.2">
      <c r="B889" s="1"/>
    </row>
    <row r="890" spans="2:2" ht="15.75" customHeight="1" x14ac:dyDescent="0.2">
      <c r="B890" s="1"/>
    </row>
    <row r="891" spans="2:2" ht="15.75" customHeight="1" x14ac:dyDescent="0.2">
      <c r="B891" s="1"/>
    </row>
    <row r="892" spans="2:2" ht="15.75" customHeight="1" x14ac:dyDescent="0.2">
      <c r="B892" s="1"/>
    </row>
    <row r="893" spans="2:2" ht="15.75" customHeight="1" x14ac:dyDescent="0.2">
      <c r="B893" s="1"/>
    </row>
    <row r="894" spans="2:2" ht="15.75" customHeight="1" x14ac:dyDescent="0.2">
      <c r="B894" s="1"/>
    </row>
    <row r="895" spans="2:2" ht="15.75" customHeight="1" x14ac:dyDescent="0.2">
      <c r="B895" s="1"/>
    </row>
    <row r="896" spans="2:2" ht="15.75" customHeight="1" x14ac:dyDescent="0.2">
      <c r="B896" s="1"/>
    </row>
    <row r="897" spans="2:2" ht="15.75" customHeight="1" x14ac:dyDescent="0.2">
      <c r="B897" s="1"/>
    </row>
    <row r="898" spans="2:2" ht="15.75" customHeight="1" x14ac:dyDescent="0.2">
      <c r="B898" s="1"/>
    </row>
    <row r="899" spans="2:2" ht="15.75" customHeight="1" x14ac:dyDescent="0.2">
      <c r="B899" s="1"/>
    </row>
    <row r="900" spans="2:2" ht="15.75" customHeight="1" x14ac:dyDescent="0.2">
      <c r="B900" s="1"/>
    </row>
    <row r="901" spans="2:2" ht="15.75" customHeight="1" x14ac:dyDescent="0.2">
      <c r="B901" s="1"/>
    </row>
    <row r="902" spans="2:2" ht="15.75" customHeight="1" x14ac:dyDescent="0.2">
      <c r="B902" s="1"/>
    </row>
    <row r="903" spans="2:2" ht="15.75" customHeight="1" x14ac:dyDescent="0.2">
      <c r="B903" s="1"/>
    </row>
    <row r="904" spans="2:2" ht="15.75" customHeight="1" x14ac:dyDescent="0.2">
      <c r="B904" s="1"/>
    </row>
    <row r="905" spans="2:2" ht="15.75" customHeight="1" x14ac:dyDescent="0.2">
      <c r="B905" s="1"/>
    </row>
    <row r="906" spans="2:2" ht="15.75" customHeight="1" x14ac:dyDescent="0.2">
      <c r="B906" s="1"/>
    </row>
    <row r="907" spans="2:2" ht="15.75" customHeight="1" x14ac:dyDescent="0.2">
      <c r="B907" s="1"/>
    </row>
    <row r="908" spans="2:2" ht="15.75" customHeight="1" x14ac:dyDescent="0.2">
      <c r="B908" s="1"/>
    </row>
    <row r="909" spans="2:2" ht="15.75" customHeight="1" x14ac:dyDescent="0.2">
      <c r="B909" s="1"/>
    </row>
    <row r="910" spans="2:2" ht="15.75" customHeight="1" x14ac:dyDescent="0.2">
      <c r="B910" s="1"/>
    </row>
    <row r="911" spans="2:2" ht="15.75" customHeight="1" x14ac:dyDescent="0.2">
      <c r="B911" s="1"/>
    </row>
    <row r="912" spans="2:2" ht="15.75" customHeight="1" x14ac:dyDescent="0.2">
      <c r="B912" s="1"/>
    </row>
    <row r="913" spans="2:2" ht="15.75" customHeight="1" x14ac:dyDescent="0.2">
      <c r="B913" s="1"/>
    </row>
    <row r="914" spans="2:2" ht="15.75" customHeight="1" x14ac:dyDescent="0.2">
      <c r="B914" s="1"/>
    </row>
    <row r="915" spans="2:2" ht="15.75" customHeight="1" x14ac:dyDescent="0.2">
      <c r="B915" s="1"/>
    </row>
    <row r="916" spans="2:2" ht="15.75" customHeight="1" x14ac:dyDescent="0.2">
      <c r="B916" s="1"/>
    </row>
    <row r="917" spans="2:2" ht="15.75" customHeight="1" x14ac:dyDescent="0.2">
      <c r="B917" s="1"/>
    </row>
    <row r="918" spans="2:2" ht="15.75" customHeight="1" x14ac:dyDescent="0.2">
      <c r="B918" s="1"/>
    </row>
    <row r="919" spans="2:2" ht="15.75" customHeight="1" x14ac:dyDescent="0.2">
      <c r="B919" s="1"/>
    </row>
    <row r="920" spans="2:2" ht="15.75" customHeight="1" x14ac:dyDescent="0.2">
      <c r="B920" s="1"/>
    </row>
    <row r="921" spans="2:2" ht="15.75" customHeight="1" x14ac:dyDescent="0.2">
      <c r="B921" s="1"/>
    </row>
    <row r="922" spans="2:2" ht="15.75" customHeight="1" x14ac:dyDescent="0.2">
      <c r="B922" s="1"/>
    </row>
    <row r="923" spans="2:2" ht="15.75" customHeight="1" x14ac:dyDescent="0.2">
      <c r="B923" s="1"/>
    </row>
    <row r="924" spans="2:2" ht="15.75" customHeight="1" x14ac:dyDescent="0.2">
      <c r="B924" s="1"/>
    </row>
    <row r="925" spans="2:2" ht="15.75" customHeight="1" x14ac:dyDescent="0.2">
      <c r="B925" s="1"/>
    </row>
    <row r="926" spans="2:2" ht="15.75" customHeight="1" x14ac:dyDescent="0.2">
      <c r="B926" s="1"/>
    </row>
    <row r="927" spans="2:2" ht="15.75" customHeight="1" x14ac:dyDescent="0.2">
      <c r="B927" s="1"/>
    </row>
    <row r="928" spans="2:2" ht="15.75" customHeight="1" x14ac:dyDescent="0.2">
      <c r="B928" s="1"/>
    </row>
    <row r="929" spans="2:2" ht="15.75" customHeight="1" x14ac:dyDescent="0.2">
      <c r="B929" s="1"/>
    </row>
    <row r="930" spans="2:2" ht="15.75" customHeight="1" x14ac:dyDescent="0.2">
      <c r="B930" s="1"/>
    </row>
    <row r="931" spans="2:2" ht="15.75" customHeight="1" x14ac:dyDescent="0.2">
      <c r="B931" s="1"/>
    </row>
    <row r="932" spans="2:2" ht="15.75" customHeight="1" x14ac:dyDescent="0.2">
      <c r="B932" s="1"/>
    </row>
    <row r="933" spans="2:2" ht="15.75" customHeight="1" x14ac:dyDescent="0.2">
      <c r="B933" s="1"/>
    </row>
    <row r="934" spans="2:2" ht="15.75" customHeight="1" x14ac:dyDescent="0.2">
      <c r="B934" s="1"/>
    </row>
    <row r="935" spans="2:2" ht="15.75" customHeight="1" x14ac:dyDescent="0.2">
      <c r="B935" s="1"/>
    </row>
    <row r="936" spans="2:2" ht="15.75" customHeight="1" x14ac:dyDescent="0.2">
      <c r="B936" s="1"/>
    </row>
    <row r="937" spans="2:2" ht="15.75" customHeight="1" x14ac:dyDescent="0.2">
      <c r="B937" s="1"/>
    </row>
    <row r="938" spans="2:2" ht="15.75" customHeight="1" x14ac:dyDescent="0.2">
      <c r="B938" s="1"/>
    </row>
    <row r="939" spans="2:2" ht="15.75" customHeight="1" x14ac:dyDescent="0.2">
      <c r="B939" s="1"/>
    </row>
    <row r="940" spans="2:2" ht="15.75" customHeight="1" x14ac:dyDescent="0.2">
      <c r="B940" s="1"/>
    </row>
    <row r="941" spans="2:2" ht="15.75" customHeight="1" x14ac:dyDescent="0.2">
      <c r="B941" s="1"/>
    </row>
    <row r="942" spans="2:2" ht="15.75" customHeight="1" x14ac:dyDescent="0.2">
      <c r="B942" s="1"/>
    </row>
    <row r="943" spans="2:2" ht="15.75" customHeight="1" x14ac:dyDescent="0.2">
      <c r="B943" s="1"/>
    </row>
    <row r="944" spans="2:2" ht="15.75" customHeight="1" x14ac:dyDescent="0.2">
      <c r="B944" s="1"/>
    </row>
    <row r="945" spans="2:2" ht="15.75" customHeight="1" x14ac:dyDescent="0.2">
      <c r="B945" s="1"/>
    </row>
    <row r="946" spans="2:2" ht="15.75" customHeight="1" x14ac:dyDescent="0.2">
      <c r="B946" s="1"/>
    </row>
    <row r="947" spans="2:2" ht="15.75" customHeight="1" x14ac:dyDescent="0.2">
      <c r="B947" s="1"/>
    </row>
    <row r="948" spans="2:2" ht="15.75" customHeight="1" x14ac:dyDescent="0.2">
      <c r="B948" s="1"/>
    </row>
    <row r="949" spans="2:2" ht="15.75" customHeight="1" x14ac:dyDescent="0.2">
      <c r="B949" s="1"/>
    </row>
    <row r="950" spans="2:2" ht="15.75" customHeight="1" x14ac:dyDescent="0.2">
      <c r="B950" s="1"/>
    </row>
    <row r="951" spans="2:2" ht="15.75" customHeight="1" x14ac:dyDescent="0.2">
      <c r="B951" s="1"/>
    </row>
    <row r="952" spans="2:2" ht="15.75" customHeight="1" x14ac:dyDescent="0.2">
      <c r="B952" s="1"/>
    </row>
    <row r="953" spans="2:2" ht="15.75" customHeight="1" x14ac:dyDescent="0.2">
      <c r="B953" s="1"/>
    </row>
    <row r="954" spans="2:2" ht="15.75" customHeight="1" x14ac:dyDescent="0.2">
      <c r="B954" s="1"/>
    </row>
    <row r="955" spans="2:2" ht="15.75" customHeight="1" x14ac:dyDescent="0.2">
      <c r="B955" s="1"/>
    </row>
    <row r="956" spans="2:2" ht="15.75" customHeight="1" x14ac:dyDescent="0.2">
      <c r="B956" s="1"/>
    </row>
    <row r="957" spans="2:2" ht="15.75" customHeight="1" x14ac:dyDescent="0.2">
      <c r="B957" s="1"/>
    </row>
    <row r="958" spans="2:2" ht="15.75" customHeight="1" x14ac:dyDescent="0.2">
      <c r="B958" s="1"/>
    </row>
    <row r="959" spans="2:2" ht="15.75" customHeight="1" x14ac:dyDescent="0.2">
      <c r="B959" s="1"/>
    </row>
    <row r="960" spans="2:2" ht="15.75" customHeight="1" x14ac:dyDescent="0.2">
      <c r="B960" s="1"/>
    </row>
    <row r="961" spans="2:2" ht="15.75" customHeight="1" x14ac:dyDescent="0.2">
      <c r="B961" s="1"/>
    </row>
    <row r="962" spans="2:2" ht="15.75" customHeight="1" x14ac:dyDescent="0.2">
      <c r="B962" s="1"/>
    </row>
    <row r="963" spans="2:2" ht="15.75" customHeight="1" x14ac:dyDescent="0.2">
      <c r="B963" s="1"/>
    </row>
    <row r="964" spans="2:2" ht="15.75" customHeight="1" x14ac:dyDescent="0.2">
      <c r="B964" s="1"/>
    </row>
    <row r="965" spans="2:2" ht="15.75" customHeight="1" x14ac:dyDescent="0.2">
      <c r="B965" s="1"/>
    </row>
    <row r="966" spans="2:2" ht="15.75" customHeight="1" x14ac:dyDescent="0.2">
      <c r="B966" s="1"/>
    </row>
    <row r="967" spans="2:2" ht="15.75" customHeight="1" x14ac:dyDescent="0.2">
      <c r="B967" s="1"/>
    </row>
    <row r="968" spans="2:2" ht="15.75" customHeight="1" x14ac:dyDescent="0.2">
      <c r="B968" s="1"/>
    </row>
    <row r="969" spans="2:2" ht="15.75" customHeight="1" x14ac:dyDescent="0.2">
      <c r="B969" s="1"/>
    </row>
    <row r="970" spans="2:2" ht="15.75" customHeight="1" x14ac:dyDescent="0.2">
      <c r="B970" s="1"/>
    </row>
    <row r="971" spans="2:2" ht="15.75" customHeight="1" x14ac:dyDescent="0.2">
      <c r="B971" s="1"/>
    </row>
    <row r="972" spans="2:2" ht="15.75" customHeight="1" x14ac:dyDescent="0.2">
      <c r="B972" s="1"/>
    </row>
    <row r="973" spans="2:2" ht="15.75" customHeight="1" x14ac:dyDescent="0.2">
      <c r="B973" s="1"/>
    </row>
    <row r="974" spans="2:2" ht="15.75" customHeight="1" x14ac:dyDescent="0.2">
      <c r="B974" s="1"/>
    </row>
    <row r="975" spans="2:2" ht="15.75" customHeight="1" x14ac:dyDescent="0.2">
      <c r="B975" s="1"/>
    </row>
    <row r="976" spans="2:2" ht="15.75" customHeight="1" x14ac:dyDescent="0.2">
      <c r="B976" s="1"/>
    </row>
    <row r="977" spans="2:2" ht="15.75" customHeight="1" x14ac:dyDescent="0.2">
      <c r="B977" s="1"/>
    </row>
    <row r="978" spans="2:2" ht="15.75" customHeight="1" x14ac:dyDescent="0.2">
      <c r="B978" s="1"/>
    </row>
    <row r="979" spans="2:2" ht="15.75" customHeight="1" x14ac:dyDescent="0.2">
      <c r="B979" s="1"/>
    </row>
    <row r="980" spans="2:2" ht="15.75" customHeight="1" x14ac:dyDescent="0.2">
      <c r="B980" s="1"/>
    </row>
    <row r="981" spans="2:2" ht="15.75" customHeight="1" x14ac:dyDescent="0.2">
      <c r="B981" s="1"/>
    </row>
    <row r="982" spans="2:2" ht="15.75" customHeight="1" x14ac:dyDescent="0.2">
      <c r="B982" s="1"/>
    </row>
    <row r="983" spans="2:2" ht="15.75" customHeight="1" x14ac:dyDescent="0.2">
      <c r="B983" s="1"/>
    </row>
    <row r="984" spans="2:2" ht="15.75" customHeight="1" x14ac:dyDescent="0.2">
      <c r="B984" s="1"/>
    </row>
    <row r="985" spans="2:2" ht="15.75" customHeight="1" x14ac:dyDescent="0.2">
      <c r="B985" s="1"/>
    </row>
    <row r="986" spans="2:2" ht="15.75" customHeight="1" x14ac:dyDescent="0.2">
      <c r="B986" s="1"/>
    </row>
    <row r="987" spans="2:2" ht="15.75" customHeight="1" x14ac:dyDescent="0.2">
      <c r="B987" s="1"/>
    </row>
    <row r="988" spans="2:2" ht="15.75" customHeight="1" x14ac:dyDescent="0.2">
      <c r="B988" s="1"/>
    </row>
    <row r="989" spans="2:2" ht="15.75" customHeight="1" x14ac:dyDescent="0.2">
      <c r="B989" s="1"/>
    </row>
    <row r="990" spans="2:2" ht="15.75" customHeight="1" x14ac:dyDescent="0.2">
      <c r="B990" s="1"/>
    </row>
    <row r="991" spans="2:2" ht="15.75" customHeight="1" x14ac:dyDescent="0.2">
      <c r="B991" s="1"/>
    </row>
    <row r="992" spans="2:2" ht="15.75" customHeight="1" x14ac:dyDescent="0.2">
      <c r="B992" s="1"/>
    </row>
    <row r="993" spans="2:2" ht="15.75" customHeight="1" x14ac:dyDescent="0.2">
      <c r="B993" s="1"/>
    </row>
    <row r="994" spans="2:2" ht="15.75" customHeight="1" x14ac:dyDescent="0.2">
      <c r="B994" s="1"/>
    </row>
    <row r="995" spans="2:2" ht="15.75" customHeight="1" x14ac:dyDescent="0.2">
      <c r="B995" s="1"/>
    </row>
    <row r="996" spans="2:2" ht="15.75" customHeight="1" x14ac:dyDescent="0.2">
      <c r="B996" s="1"/>
    </row>
    <row r="997" spans="2:2" ht="15.75" customHeight="1" x14ac:dyDescent="0.2">
      <c r="B997" s="1"/>
    </row>
    <row r="998" spans="2:2" ht="15.75" customHeight="1" x14ac:dyDescent="0.2">
      <c r="B998" s="1"/>
    </row>
    <row r="999" spans="2:2" ht="15.75" customHeight="1" x14ac:dyDescent="0.2">
      <c r="B999" s="1"/>
    </row>
  </sheetData>
  <mergeCells count="1">
    <mergeCell ref="D2:F3"/>
  </mergeCells>
  <conditionalFormatting sqref="B5:B42 C5:C9 D5:G42 I5:I42 C17 H17 C25:C42 H31:H42">
    <cfRule type="expression" dxfId="1" priority="1">
      <formula>MOD(ROW(),2)=0</formula>
    </cfRule>
  </conditionalFormatting>
  <conditionalFormatting sqref="C19">
    <cfRule type="expression" dxfId="0" priority="2">
      <formula>MOD(ROW(),2)=0</formula>
    </cfRule>
  </conditionalFormatting>
  <printOptions horizontalCentered="1"/>
  <pageMargins left="0.25" right="0.25" top="0.75" bottom="0.75" header="0" footer="0"/>
  <pageSetup scale="24"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5" defaultRowHeight="15" customHeight="1" x14ac:dyDescent="0.2"/>
  <cols>
    <col min="1" max="1" width="8.83203125" customWidth="1"/>
    <col min="2" max="2" width="32.6640625" customWidth="1"/>
    <col min="3" max="26" width="8.83203125" customWidth="1"/>
  </cols>
  <sheetData>
    <row r="1" spans="1:26" ht="34.5" customHeight="1" x14ac:dyDescent="0.2">
      <c r="A1" s="41" t="s">
        <v>44</v>
      </c>
      <c r="B1" s="42"/>
      <c r="C1" s="42"/>
      <c r="D1" s="42"/>
      <c r="E1" s="42"/>
      <c r="F1" s="42"/>
      <c r="G1" s="42"/>
      <c r="H1" s="42"/>
      <c r="I1" s="42"/>
      <c r="J1" s="42"/>
      <c r="K1" s="42"/>
      <c r="L1" s="42"/>
      <c r="M1" s="42"/>
      <c r="N1" s="42"/>
      <c r="O1" s="42"/>
      <c r="P1" s="42"/>
      <c r="Q1" s="42"/>
      <c r="R1" s="42"/>
      <c r="S1" s="42"/>
      <c r="T1" s="42"/>
      <c r="U1" s="42"/>
      <c r="V1" s="42"/>
      <c r="W1" s="42"/>
      <c r="X1" s="42"/>
      <c r="Y1" s="42"/>
      <c r="Z1" s="42"/>
    </row>
    <row r="2" spans="1:26" ht="12.75" customHeight="1" x14ac:dyDescent="0.2">
      <c r="A2" s="42"/>
      <c r="B2" s="42"/>
      <c r="C2" s="42"/>
      <c r="D2" s="43" t="s">
        <v>45</v>
      </c>
      <c r="E2" s="42"/>
      <c r="F2" s="42"/>
      <c r="G2" s="42"/>
      <c r="H2" s="42"/>
      <c r="I2" s="42"/>
      <c r="J2" s="42"/>
      <c r="K2" s="42"/>
      <c r="L2" s="42"/>
      <c r="M2" s="42"/>
      <c r="N2" s="42"/>
      <c r="O2" s="42"/>
      <c r="P2" s="42"/>
      <c r="Q2" s="42"/>
      <c r="R2" s="42"/>
      <c r="S2" s="42"/>
      <c r="T2" s="42"/>
      <c r="U2" s="42"/>
      <c r="V2" s="42"/>
      <c r="W2" s="42"/>
      <c r="X2" s="42"/>
      <c r="Y2" s="42"/>
      <c r="Z2" s="42"/>
    </row>
    <row r="3" spans="1:26" ht="19.5" customHeight="1" x14ac:dyDescent="0.2">
      <c r="B3" s="44" t="s">
        <v>46</v>
      </c>
      <c r="C3" s="45" t="e">
        <f>SelectedYear</f>
        <v>#REF!</v>
      </c>
      <c r="D3" s="44" t="e">
        <f t="shared" ref="D3:D4" si="0">MATCH(C3,lstYears,0)+1</f>
        <v>#REF!</v>
      </c>
    </row>
    <row r="4" spans="1:26" ht="19.5" customHeight="1" x14ac:dyDescent="0.2">
      <c r="B4" s="44" t="s">
        <v>47</v>
      </c>
      <c r="C4" s="45" t="e">
        <f>C3-1</f>
        <v>#REF!</v>
      </c>
      <c r="D4" s="44" t="e">
        <f t="shared" si="0"/>
        <v>#REF!</v>
      </c>
    </row>
    <row r="5" spans="1:26" ht="19.5" customHeight="1" x14ac:dyDescent="0.2"/>
    <row r="6" spans="1:26" ht="19.5" customHeight="1" x14ac:dyDescent="0.2">
      <c r="B6" s="44" t="s">
        <v>45</v>
      </c>
      <c r="C6" s="46" t="e">
        <f t="shared" ref="C6:G6" si="1">MATCH(C7,lstYears,0)+1</f>
        <v>#REF!</v>
      </c>
      <c r="D6" s="46" t="e">
        <f t="shared" si="1"/>
        <v>#REF!</v>
      </c>
      <c r="E6" s="46" t="e">
        <f t="shared" si="1"/>
        <v>#REF!</v>
      </c>
      <c r="F6" s="46" t="e">
        <f t="shared" si="1"/>
        <v>#REF!</v>
      </c>
      <c r="G6" s="46" t="e">
        <f t="shared" si="1"/>
        <v>#REF!</v>
      </c>
    </row>
    <row r="7" spans="1:26" ht="12.75" customHeight="1" x14ac:dyDescent="0.3">
      <c r="B7" s="47" t="s">
        <v>48</v>
      </c>
      <c r="C7" s="48" t="e">
        <f t="shared" ref="C7:F7" si="2">D7-1</f>
        <v>#REF!</v>
      </c>
      <c r="D7" s="48" t="e">
        <f t="shared" si="2"/>
        <v>#REF!</v>
      </c>
      <c r="E7" s="48" t="e">
        <f t="shared" si="2"/>
        <v>#REF!</v>
      </c>
      <c r="F7" s="48" t="e">
        <f t="shared" si="2"/>
        <v>#REF!</v>
      </c>
      <c r="G7" s="48" t="e">
        <f>C3</f>
        <v>#REF!</v>
      </c>
      <c r="H7" s="47"/>
    </row>
    <row r="8" spans="1:26" ht="19.5" customHeight="1" x14ac:dyDescent="0.2">
      <c r="A8" s="44" t="e">
        <f>MATCH(B8,'Product Backlog'!$C$5:$C$17,0)</f>
        <v>#REF!</v>
      </c>
      <c r="B8" s="44" t="e">
        <f t="shared" ref="B8:B12" si="3">IF(#REF!="","",#REF!)</f>
        <v>#REF!</v>
      </c>
      <c r="C8" s="44" t="e">
        <f t="array" ref="C8">IFERROR(INDEX('Product Backlog'!$C$5:$I$17,$A8,C$6),NA())</f>
        <v>#N/A</v>
      </c>
      <c r="D8" s="44" t="e">
        <f t="array" ref="D8">IFERROR(INDEX('Product Backlog'!$C$5:$I$17,$A8,D$6),NA())</f>
        <v>#N/A</v>
      </c>
      <c r="E8" s="44" t="e">
        <f t="array" ref="E8">IFERROR(INDEX('Product Backlog'!$C$5:$I$17,$A8,E$6),NA())</f>
        <v>#N/A</v>
      </c>
      <c r="F8" s="44" t="e">
        <f t="array" ref="F8">IFERROR(INDEX('Product Backlog'!$C$5:$I$17,$A8,F$6),NA())</f>
        <v>#N/A</v>
      </c>
      <c r="G8" s="44" t="e">
        <f t="array" ref="G8">IFERROR(INDEX('Product Backlog'!$C$5:$I$17,$A8,G$6),NA())</f>
        <v>#N/A</v>
      </c>
      <c r="H8" s="49" t="str">
        <f t="shared" ref="H8:H12" si="4">IFERROR(G8/F8-1,"")</f>
        <v/>
      </c>
    </row>
    <row r="9" spans="1:26" ht="19.5" customHeight="1" x14ac:dyDescent="0.2">
      <c r="A9" s="44" t="e">
        <f>MATCH(B9,'Product Backlog'!$C$5:$C$17,0)</f>
        <v>#REF!</v>
      </c>
      <c r="B9" s="44" t="e">
        <f t="shared" si="3"/>
        <v>#REF!</v>
      </c>
      <c r="C9" s="44" t="e">
        <f t="array" ref="C9">IFERROR(INDEX('Product Backlog'!$C$5:$I$17,$A9,C$6),NA())</f>
        <v>#N/A</v>
      </c>
      <c r="D9" s="44" t="e">
        <f t="array" ref="D9">IFERROR(INDEX('Product Backlog'!$C$5:$I$17,$A9,D$6),NA())</f>
        <v>#N/A</v>
      </c>
      <c r="E9" s="44" t="e">
        <f t="array" ref="E9">IFERROR(INDEX('Product Backlog'!$C$5:$I$17,$A9,E$6),NA())</f>
        <v>#N/A</v>
      </c>
      <c r="F9" s="44" t="e">
        <f t="array" ref="F9">IFERROR(INDEX('Product Backlog'!$C$5:$I$17,$A9,F$6),NA())</f>
        <v>#N/A</v>
      </c>
      <c r="G9" s="44" t="e">
        <f t="array" ref="G9">IFERROR(INDEX('Product Backlog'!$C$5:$I$17,$A9,G$6),NA())</f>
        <v>#N/A</v>
      </c>
      <c r="H9" s="49" t="str">
        <f t="shared" si="4"/>
        <v/>
      </c>
    </row>
    <row r="10" spans="1:26" ht="19.5" customHeight="1" x14ac:dyDescent="0.2">
      <c r="A10" s="44" t="e">
        <f>MATCH(B10,'Product Backlog'!$C$5:$C$17,0)</f>
        <v>#REF!</v>
      </c>
      <c r="B10" s="44" t="e">
        <f t="shared" si="3"/>
        <v>#REF!</v>
      </c>
      <c r="C10" s="44" t="e">
        <f t="array" ref="C10">IFERROR(INDEX('Product Backlog'!$C$5:$I$17,$A10,C$6),NA())</f>
        <v>#N/A</v>
      </c>
      <c r="D10" s="44" t="e">
        <f t="array" ref="D10">IFERROR(INDEX('Product Backlog'!$C$5:$I$17,$A10,D$6),NA())</f>
        <v>#N/A</v>
      </c>
      <c r="E10" s="44" t="e">
        <f t="array" ref="E10">IFERROR(INDEX('Product Backlog'!$C$5:$I$17,$A10,E$6),NA())</f>
        <v>#N/A</v>
      </c>
      <c r="F10" s="44" t="e">
        <f t="array" ref="F10">IFERROR(INDEX('Product Backlog'!$C$5:$I$17,$A10,F$6),NA())</f>
        <v>#N/A</v>
      </c>
      <c r="G10" s="44" t="e">
        <f t="array" ref="G10">IFERROR(INDEX('Product Backlog'!$C$5:$I$17,$A10,G$6),NA())</f>
        <v>#N/A</v>
      </c>
      <c r="H10" s="49" t="str">
        <f t="shared" si="4"/>
        <v/>
      </c>
    </row>
    <row r="11" spans="1:26" ht="19.5" customHeight="1" x14ac:dyDescent="0.2">
      <c r="A11" s="44" t="e">
        <f>MATCH(B11,'Product Backlog'!$C$5:$C$17,0)</f>
        <v>#REF!</v>
      </c>
      <c r="B11" s="44" t="e">
        <f t="shared" si="3"/>
        <v>#REF!</v>
      </c>
      <c r="C11" s="44" t="e">
        <f t="array" ref="C11">IFERROR(INDEX('Product Backlog'!$C$5:$I$17,$A11,C$6),NA())</f>
        <v>#N/A</v>
      </c>
      <c r="D11" s="44" t="e">
        <f t="array" ref="D11">IFERROR(INDEX('Product Backlog'!$C$5:$I$17,$A11,D$6),NA())</f>
        <v>#N/A</v>
      </c>
      <c r="E11" s="44" t="e">
        <f t="array" ref="E11">IFERROR(INDEX('Product Backlog'!$C$5:$I$17,$A11,E$6),NA())</f>
        <v>#N/A</v>
      </c>
      <c r="F11" s="44" t="e">
        <f t="array" ref="F11">IFERROR(INDEX('Product Backlog'!$C$5:$I$17,$A11,F$6),NA())</f>
        <v>#N/A</v>
      </c>
      <c r="G11" s="44" t="e">
        <f t="array" ref="G11">IFERROR(INDEX('Product Backlog'!$C$5:$I$17,$A11,G$6),NA())</f>
        <v>#N/A</v>
      </c>
      <c r="H11" s="49" t="str">
        <f t="shared" si="4"/>
        <v/>
      </c>
    </row>
    <row r="12" spans="1:26" ht="19.5" customHeight="1" x14ac:dyDescent="0.2">
      <c r="A12" s="44" t="e">
        <f>MATCH(B12,'Product Backlog'!$C$5:$C$17,0)</f>
        <v>#REF!</v>
      </c>
      <c r="B12" s="44" t="e">
        <f t="shared" si="3"/>
        <v>#REF!</v>
      </c>
      <c r="C12" s="44" t="e">
        <f t="array" ref="C12">IFERROR(INDEX('Product Backlog'!$C$5:$I$17,$A12,C$6),NA())</f>
        <v>#N/A</v>
      </c>
      <c r="D12" s="44" t="e">
        <f t="array" ref="D12">IFERROR(INDEX('Product Backlog'!$C$5:$I$17,$A12,D$6),NA())</f>
        <v>#N/A</v>
      </c>
      <c r="E12" s="44" t="e">
        <f t="array" ref="E12">IFERROR(INDEX('Product Backlog'!$C$5:$I$17,$A12,E$6),NA())</f>
        <v>#N/A</v>
      </c>
      <c r="F12" s="44" t="e">
        <f t="array" ref="F12">IFERROR(INDEX('Product Backlog'!$C$5:$I$17,$A12,F$6),NA())</f>
        <v>#N/A</v>
      </c>
      <c r="G12" s="44" t="e">
        <f t="array" ref="G12">IFERROR(INDEX('Product Backlog'!$C$5:$I$17,$A12,G$6),NA())</f>
        <v>#N/A</v>
      </c>
      <c r="H12" s="49" t="str">
        <f t="shared" si="4"/>
        <v/>
      </c>
    </row>
    <row r="13" spans="1:26" ht="12.75" customHeight="1" x14ac:dyDescent="0.2"/>
    <row r="14" spans="1:26" ht="12.75" customHeight="1" x14ac:dyDescent="0.3">
      <c r="B14" s="47" t="s">
        <v>49</v>
      </c>
      <c r="C14" s="47"/>
      <c r="D14" s="47"/>
      <c r="E14" s="47"/>
      <c r="F14" s="47"/>
      <c r="G14" s="47"/>
      <c r="H14" s="47"/>
    </row>
    <row r="15" spans="1:26" ht="19.5" customHeight="1" x14ac:dyDescent="0.2">
      <c r="A15" s="44">
        <f t="shared" ref="A15:A39" si="5">ROWS($B$15:B15)</f>
        <v>1</v>
      </c>
      <c r="B15" s="44" t="str">
        <f>IF('Product Backlog'!C5=0,"",'Product Backlog'!C5)</f>
        <v xml:space="preserve">As a shop owner, I want to remove a book entry, so that I can have number of books under the limit. </v>
      </c>
      <c r="C15" s="44" t="e">
        <f t="array" ref="C15">IF(B15="",NA(),IFERROR(INDEX('Product Backlog'!$C$5:$I$27,$A15,C$6),NA()))</f>
        <v>#N/A</v>
      </c>
      <c r="D15" s="44" t="e">
        <f t="array" ref="D15">IF(B15="",NA(),IFERROR(INDEX('Product Backlog'!$C$5:$I$27,$A15,D$6),NA()))</f>
        <v>#N/A</v>
      </c>
      <c r="E15" s="44" t="e">
        <f t="array" ref="E15">IF(B15="",NA(),IFERROR(INDEX('Product Backlog'!$C$5:$I$27,$A15,E$6),NA()))</f>
        <v>#N/A</v>
      </c>
      <c r="F15" s="44" t="e">
        <f t="array" ref="F15">IF(B15="",NA(),IFERROR(INDEX('Product Backlog'!$C$5:$I$27,$A15,F$6),NA()))</f>
        <v>#N/A</v>
      </c>
      <c r="G15" s="44" t="e">
        <f t="array" ref="G15">IF(B15="",NA(),IFERROR(INDEX('Product Backlog'!$C$5:$I$27,$A15,G$6),NA()))</f>
        <v>#N/A</v>
      </c>
    </row>
    <row r="16" spans="1:26" ht="19.5" customHeight="1" x14ac:dyDescent="0.2">
      <c r="A16" s="44">
        <f t="shared" si="5"/>
        <v>2</v>
      </c>
      <c r="B16" s="44" t="str">
        <f>IF('Product Backlog'!C6=0,"",'Product Backlog'!C6)</f>
        <v>As a Shop owner, I want to edit book’s author information , so that the book’s author information is correct.</v>
      </c>
      <c r="C16" s="44" t="e">
        <f t="array" ref="C16">IF(B16="",NA(),IFERROR(INDEX('Product Backlog'!$C$5:$I$27,$A16,C$6),NA()))</f>
        <v>#N/A</v>
      </c>
      <c r="D16" s="44" t="e">
        <f t="array" ref="D16">IF(B16="",NA(),IFERROR(INDEX('Product Backlog'!$C$5:$I$27,$A16,D$6),NA()))</f>
        <v>#N/A</v>
      </c>
      <c r="E16" s="44" t="e">
        <f t="array" ref="E16">IF(B16="",NA(),IFERROR(INDEX('Product Backlog'!$C$5:$I$27,$A16,E$6),NA()))</f>
        <v>#N/A</v>
      </c>
      <c r="F16" s="44" t="e">
        <f t="array" ref="F16">IF(B16="",NA(),IFERROR(INDEX('Product Backlog'!$C$5:$I$27,$A16,F$6),NA()))</f>
        <v>#N/A</v>
      </c>
      <c r="G16" s="44" t="e">
        <f t="array" ref="G16">IF(B16="",NA(),IFERROR(INDEX('Product Backlog'!$C$5:$I$27,$A16,G$6),NA()))</f>
        <v>#N/A</v>
      </c>
    </row>
    <row r="17" spans="1:7" ht="19.5" customHeight="1" x14ac:dyDescent="0.2">
      <c r="A17" s="44">
        <f t="shared" si="5"/>
        <v>3</v>
      </c>
      <c r="B17" s="44" t="str">
        <f>IF('Product Backlog'!C7=0,"",'Product Backlog'!C7)</f>
        <v>As a Shop owner, I want to change the selling price of a book, so that I can sell the book to the customer at a new price.</v>
      </c>
      <c r="C17" s="44" t="e">
        <f t="array" ref="C17">IF(B17="",NA(),IFERROR(INDEX('Product Backlog'!$C$5:$I$27,$A17,C$6),NA()))</f>
        <v>#N/A</v>
      </c>
      <c r="D17" s="44" t="e">
        <f t="array" ref="D17">IF(B17="",NA(),IFERROR(INDEX('Product Backlog'!$C$5:$I$27,$A17,D$6),NA()))</f>
        <v>#N/A</v>
      </c>
      <c r="E17" s="44" t="e">
        <f t="array" ref="E17">IF(B17="",NA(),IFERROR(INDEX('Product Backlog'!$C$5:$I$27,$A17,E$6),NA()))</f>
        <v>#N/A</v>
      </c>
      <c r="F17" s="44" t="e">
        <f t="array" ref="F17">IF(B17="",NA(),IFERROR(INDEX('Product Backlog'!$C$5:$I$27,$A17,F$6),NA()))</f>
        <v>#N/A</v>
      </c>
      <c r="G17" s="44" t="e">
        <f t="array" ref="G17">IF(B17="",NA(),IFERROR(INDEX('Product Backlog'!$C$5:$I$27,$A17,G$6),NA()))</f>
        <v>#N/A</v>
      </c>
    </row>
    <row r="18" spans="1:7" ht="19.5" customHeight="1" x14ac:dyDescent="0.2">
      <c r="A18" s="44">
        <f t="shared" si="5"/>
        <v>4</v>
      </c>
      <c r="B18" s="44" t="str">
        <f>IF('Product Backlog'!C8=0,"",'Product Backlog'!C8)</f>
        <v>As a shop owner, I want to change the status of a book to available, so that I can Sell the book to the customer.</v>
      </c>
      <c r="C18" s="44" t="e">
        <f t="array" ref="C18">IF(B18="",NA(),IFERROR(INDEX('Product Backlog'!$C$5:$I$27,$A18,C$6),NA()))</f>
        <v>#N/A</v>
      </c>
      <c r="D18" s="44" t="e">
        <f t="array" ref="D18">IF(B18="",NA(),IFERROR(INDEX('Product Backlog'!$C$5:$I$27,$A18,D$6),NA()))</f>
        <v>#N/A</v>
      </c>
      <c r="E18" s="44" t="e">
        <f t="array" ref="E18">IF(B18="",NA(),IFERROR(INDEX('Product Backlog'!$C$5:$I$27,$A18,E$6),NA()))</f>
        <v>#N/A</v>
      </c>
      <c r="F18" s="44" t="e">
        <f t="array" ref="F18">IF(B18="",NA(),IFERROR(INDEX('Product Backlog'!$C$5:$I$27,$A18,F$6),NA()))</f>
        <v>#N/A</v>
      </c>
      <c r="G18" s="44" t="e">
        <f t="array" ref="G18">IF(B18="",NA(),IFERROR(INDEX('Product Backlog'!$C$5:$I$27,$A18,G$6),NA()))</f>
        <v>#N/A</v>
      </c>
    </row>
    <row r="19" spans="1:7" ht="19.5" customHeight="1" x14ac:dyDescent="0.2">
      <c r="A19" s="44">
        <f t="shared" si="5"/>
        <v>5</v>
      </c>
      <c r="B19" s="44" t="str">
        <f>IF('Product Backlog'!C9=0,"",'Product Backlog'!C9)</f>
        <v>As a shop owner, I want to change the status of a book, so that I can make the book unavailable to the customer.</v>
      </c>
      <c r="C19" s="44" t="e">
        <f t="array" ref="C19">IF(B19="",NA(),IFERROR(INDEX('Product Backlog'!$C$5:$I$27,$A19,C$6),NA()))</f>
        <v>#N/A</v>
      </c>
      <c r="D19" s="44" t="e">
        <f t="array" ref="D19">IF(B19="",NA(),IFERROR(INDEX('Product Backlog'!$C$5:$I$27,$A19,D$6),NA()))</f>
        <v>#N/A</v>
      </c>
      <c r="E19" s="44" t="e">
        <f t="array" ref="E19">IF(B19="",NA(),IFERROR(INDEX('Product Backlog'!$C$5:$I$27,$A19,E$6),NA()))</f>
        <v>#N/A</v>
      </c>
      <c r="F19" s="44" t="e">
        <f t="array" ref="F19">IF(B19="",NA(),IFERROR(INDEX('Product Backlog'!$C$5:$I$27,$A19,F$6),NA()))</f>
        <v>#N/A</v>
      </c>
      <c r="G19" s="44" t="e">
        <f t="array" ref="G19">IF(B19="",NA(),IFERROR(INDEX('Product Backlog'!$C$5:$I$27,$A19,G$6),NA()))</f>
        <v>#N/A</v>
      </c>
    </row>
    <row r="20" spans="1:7" ht="19.5" customHeight="1" x14ac:dyDescent="0.2">
      <c r="A20" s="44">
        <f t="shared" si="5"/>
        <v>6</v>
      </c>
      <c r="B20" s="44" t="str">
        <f>IF('Product Backlog'!C10=0,"",'Product Backlog'!C10)</f>
        <v xml:space="preserve">As an Admin, I want to search for transactions by month so that I can see how many books were sold on the platform each month. </v>
      </c>
      <c r="C20" s="44" t="e">
        <f t="array" ref="C20">IF(B20="",NA(),IFERROR(INDEX('Product Backlog'!$C$5:$I$27,$A20,C$6),NA()))</f>
        <v>#N/A</v>
      </c>
      <c r="D20" s="44" t="e">
        <f t="array" ref="D20">IF(B20="",NA(),IFERROR(INDEX('Product Backlog'!$C$5:$I$27,$A20,D$6),NA()))</f>
        <v>#N/A</v>
      </c>
      <c r="E20" s="44" t="e">
        <f t="array" ref="E20">IF(B20="",NA(),IFERROR(INDEX('Product Backlog'!$C$5:$I$27,$A20,E$6),NA()))</f>
        <v>#N/A</v>
      </c>
      <c r="F20" s="44" t="e">
        <f t="array" ref="F20">IF(B20="",NA(),IFERROR(INDEX('Product Backlog'!$C$5:$I$27,$A20,F$6),NA()))</f>
        <v>#N/A</v>
      </c>
      <c r="G20" s="44" t="e">
        <f t="array" ref="G20">IF(B20="",NA(),IFERROR(INDEX('Product Backlog'!$C$5:$I$27,$A20,G$6),NA()))</f>
        <v>#N/A</v>
      </c>
    </row>
    <row r="21" spans="1:7" ht="19.5" customHeight="1" x14ac:dyDescent="0.2">
      <c r="A21" s="44">
        <f t="shared" si="5"/>
        <v>7</v>
      </c>
      <c r="B21" s="44" t="str">
        <f>IF('Product Backlog'!C11=0,"",'Product Backlog'!C11)</f>
        <v>As an Admin, I want be able to approve or block new users so that I can allow only legal users to be members.</v>
      </c>
      <c r="C21" s="44" t="e">
        <f t="array" ref="C21">IF(B21="",NA(),IFERROR(INDEX('Product Backlog'!$C$5:$I$27,$A21,C$6),NA()))</f>
        <v>#N/A</v>
      </c>
      <c r="D21" s="44" t="e">
        <f t="array" ref="D21">IF(B21="",NA(),IFERROR(INDEX('Product Backlog'!$C$5:$I$27,$A21,D$6),NA()))</f>
        <v>#N/A</v>
      </c>
      <c r="E21" s="44" t="e">
        <f t="array" ref="E21">IF(B21="",NA(),IFERROR(INDEX('Product Backlog'!$C$5:$I$27,$A21,E$6),NA()))</f>
        <v>#N/A</v>
      </c>
      <c r="F21" s="44" t="e">
        <f t="array" ref="F21">IF(B21="",NA(),IFERROR(INDEX('Product Backlog'!$C$5:$I$27,$A21,F$6),NA()))</f>
        <v>#N/A</v>
      </c>
      <c r="G21" s="44" t="e">
        <f t="array" ref="G21">IF(B21="",NA(),IFERROR(INDEX('Product Backlog'!$C$5:$I$27,$A21,G$6),NA()))</f>
        <v>#N/A</v>
      </c>
    </row>
    <row r="22" spans="1:7" ht="19.5" customHeight="1" x14ac:dyDescent="0.2">
      <c r="A22" s="44">
        <f t="shared" si="5"/>
        <v>8</v>
      </c>
      <c r="B22" s="44" t="str">
        <f>IF('Product Backlog'!C12=0,"",'Product Backlog'!C12)</f>
        <v>As an Admin I want be able to edit the details of books so that I can keep all the books up to date</v>
      </c>
      <c r="C22" s="44" t="e">
        <f t="array" ref="C22">IF(B22="",NA(),IFERROR(INDEX('Product Backlog'!$C$5:$I$27,$A22,C$6),NA()))</f>
        <v>#N/A</v>
      </c>
      <c r="D22" s="44" t="e">
        <f t="array" ref="D22">IF(B22="",NA(),IFERROR(INDEX('Product Backlog'!$C$5:$I$27,$A22,D$6),NA()))</f>
        <v>#N/A</v>
      </c>
      <c r="E22" s="44" t="e">
        <f t="array" ref="E22">IF(B22="",NA(),IFERROR(INDEX('Product Backlog'!$C$5:$I$27,$A22,E$6),NA()))</f>
        <v>#N/A</v>
      </c>
      <c r="F22" s="44" t="e">
        <f t="array" ref="F22">IF(B22="",NA(),IFERROR(INDEX('Product Backlog'!$C$5:$I$27,$A22,F$6),NA()))</f>
        <v>#N/A</v>
      </c>
      <c r="G22" s="44" t="e">
        <f t="array" ref="G22">IF(B22="",NA(),IFERROR(INDEX('Product Backlog'!$C$5:$I$27,$A22,G$6),NA()))</f>
        <v>#N/A</v>
      </c>
    </row>
    <row r="23" spans="1:7" ht="19.5" customHeight="1" x14ac:dyDescent="0.2">
      <c r="A23" s="44">
        <f t="shared" si="5"/>
        <v>9</v>
      </c>
      <c r="B23" s="44" t="str">
        <f>IF('Product Backlog'!C13=0,"",'Product Backlog'!C13)</f>
        <v>As an Admin I want to be able to remove books that violate the rules so that the book can no longer be displayed.</v>
      </c>
      <c r="C23" s="44" t="e">
        <f t="array" ref="C23">IF(B23="",NA(),IFERROR(INDEX('Product Backlog'!$C$5:$I$27,$A23,C$6),NA()))</f>
        <v>#N/A</v>
      </c>
      <c r="D23" s="44" t="e">
        <f t="array" ref="D23">IF(B23="",NA(),IFERROR(INDEX('Product Backlog'!$C$5:$I$27,$A23,D$6),NA()))</f>
        <v>#N/A</v>
      </c>
      <c r="E23" s="44" t="e">
        <f t="array" ref="E23">IF(B23="",NA(),IFERROR(INDEX('Product Backlog'!$C$5:$I$27,$A23,E$6),NA()))</f>
        <v>#N/A</v>
      </c>
      <c r="F23" s="44" t="e">
        <f t="array" ref="F23">IF(B23="",NA(),IFERROR(INDEX('Product Backlog'!$C$5:$I$27,$A23,F$6),NA()))</f>
        <v>#N/A</v>
      </c>
      <c r="G23" s="44" t="e">
        <f t="array" ref="G23">IF(B23="",NA(),IFERROR(INDEX('Product Backlog'!$C$5:$I$27,$A23,G$6),NA()))</f>
        <v>#N/A</v>
      </c>
    </row>
    <row r="24" spans="1:7" ht="19.5" customHeight="1" x14ac:dyDescent="0.2">
      <c r="A24" s="44">
        <f t="shared" si="5"/>
        <v>10</v>
      </c>
      <c r="B24" s="44" t="str">
        <f>IF('Product Backlog'!C14=0,"",'Product Backlog'!C14)</f>
        <v xml:space="preserve">As an Admin I want to be able to edit the details of a user so that the user’s profile doesn’t show any incorrect details </v>
      </c>
      <c r="C24" s="44" t="e">
        <f t="array" ref="C24">IF(B24="",NA(),IFERROR(INDEX('Product Backlog'!$C$5:$I$27,$A24,C$6),NA()))</f>
        <v>#N/A</v>
      </c>
      <c r="D24" s="44" t="e">
        <f t="array" ref="D24">IF(B24="",NA(),IFERROR(INDEX('Product Backlog'!$C$5:$I$27,$A24,D$6),NA()))</f>
        <v>#N/A</v>
      </c>
      <c r="E24" s="44" t="e">
        <f t="array" ref="E24">IF(B24="",NA(),IFERROR(INDEX('Product Backlog'!$C$5:$I$27,$A24,E$6),NA()))</f>
        <v>#N/A</v>
      </c>
      <c r="F24" s="44" t="e">
        <f t="array" ref="F24">IF(B24="",NA(),IFERROR(INDEX('Product Backlog'!$C$5:$I$27,$A24,F$6),NA()))</f>
        <v>#N/A</v>
      </c>
      <c r="G24" s="44" t="e">
        <f t="array" ref="G24">IF(B24="",NA(),IFERROR(INDEX('Product Backlog'!$C$5:$I$27,$A24,G$6),NA()))</f>
        <v>#N/A</v>
      </c>
    </row>
    <row r="25" spans="1:7" ht="19.5" customHeight="1" x14ac:dyDescent="0.2">
      <c r="A25" s="44">
        <f t="shared" si="5"/>
        <v>11</v>
      </c>
      <c r="B25" s="44" t="str">
        <f>IF('Product Backlog'!C15=0,"",'Product Backlog'!C15)</f>
        <v>As an Admin I want To be able to add a new user so that Person can start buying or selling books.</v>
      </c>
      <c r="C25" s="44" t="e">
        <f t="array" ref="C25">IF(B25="",NA(),IFERROR(INDEX('Product Backlog'!$C$5:$I$27,$A25,C$6),NA()))</f>
        <v>#N/A</v>
      </c>
      <c r="D25" s="44" t="e">
        <f t="array" ref="D25">IF(B25="",NA(),IFERROR(INDEX('Product Backlog'!$C$5:$I$27,$A25,D$6),NA()))</f>
        <v>#N/A</v>
      </c>
      <c r="E25" s="44" t="e">
        <f t="array" ref="E25">IF(B25="",NA(),IFERROR(INDEX('Product Backlog'!$C$5:$I$27,$A25,E$6),NA()))</f>
        <v>#N/A</v>
      </c>
      <c r="F25" s="44" t="e">
        <f t="array" ref="F25">IF(B25="",NA(),IFERROR(INDEX('Product Backlog'!$C$5:$I$27,$A25,F$6),NA()))</f>
        <v>#N/A</v>
      </c>
      <c r="G25" s="44" t="e">
        <f t="array" ref="G25">IF(B25="",NA(),IFERROR(INDEX('Product Backlog'!$C$5:$I$27,$A25,G$6),NA()))</f>
        <v>#N/A</v>
      </c>
    </row>
    <row r="26" spans="1:7" ht="19.5" customHeight="1" x14ac:dyDescent="0.2">
      <c r="A26" s="44">
        <f t="shared" si="5"/>
        <v>12</v>
      </c>
      <c r="B26" s="44" t="str">
        <f>IF('Product Backlog'!C16=0,"",'Product Backlog'!C16)</f>
        <v>As an Admin I want to be able to download report of a book
So that I can inspect certain stats about that book</v>
      </c>
      <c r="C26" s="44" t="e">
        <f t="array" ref="C26">IF(B26="",NA(),IFERROR(INDEX('Product Backlog'!$C$5:$I$27,$A26,C$6),NA()))</f>
        <v>#N/A</v>
      </c>
      <c r="D26" s="44" t="e">
        <f t="array" ref="D26">IF(B26="",NA(),IFERROR(INDEX('Product Backlog'!$C$5:$I$27,$A26,D$6),NA()))</f>
        <v>#N/A</v>
      </c>
      <c r="E26" s="44" t="e">
        <f t="array" ref="E26">IF(B26="",NA(),IFERROR(INDEX('Product Backlog'!$C$5:$I$27,$A26,E$6),NA()))</f>
        <v>#N/A</v>
      </c>
      <c r="F26" s="44" t="e">
        <f t="array" ref="F26">IF(B26="",NA(),IFERROR(INDEX('Product Backlog'!$C$5:$I$27,$A26,F$6),NA()))</f>
        <v>#N/A</v>
      </c>
      <c r="G26" s="44" t="e">
        <f t="array" ref="G26">IF(B26="",NA(),IFERROR(INDEX('Product Backlog'!$C$5:$I$27,$A26,G$6),NA()))</f>
        <v>#N/A</v>
      </c>
    </row>
    <row r="27" spans="1:7" ht="19.5" customHeight="1" x14ac:dyDescent="0.2">
      <c r="A27" s="44">
        <f t="shared" si="5"/>
        <v>13</v>
      </c>
      <c r="B27" s="44" t="str">
        <f>IF('Product Backlog'!C17=0,"",'Product Backlog'!C17)</f>
        <v>As an Admin I want to be able to terminate accounts so that I can remove offending accounts. (after account registration)</v>
      </c>
      <c r="C27" s="44" t="e">
        <f t="array" ref="C27">IF(B27="",NA(),IFERROR(INDEX('Product Backlog'!$C$5:$I$27,$A27,C$6),NA()))</f>
        <v>#N/A</v>
      </c>
      <c r="D27" s="44" t="e">
        <f t="array" ref="D27">IF(B27="",NA(),IFERROR(INDEX('Product Backlog'!$C$5:$I$27,$A27,D$6),NA()))</f>
        <v>#N/A</v>
      </c>
      <c r="E27" s="44" t="e">
        <f t="array" ref="E27">IF(B27="",NA(),IFERROR(INDEX('Product Backlog'!$C$5:$I$27,$A27,E$6),NA()))</f>
        <v>#N/A</v>
      </c>
      <c r="F27" s="44" t="e">
        <f t="array" ref="F27">IF(B27="",NA(),IFERROR(INDEX('Product Backlog'!$C$5:$I$27,$A27,F$6),NA()))</f>
        <v>#N/A</v>
      </c>
      <c r="G27" s="44" t="e">
        <f t="array" ref="G27">IF(B27="",NA(),IFERROR(INDEX('Product Backlog'!$C$5:$I$27,$A27,G$6),NA()))</f>
        <v>#N/A</v>
      </c>
    </row>
    <row r="28" spans="1:7" ht="19.5" customHeight="1" x14ac:dyDescent="0.2">
      <c r="A28" s="44">
        <f t="shared" si="5"/>
        <v>14</v>
      </c>
      <c r="B28" s="44" t="e">
        <f>IF(#REF!=0,"",#REF!)</f>
        <v>#REF!</v>
      </c>
      <c r="C28" s="44" t="e">
        <f t="array" ref="C28">IF(B28="",NA(),IFERROR(INDEX('Product Backlog'!$C$5:$I$27,$A28,C$6),NA()))</f>
        <v>#REF!</v>
      </c>
      <c r="D28" s="44" t="e">
        <f t="array" ref="D28">IF(B28="",NA(),IFERROR(INDEX('Product Backlog'!$C$5:$I$27,$A28,D$6),NA()))</f>
        <v>#REF!</v>
      </c>
      <c r="E28" s="44" t="e">
        <f t="array" ref="E28">IF(B28="",NA(),IFERROR(INDEX('Product Backlog'!$C$5:$I$27,$A28,E$6),NA()))</f>
        <v>#REF!</v>
      </c>
      <c r="F28" s="44" t="e">
        <f t="array" ref="F28">IF(B28="",NA(),IFERROR(INDEX('Product Backlog'!$C$5:$I$27,$A28,F$6),NA()))</f>
        <v>#REF!</v>
      </c>
      <c r="G28" s="44" t="e">
        <f t="array" ref="G28">IF(B28="",NA(),IFERROR(INDEX('Product Backlog'!$C$5:$I$27,$A28,G$6),NA()))</f>
        <v>#REF!</v>
      </c>
    </row>
    <row r="29" spans="1:7" ht="19.5" customHeight="1" x14ac:dyDescent="0.2">
      <c r="A29" s="44">
        <f t="shared" si="5"/>
        <v>15</v>
      </c>
      <c r="B29" s="44" t="e">
        <f>IF('Product Backlog'!#REF!=0,"",'Product Backlog'!#REF!)</f>
        <v>#REF!</v>
      </c>
      <c r="C29" s="44" t="e">
        <f t="array" ref="C29">IF(B29="",NA(),IFERROR(INDEX('Product Backlog'!$C$5:$I$27,$A29,C$6),NA()))</f>
        <v>#REF!</v>
      </c>
      <c r="D29" s="44" t="e">
        <f t="array" ref="D29">IF(B29="",NA(),IFERROR(INDEX('Product Backlog'!$C$5:$I$27,$A29,D$6),NA()))</f>
        <v>#REF!</v>
      </c>
      <c r="E29" s="44" t="e">
        <f t="array" ref="E29">IF(B29="",NA(),IFERROR(INDEX('Product Backlog'!$C$5:$I$27,$A29,E$6),NA()))</f>
        <v>#REF!</v>
      </c>
      <c r="F29" s="44" t="e">
        <f t="array" ref="F29">IF(B29="",NA(),IFERROR(INDEX('Product Backlog'!$C$5:$I$27,$A29,F$6),NA()))</f>
        <v>#REF!</v>
      </c>
      <c r="G29" s="44" t="e">
        <f t="array" ref="G29">IF(B29="",NA(),IFERROR(INDEX('Product Backlog'!$C$5:$I$27,$A29,G$6),NA()))</f>
        <v>#REF!</v>
      </c>
    </row>
    <row r="30" spans="1:7" ht="19.5" customHeight="1" x14ac:dyDescent="0.2">
      <c r="A30" s="44">
        <f t="shared" si="5"/>
        <v>16</v>
      </c>
      <c r="B30" s="44" t="str">
        <f>IF('Product Backlog'!C18=0,"",'Product Backlog'!C18)</f>
        <v>As a public user I want to browse books based on author, ISBN or book title by entering into the search field so that I can quickly find the book based on different search criteria.</v>
      </c>
      <c r="C30" s="44" t="e">
        <f t="array" ref="C30">IF(B30="",NA(),IFERROR(INDEX('Product Backlog'!$C$5:$I$27,$A30,C$6),NA()))</f>
        <v>#N/A</v>
      </c>
      <c r="D30" s="44" t="e">
        <f t="array" ref="D30">IF(B30="",NA(),IFERROR(INDEX('Product Backlog'!$C$5:$I$27,$A30,D$6),NA()))</f>
        <v>#N/A</v>
      </c>
      <c r="E30" s="44" t="e">
        <f t="array" ref="E30">IF(B30="",NA(),IFERROR(INDEX('Product Backlog'!$C$5:$I$27,$A30,E$6),NA()))</f>
        <v>#N/A</v>
      </c>
      <c r="F30" s="44" t="e">
        <f t="array" ref="F30">IF(B30="",NA(),IFERROR(INDEX('Product Backlog'!$C$5:$I$27,$A30,F$6),NA()))</f>
        <v>#N/A</v>
      </c>
      <c r="G30" s="44" t="e">
        <f t="array" ref="G30">IF(B30="",NA(),IFERROR(INDEX('Product Backlog'!$C$5:$I$27,$A30,G$6),NA()))</f>
        <v>#N/A</v>
      </c>
    </row>
    <row r="31" spans="1:7" ht="19.5" customHeight="1" x14ac:dyDescent="0.2">
      <c r="A31" s="44">
        <f t="shared" si="5"/>
        <v>17</v>
      </c>
      <c r="B31" s="44" t="str">
        <f>IF('Product Backlog'!C19=0,"",'Product Backlog'!C19)</f>
        <v>As a public user I want to browse books based on categories by selecting a dropdown menu so that I can quickly find the book of my favourite categories.</v>
      </c>
      <c r="C31" s="44" t="e">
        <f t="array" ref="C31">IF(B31="",NA(),IFERROR(INDEX('Product Backlog'!$C$5:$I$27,$A31,C$6),NA()))</f>
        <v>#N/A</v>
      </c>
      <c r="D31" s="44" t="e">
        <f t="array" ref="D31">IF(B31="",NA(),IFERROR(INDEX('Product Backlog'!$C$5:$I$27,$A31,D$6),NA()))</f>
        <v>#N/A</v>
      </c>
      <c r="E31" s="44" t="e">
        <f t="array" ref="E31">IF(B31="",NA(),IFERROR(INDEX('Product Backlog'!$C$5:$I$27,$A31,E$6),NA()))</f>
        <v>#N/A</v>
      </c>
      <c r="F31" s="44" t="e">
        <f t="array" ref="F31">IF(B31="",NA(),IFERROR(INDEX('Product Backlog'!$C$5:$I$27,$A31,F$6),NA()))</f>
        <v>#N/A</v>
      </c>
      <c r="G31" s="44" t="e">
        <f t="array" ref="G31">IF(B31="",NA(),IFERROR(INDEX('Product Backlog'!$C$5:$I$27,$A31,G$6),NA()))</f>
        <v>#N/A</v>
      </c>
    </row>
    <row r="32" spans="1:7" ht="19.5" customHeight="1" x14ac:dyDescent="0.2">
      <c r="A32" s="44">
        <f t="shared" si="5"/>
        <v>18</v>
      </c>
      <c r="B32" s="44" t="str">
        <f>IF('Product Backlog'!C20=0,"",'Product Backlog'!C20)</f>
        <v>As a public user I want to add a book to my cart so that I can keep track of the book I want to buy.</v>
      </c>
      <c r="C32" s="44" t="e">
        <f t="array" ref="C32">IF(B32="",NA(),IFERROR(INDEX('Product Backlog'!$C$5:$I$27,$A32,C$6),NA()))</f>
        <v>#N/A</v>
      </c>
      <c r="D32" s="44" t="e">
        <f t="array" ref="D32">IF(B32="",NA(),IFERROR(INDEX('Product Backlog'!$C$5:$I$27,$A32,D$6),NA()))</f>
        <v>#N/A</v>
      </c>
      <c r="E32" s="44" t="e">
        <f t="array" ref="E32">IF(B32="",NA(),IFERROR(INDEX('Product Backlog'!$C$5:$I$27,$A32,E$6),NA()))</f>
        <v>#N/A</v>
      </c>
      <c r="F32" s="44" t="e">
        <f t="array" ref="F32">IF(B32="",NA(),IFERROR(INDEX('Product Backlog'!$C$5:$I$27,$A32,F$6),NA()))</f>
        <v>#N/A</v>
      </c>
      <c r="G32" s="44" t="e">
        <f t="array" ref="G32">IF(B32="",NA(),IFERROR(INDEX('Product Backlog'!$C$5:$I$27,$A32,G$6),NA()))</f>
        <v>#N/A</v>
      </c>
    </row>
    <row r="33" spans="1:7" ht="19.5" customHeight="1" x14ac:dyDescent="0.2">
      <c r="A33" s="44">
        <f t="shared" si="5"/>
        <v>19</v>
      </c>
      <c r="B33" s="44" t="str">
        <f>IF('Product Backlog'!C21=0,"",'Product Backlog'!C21)</f>
        <v>As a public user I want to publish my used book to the website  so that I can advertise my books to other users</v>
      </c>
      <c r="C33" s="44" t="e">
        <f t="array" ref="C33">IF(B33="",NA(),IFERROR(INDEX('Product Backlog'!$C$5:$I$27,$A33,C$6),NA()))</f>
        <v>#N/A</v>
      </c>
      <c r="D33" s="44" t="e">
        <f t="array" ref="D33">IF(B33="",NA(),IFERROR(INDEX('Product Backlog'!$C$5:$I$27,$A33,D$6),NA()))</f>
        <v>#N/A</v>
      </c>
      <c r="E33" s="44" t="e">
        <f t="array" ref="E33">IF(B33="",NA(),IFERROR(INDEX('Product Backlog'!$C$5:$I$27,$A33,E$6),NA()))</f>
        <v>#N/A</v>
      </c>
      <c r="F33" s="44" t="e">
        <f t="array" ref="F33">IF(B33="",NA(),IFERROR(INDEX('Product Backlog'!$C$5:$I$27,$A33,F$6),NA()))</f>
        <v>#N/A</v>
      </c>
      <c r="G33" s="44" t="e">
        <f t="array" ref="G33">IF(B33="",NA(),IFERROR(INDEX('Product Backlog'!$C$5:$I$27,$A33,G$6),NA()))</f>
        <v>#N/A</v>
      </c>
    </row>
    <row r="34" spans="1:7" ht="19.5" customHeight="1" x14ac:dyDescent="0.2">
      <c r="A34" s="44">
        <f t="shared" si="5"/>
        <v>20</v>
      </c>
      <c r="B34" s="44" t="str">
        <f>IF('Product Backlog'!C22=0,"",'Product Backlog'!C22)</f>
        <v>As a public user I want to add a review to a user so that I can let other people know about the service the user provides.</v>
      </c>
      <c r="C34" s="44" t="e">
        <f t="array" ref="C34">IF(B34="",NA(),IFERROR(INDEX('Product Backlog'!$C$5:$I$27,$A34,C$6),NA()))</f>
        <v>#N/A</v>
      </c>
      <c r="D34" s="44" t="e">
        <f t="array" ref="D34">IF(B34="",NA(),IFERROR(INDEX('Product Backlog'!$C$5:$I$27,$A34,D$6),NA()))</f>
        <v>#N/A</v>
      </c>
      <c r="E34" s="44" t="e">
        <f t="array" ref="E34">IF(B34="",NA(),IFERROR(INDEX('Product Backlog'!$C$5:$I$27,$A34,E$6),NA()))</f>
        <v>#N/A</v>
      </c>
      <c r="F34" s="44" t="e">
        <f t="array" ref="F34">IF(B34="",NA(),IFERROR(INDEX('Product Backlog'!$C$5:$I$27,$A34,F$6),NA()))</f>
        <v>#N/A</v>
      </c>
      <c r="G34" s="44" t="e">
        <f t="array" ref="G34">IF(B34="",NA(),IFERROR(INDEX('Product Backlog'!$C$5:$I$27,$A34,G$6),NA()))</f>
        <v>#N/A</v>
      </c>
    </row>
    <row r="35" spans="1:7" ht="19.5" customHeight="1" x14ac:dyDescent="0.2">
      <c r="A35" s="44">
        <f t="shared" si="5"/>
        <v>21</v>
      </c>
      <c r="B35" s="44" t="str">
        <f>IF('Product Backlog'!C23=0,"",'Product Backlog'!C23)</f>
        <v>As a public user I want to edit book details so that I can display the most up-to-date information I want for the book.</v>
      </c>
      <c r="C35" s="44" t="e">
        <f t="array" ref="C35">IF(B35="",NA(),IFERROR(INDEX('Product Backlog'!$C$5:$I$27,$A35,C$6),NA()))</f>
        <v>#N/A</v>
      </c>
      <c r="D35" s="44" t="e">
        <f t="array" ref="D35">IF(B35="",NA(),IFERROR(INDEX('Product Backlog'!$C$5:$I$27,$A35,D$6),NA()))</f>
        <v>#N/A</v>
      </c>
      <c r="E35" s="44" t="e">
        <f t="array" ref="E35">IF(B35="",NA(),IFERROR(INDEX('Product Backlog'!$C$5:$I$27,$A35,E$6),NA()))</f>
        <v>#N/A</v>
      </c>
      <c r="F35" s="44" t="e">
        <f t="array" ref="F35">IF(B35="",NA(),IFERROR(INDEX('Product Backlog'!$C$5:$I$27,$A35,F$6),NA()))</f>
        <v>#N/A</v>
      </c>
      <c r="G35" s="44" t="e">
        <f t="array" ref="G35">IF(B35="",NA(),IFERROR(INDEX('Product Backlog'!$C$5:$I$27,$A35,G$6),NA()))</f>
        <v>#N/A</v>
      </c>
    </row>
    <row r="36" spans="1:7" ht="19.5" customHeight="1" x14ac:dyDescent="0.2">
      <c r="A36" s="44">
        <f t="shared" si="5"/>
        <v>22</v>
      </c>
      <c r="B36" s="44" t="str">
        <f>IF('Product Backlog'!C24=0,"",'Product Backlog'!C24)</f>
        <v xml:space="preserve">As a public user I want to receive notification when someone makes a purchase of my published books  so that I can take actions such as delivering the books to the buyer. </v>
      </c>
      <c r="C36" s="44" t="e">
        <f t="array" ref="C36">IF(B36="",NA(),IFERROR(INDEX('Product Backlog'!$C$5:$I$27,$A36,C$6),NA()))</f>
        <v>#N/A</v>
      </c>
      <c r="D36" s="44" t="e">
        <f t="array" ref="D36">IF(B36="",NA(),IFERROR(INDEX('Product Backlog'!$C$5:$I$27,$A36,D$6),NA()))</f>
        <v>#N/A</v>
      </c>
      <c r="E36" s="44" t="e">
        <f t="array" ref="E36">IF(B36="",NA(),IFERROR(INDEX('Product Backlog'!$C$5:$I$27,$A36,E$6),NA()))</f>
        <v>#N/A</v>
      </c>
      <c r="F36" s="44" t="e">
        <f t="array" ref="F36">IF(B36="",NA(),IFERROR(INDEX('Product Backlog'!$C$5:$I$27,$A36,F$6),NA()))</f>
        <v>#N/A</v>
      </c>
      <c r="G36" s="44" t="e">
        <f t="array" ref="G36">IF(B36="",NA(),IFERROR(INDEX('Product Backlog'!$C$5:$I$27,$A36,G$6),NA()))</f>
        <v>#N/A</v>
      </c>
    </row>
    <row r="37" spans="1:7" ht="19.5" customHeight="1" x14ac:dyDescent="0.2">
      <c r="A37" s="44">
        <f t="shared" si="5"/>
        <v>23</v>
      </c>
      <c r="B37" s="44" t="str">
        <f>IF('Product Backlog'!C25=0,"",'Product Backlog'!C25)</f>
        <v xml:space="preserve">As a public user I want to add a book to my cart and buy books so that I don't have to go to the bookstore to buy books. </v>
      </c>
      <c r="C37" s="44" t="e">
        <f t="array" ref="C37">IF(B37="",NA(),IFERROR(INDEX('Product Backlog'!$C$5:$I$27,$A37,C$6),NA()))</f>
        <v>#N/A</v>
      </c>
      <c r="D37" s="44" t="e">
        <f t="array" ref="D37">IF(B37="",NA(),IFERROR(INDEX('Product Backlog'!$C$5:$I$27,$A37,D$6),NA()))</f>
        <v>#N/A</v>
      </c>
      <c r="E37" s="44" t="e">
        <f t="array" ref="E37">IF(B37="",NA(),IFERROR(INDEX('Product Backlog'!$C$5:$I$27,$A37,E$6),NA()))</f>
        <v>#N/A</v>
      </c>
      <c r="F37" s="44" t="e">
        <f t="array" ref="F37">IF(B37="",NA(),IFERROR(INDEX('Product Backlog'!$C$5:$I$27,$A37,F$6),NA()))</f>
        <v>#N/A</v>
      </c>
      <c r="G37" s="44" t="e">
        <f t="array" ref="G37">IF(B37="",NA(),IFERROR(INDEX('Product Backlog'!$C$5:$I$27,$A37,G$6),NA()))</f>
        <v>#N/A</v>
      </c>
    </row>
    <row r="38" spans="1:7" ht="19.5" customHeight="1" x14ac:dyDescent="0.2">
      <c r="A38" s="44">
        <f t="shared" si="5"/>
        <v>24</v>
      </c>
      <c r="B38" s="44" t="str">
        <f>IF('Product Backlog'!C26=0,"",'Product Backlog'!C26)</f>
        <v>As a public user, I want to register my account so that I can start using the system.</v>
      </c>
      <c r="C38" s="44" t="e">
        <f t="array" ref="C38">IF(B38="",NA(),IFERROR(INDEX('Product Backlog'!$C$5:$I$27,$A38,C$6),NA()))</f>
        <v>#N/A</v>
      </c>
      <c r="D38" s="44" t="e">
        <f t="array" ref="D38">IF(B38="",NA(),IFERROR(INDEX('Product Backlog'!$C$5:$I$27,$A38,D$6),NA()))</f>
        <v>#N/A</v>
      </c>
      <c r="E38" s="44" t="e">
        <f t="array" ref="E38">IF(B38="",NA(),IFERROR(INDEX('Product Backlog'!$C$5:$I$27,$A38,E$6),NA()))</f>
        <v>#N/A</v>
      </c>
      <c r="F38" s="44" t="e">
        <f t="array" ref="F38">IF(B38="",NA(),IFERROR(INDEX('Product Backlog'!$C$5:$I$27,$A38,F$6),NA()))</f>
        <v>#N/A</v>
      </c>
      <c r="G38" s="44" t="e">
        <f t="array" ref="G38">IF(B38="",NA(),IFERROR(INDEX('Product Backlog'!$C$5:$I$27,$A38,G$6),NA()))</f>
        <v>#N/A</v>
      </c>
    </row>
    <row r="39" spans="1:7" ht="19.5" customHeight="1" x14ac:dyDescent="0.2">
      <c r="A39" s="44">
        <f t="shared" si="5"/>
        <v>25</v>
      </c>
      <c r="B39" s="44" t="str">
        <f>IF('Product Backlog'!C27=0,"",'Product Backlog'!C27)</f>
        <v xml:space="preserve">As an admin/shop owner/public user, I want to see my profile information so that I can confirm that all of my information is correct. </v>
      </c>
      <c r="C39" s="44" t="e">
        <f t="array" ref="C39">IF(B39="",NA(),IFERROR(INDEX('Product Backlog'!$C$5:$I$27,$A39,C$6),NA()))</f>
        <v>#N/A</v>
      </c>
      <c r="D39" s="44" t="e">
        <f t="array" ref="D39">IF(B39="",NA(),IFERROR(INDEX('Product Backlog'!$C$5:$I$27,$A39,D$6),NA()))</f>
        <v>#N/A</v>
      </c>
      <c r="E39" s="44" t="e">
        <f t="array" ref="E39">IF(B39="",NA(),IFERROR(INDEX('Product Backlog'!$C$5:$I$27,$A39,E$6),NA()))</f>
        <v>#N/A</v>
      </c>
      <c r="F39" s="44" t="e">
        <f t="array" ref="F39">IF(B39="",NA(),IFERROR(INDEX('Product Backlog'!$C$5:$I$27,$A39,F$6),NA()))</f>
        <v>#N/A</v>
      </c>
      <c r="G39" s="44" t="e">
        <f t="array" ref="G39">IF(B39="",NA(),IFERROR(INDEX('Product Backlog'!$C$5:$I$27,$A39,G$6),NA()))</f>
        <v>#N/A</v>
      </c>
    </row>
    <row r="40" spans="1:7" ht="12.75" customHeight="1" x14ac:dyDescent="0.2"/>
    <row r="41" spans="1:7" ht="12.75" customHeight="1" x14ac:dyDescent="0.2"/>
    <row r="42" spans="1:7" ht="12.75" customHeight="1" x14ac:dyDescent="0.2"/>
    <row r="43" spans="1:7" ht="12.75" customHeight="1" x14ac:dyDescent="0.2"/>
    <row r="44" spans="1:7" ht="12.75" customHeight="1" x14ac:dyDescent="0.2"/>
    <row r="45" spans="1:7" ht="12.75" customHeight="1" x14ac:dyDescent="0.2"/>
    <row r="46" spans="1:7" ht="12.75" customHeight="1" x14ac:dyDescent="0.2"/>
    <row r="47" spans="1:7" ht="12.75" customHeight="1" x14ac:dyDescent="0.2"/>
    <row r="48" spans="1:7"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Product Backlog</vt:lpstr>
      <vt:lpstr>Calculations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cp:lastPrinted>2021-10-22T13:31:50Z</cp:lastPrinted>
  <dcterms:created xsi:type="dcterms:W3CDTF">2012-09-25T18:06:39Z</dcterms:created>
  <dcterms:modified xsi:type="dcterms:W3CDTF">2021-10-22T13:52:31Z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0x0101001FFAEBAC1C4B914EB06FF8215A131707</vt:lpwstr>
  </property>
</Properties>
</file>