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<sst xmlns="http://schemas.openxmlformats.org/spreadsheetml/2006/main" uniqueCount="36">
  <si>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グエン様専用注文フォーマット</t>
  </si>
  <si>
    <t>別途送料</t>
  </si>
  <si>
    <t>沖縄：1200円</t>
  </si>
  <si>
    <t>VU THI 様 14 日に 6250  円入金済み</t>
  </si>
  <si>
    <t>選択</t>
  </si>
  <si>
    <t>入力</t>
  </si>
  <si>
    <t>不要</t>
  </si>
  <si>
    <t>支払区分</t>
  </si>
  <si>
    <t>到着希望日</t>
  </si>
  <si>
    <t>配送希望時間帯</t>
  </si>
  <si>
    <t>配送先氏名</t>
  </si>
  <si>
    <t>配送先郵便番号</t>
  </si>
  <si>
    <t>配送先都道府県</t>
  </si>
  <si>
    <t>配送先住所</t>
  </si>
  <si>
    <t>配送先電話番号</t>
  </si>
  <si>
    <t>紹介料</t>
  </si>
  <si>
    <t>仕入金額</t>
  </si>
  <si>
    <t>品番</t>
  </si>
  <si>
    <t>商品名</t>
  </si>
  <si>
    <t>単価</t>
  </si>
  <si>
    <t>数量</t>
  </si>
  <si>
    <t>銀行振込</t>
  </si>
  <si>
    <t>27/08/2020</t>
  </si>
  <si>
    <t>08:00 ~ 12:00</t>
  </si>
  <si>
    <t>TIẾN SAITAMA</t>
  </si>
  <si>
    <t>北海道</t>
  </si>
  <si>
    <t>333-0802 埼玉県川口市戸塚東１丁目１４−８</t>
  </si>
  <si>
    <t>0788331234</t>
  </si>
  <si>
    <t>31-10k-1</t>
  </si>
  <si>
    <t>福井コシヒカリ玄米10kg</t>
  </si>
  <si>
    <t>07/08/2020</t>
  </si>
  <si>
    <t>16:00 ~ 18:00</t>
  </si>
  <si>
    <t>ĐỒNG</t>
  </si>
  <si>
    <t>埼玉県川口市戸塚東１丁目１４−７</t>
  </si>
  <si>
    <t>793-8-3</t>
  </si>
  <si>
    <t>国内産ひかり精米24ｋｇ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</si>
</sst>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9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1" workbookViewId="0" showGridLines="true" showRowColHeaders="1">
      <selection activeCell="K6" sqref="K6:K10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8" customWidth="true" style="0"/>
    <col min="5" max="5" width="9" customWidth="true" style="0"/>
    <col min="6" max="6" width="14" customWidth="true" style="0"/>
    <col min="7" max="7" width="18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18" customWidth="true" style="0"/>
    <col min="14" max="14" width="15" customWidth="true" style="0"/>
    <col min="15" max="15" width="15" customWidth="true" style="0"/>
  </cols>
  <sheetData>
    <row r="1" spans="1:16">
      <c r="A1" t="s">
        <v>0</v>
      </c>
      <c r="B1" s="1"/>
    </row>
    <row r="2" spans="1:16">
      <c r="F2" s="1"/>
      <c r="G2" t="s">
        <v>1</v>
      </c>
      <c r="H2" t="s">
        <v>2</v>
      </c>
      <c r="P2" s="2"/>
    </row>
    <row r="5" spans="1:16">
      <c r="N5" t="s">
        <v>3</v>
      </c>
    </row>
    <row r="6" spans="1:16">
      <c r="A6" t="s">
        <v>4</v>
      </c>
      <c r="B6" t="s">
        <v>5</v>
      </c>
      <c r="C6" t="s">
        <v>4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6</v>
      </c>
      <c r="K6" s="4" t="s">
        <v>5</v>
      </c>
      <c r="L6" t="s">
        <v>5</v>
      </c>
      <c r="M6" t="s">
        <v>6</v>
      </c>
      <c r="N6" t="s">
        <v>6</v>
      </c>
      <c r="O6" t="s">
        <v>5</v>
      </c>
    </row>
    <row r="7" spans="1:16">
      <c r="A7" s="3" t="s">
        <v>7</v>
      </c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</v>
      </c>
      <c r="J7" s="3" t="s">
        <v>15</v>
      </c>
      <c r="K7" s="5" t="s">
        <v>16</v>
      </c>
      <c r="L7" s="3" t="s">
        <v>17</v>
      </c>
      <c r="M7" s="3" t="s">
        <v>18</v>
      </c>
      <c r="N7" s="3" t="s">
        <v>19</v>
      </c>
      <c r="O7" s="3" t="s">
        <v>20</v>
      </c>
    </row>
    <row r="8" spans="1:16">
      <c r="A8" t="s">
        <v>21</v>
      </c>
      <c r="B8" t="s">
        <v>22</v>
      </c>
      <c r="C8" t="s">
        <v>23</v>
      </c>
      <c r="D8" t="s">
        <v>24</v>
      </c>
      <c r="E8">
        <v>3330802</v>
      </c>
      <c r="F8" t="s">
        <v>25</v>
      </c>
      <c r="G8" t="s">
        <v>26</v>
      </c>
      <c r="H8" t="s">
        <v>27</v>
      </c>
      <c r="I8">
        <v>800</v>
      </c>
      <c r="J8">
        <f>IF(N8="","",K8-N8*O8-I8)</f>
        <v>-800</v>
      </c>
      <c r="K8" s="4">
        <v>4000</v>
      </c>
      <c r="L8" t="s">
        <v>28</v>
      </c>
      <c r="M8" t="s">
        <v>29</v>
      </c>
      <c r="N8">
        <v>4000</v>
      </c>
      <c r="O8">
        <v>1</v>
      </c>
    </row>
    <row r="9" spans="1:16">
      <c r="A9" t="s">
        <v>21</v>
      </c>
      <c r="B9" t="s">
        <v>30</v>
      </c>
      <c r="C9" t="s">
        <v>31</v>
      </c>
      <c r="D9" t="s">
        <v>32</v>
      </c>
      <c r="E9">
        <v>3330802</v>
      </c>
      <c r="F9" t="s">
        <v>25</v>
      </c>
      <c r="G9" t="s">
        <v>33</v>
      </c>
      <c r="H9" t="s">
        <v>27</v>
      </c>
      <c r="I9">
        <v>800</v>
      </c>
      <c r="J9">
        <f>IF(N9="","",K9-N9*O9-I9)</f>
        <v>-800</v>
      </c>
      <c r="K9" s="4">
        <v>6550</v>
      </c>
      <c r="L9" t="s">
        <v>34</v>
      </c>
      <c r="M9" t="s">
        <v>35</v>
      </c>
      <c r="N9">
        <v>6550</v>
      </c>
      <c r="O9">
        <v>1</v>
      </c>
    </row>
    <row r="10" spans="1:16">
      <c r="K1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2020-08-28T14:59:42+07:00</dcterms:created>
  <dcterms:modified xsi:type="dcterms:W3CDTF">2020-08-28T14:59:42+07:00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