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<sst xmlns="http://schemas.openxmlformats.org/spreadsheetml/2006/main" uniqueCount="45">
  <si>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</si>
  <si>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</si>
  <si>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</si>
  <si>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</si>
  <si>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</si>
  <si>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</si>
  <si>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</si>
  <si>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</si>
  <si>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</si>
  <si>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</si>
  <si>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</si>
  <si>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</si>
  <si>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</si>
  <si>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</si>
  <si>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</si>
  <si>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</si>
  <si>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</si>
  <si>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</si>
  <si>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</si>
  <si>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</si>
  <si>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</si>
  <si>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</si>
  <si>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</si>
  <si>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21日</t>
  </si>
  <si>
    <t>代金引換</t>
  </si>
  <si>
    <t>0788331234</t>
  </si>
  <si>
    <t>北海道</t>
  </si>
  <si>
    <t>北海道夕張郡栗山町字旭台２３−１３０</t>
  </si>
  <si>
    <t>ĐỒNG TỐ TIẾN</t>
  </si>
  <si>
    <t>ヤマダ 04</t>
  </si>
  <si>
    <t>特Ａ獲得！令和1年産 滋賀みずかがみ！ 近江米 精米25kg</t>
  </si>
  <si>
    <t>22/08/2020</t>
  </si>
  <si>
    <t>18:00 ~ 20:00</t>
  </si>
  <si>
    <t>依頼人名.NGUYEN T様21日に12760円入金済み</t>
  </si>
  <si>
    <t>https://www.facebook.com/KimLan.Tokyo/</t>
  </si>
  <si>
    <t>25日</t>
  </si>
  <si>
    <t>0989185366</t>
  </si>
  <si>
    <t>栃木県栃木市大平町富田</t>
  </si>
  <si>
    <t>MINH VU</t>
  </si>
  <si>
    <t>ヤマダ 01</t>
  </si>
  <si>
    <t>業務用精白米 近江ブレンド25kg</t>
  </si>
  <si>
    <t>28/08/2020</t>
  </si>
  <si>
    <t>19:00 ~ 21:00</t>
  </si>
  <si>
    <t>依頼人名.様日に円入金済み</t>
  </si>
  <si>
    <t>https://www.facebook.com/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</si>
</sst>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>
        <v>12345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10200</v>
      </c>
      <c r="K4">
        <v>2</v>
      </c>
      <c r="L4" t="s">
        <v>31</v>
      </c>
      <c r="M4" t="s">
        <v>32</v>
      </c>
      <c r="N4">
        <v>0</v>
      </c>
      <c r="O4">
        <v>20400</v>
      </c>
      <c r="P4">
        <v>21380</v>
      </c>
      <c r="Q4">
        <v>440</v>
      </c>
      <c r="R4">
        <f>IF(J4="","",P4-J4*K4-N4-Q4)</f>
        <v>540</v>
      </c>
      <c r="S4"/>
      <c r="T4" t="s">
        <v>33</v>
      </c>
      <c r="U4" t="s">
        <v>34</v>
      </c>
    </row>
    <row r="5" spans="1:21">
      <c r="A5" t="s">
        <v>35</v>
      </c>
      <c r="B5" t="s">
        <v>24</v>
      </c>
      <c r="C5" t="s">
        <v>36</v>
      </c>
      <c r="D5">
        <v>3294404</v>
      </c>
      <c r="E5" t="s">
        <v>26</v>
      </c>
      <c r="F5" t="s">
        <v>37</v>
      </c>
      <c r="G5" t="s">
        <v>38</v>
      </c>
      <c r="H5" t="s">
        <v>39</v>
      </c>
      <c r="I5" t="s">
        <v>40</v>
      </c>
      <c r="J5">
        <v>5900</v>
      </c>
      <c r="K5">
        <v>2</v>
      </c>
      <c r="L5" t="s">
        <v>41</v>
      </c>
      <c r="M5" t="s">
        <v>42</v>
      </c>
      <c r="N5">
        <v>0</v>
      </c>
      <c r="O5">
        <v>11800</v>
      </c>
      <c r="P5">
        <v>12760</v>
      </c>
      <c r="Q5">
        <v>440</v>
      </c>
      <c r="R5">
        <f>IF(J5="","",P5-J5*K5-N5-Q5)</f>
        <v>520</v>
      </c>
      <c r="S5"/>
      <c r="T5" t="s">
        <v>43</v>
      </c>
      <c r="U5" t="s">
        <v>44</v>
      </c>
    </row>
    <row r="6" spans="1:21">
      <c r="K6">
        <f>SUM(K4:K5)</f>
        <v>4</v>
      </c>
      <c r="P6">
        <f>SUM(P4:P5)</f>
        <v>34140</v>
      </c>
      <c r="Q6">
        <f>SUM(Q4:Q5)</f>
        <v>880</v>
      </c>
      <c r="R6">
        <f>SUM(R4:R5)</f>
        <v>1060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2020-08-28T13:58:39+07:00</dcterms:created>
  <dcterms:modified xsi:type="dcterms:W3CDTF">2020-08-28T13:58:39+07:00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