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T:\Documents\ESSAY_DISCRETE_STRUCTURES\"/>
    </mc:Choice>
  </mc:AlternateContent>
  <xr:revisionPtr revIDLastSave="0" documentId="8_{C0DC04B2-6D01-45F1-94F3-F43C2692E5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o Do List Drop Dow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1" i="2" l="1"/>
</calcChain>
</file>

<file path=xl/sharedStrings.xml><?xml version="1.0" encoding="utf-8"?>
<sst xmlns="http://schemas.openxmlformats.org/spreadsheetml/2006/main" count="61" uniqueCount="36">
  <si>
    <t>TO DO LIST</t>
  </si>
  <si>
    <t>#</t>
  </si>
  <si>
    <t>Date</t>
  </si>
  <si>
    <t>Activities / Tasks / Items</t>
  </si>
  <si>
    <t>Priority</t>
  </si>
  <si>
    <t>Status inputs</t>
  </si>
  <si>
    <t>Weightage</t>
  </si>
  <si>
    <t>High</t>
  </si>
  <si>
    <t>Completed</t>
  </si>
  <si>
    <t>In Progress</t>
  </si>
  <si>
    <t>Medium</t>
  </si>
  <si>
    <t>Not Started</t>
  </si>
  <si>
    <t>Low</t>
  </si>
  <si>
    <t>Total Activities</t>
  </si>
  <si>
    <t>Completed Score</t>
  </si>
  <si>
    <t>Total Score</t>
  </si>
  <si>
    <t>% Completed</t>
  </si>
  <si>
    <t>Thang</t>
  </si>
  <si>
    <t>Assigned to</t>
  </si>
  <si>
    <t>Thuan</t>
  </si>
  <si>
    <t>Create dataset for task 2</t>
  </si>
  <si>
    <t>Search for theoretical documents</t>
  </si>
  <si>
    <t>Collect images for document</t>
  </si>
  <si>
    <t>Find and write references</t>
  </si>
  <si>
    <t>Explain task 1 code</t>
  </si>
  <si>
    <t>Explain task 3 code</t>
  </si>
  <si>
    <t>Task 3 - Discussion</t>
  </si>
  <si>
    <t>Task 1 - Implement code</t>
  </si>
  <si>
    <t>Task 2 - Implement code</t>
  </si>
  <si>
    <t>Task 3 - Implement code</t>
  </si>
  <si>
    <t>Thuan, Thang</t>
  </si>
  <si>
    <t>Task 3 - Recommendation</t>
  </si>
  <si>
    <t>Thang, Thuan</t>
  </si>
  <si>
    <t>Assign tasks to each member</t>
  </si>
  <si>
    <t>Task1 - Calculate and verify the testcases</t>
  </si>
  <si>
    <t>write the acknowledgements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</si>
</sst>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theme="1"/>
      <name val="Verdana"/>
      <family val="2"/>
    </font>
    <font>
      <b/>
      <u/>
      <sz val="10"/>
      <color theme="4" tint="-0.249977111117893"/>
      <name val="Verdana"/>
      <family val="2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u/>
      <sz val="12"/>
      <color theme="4" tint="-0.249977111117893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/>
    </xf>
    <xf numFmtId="0" fontId="3" fillId="0" borderId="2" xfId="0" applyFont="1" applyBorder="1"/>
    <xf numFmtId="164" fontId="0" fillId="0" borderId="1" xfId="0" applyNumberFormat="1" applyBorder="1"/>
    <xf numFmtId="0" fontId="3" fillId="0" borderId="3" xfId="0" applyFont="1" applyBorder="1"/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/>
    <xf numFmtId="0" fontId="2" fillId="2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strike/>
      </font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8"/>
  <sheetViews>
    <sheetView showGridLines="0" tabSelected="1" zoomScale="125" zoomScaleNormal="100" workbookViewId="0">
      <selection activeCell="E10" sqref="E10"/>
    </sheetView>
  </sheetViews>
  <sheetFormatPr defaultRowHeight="12.75" x14ac:dyDescent="0.2"/>
  <cols>
    <col min="1" max="1" width="4" customWidth="1"/>
    <col min="2" max="2" width="10.125" customWidth="1"/>
    <col min="3" max="3" width="34.75" customWidth="1"/>
    <col min="4" max="4" width="11.5" customWidth="1"/>
    <col min="5" max="5" width="15.375" customWidth="1"/>
    <col min="6" max="6" width="4.375" hidden="1" customWidth="1"/>
    <col min="7" max="7" width="16.625" hidden="1" customWidth="1"/>
    <col min="8" max="8" width="10.625" hidden="1" customWidth="1"/>
    <col min="9" max="9" width="10" hidden="1" customWidth="1"/>
    <col min="10" max="10" width="18.5" customWidth="1"/>
  </cols>
  <sheetData>
    <row r="1" spans="1:9" ht="21.75" customHeight="1" x14ac:dyDescent="0.2">
      <c r="A1" s="4" t="s">
        <v>0</v>
      </c>
      <c r="B1" s="4"/>
      <c r="C1" s="5"/>
      <c r="D1" s="5"/>
      <c r="E1" s="6"/>
    </row>
    <row r="2" spans="1:9" ht="17.25" customHeight="1" thickBo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7" t="s">
        <v>18</v>
      </c>
      <c r="G2" s="3" t="s">
        <v>5</v>
      </c>
      <c r="H2" s="3" t="s">
        <v>4</v>
      </c>
      <c r="I2" s="14" t="s">
        <v>6</v>
      </c>
    </row>
    <row r="3" spans="1:9" ht="12.75" customHeight="1" thickTop="1" x14ac:dyDescent="0.2">
      <c r="A3" s="10">
        <v>6</v>
      </c>
      <c r="B3" s="11"/>
      <c r="C3" s="9" t="s">
        <v>27</v>
      </c>
      <c r="D3" s="12" t="s">
        <v>7</v>
      </c>
      <c r="E3" s="16" t="s">
        <v>19</v>
      </c>
      <c r="G3" s="2" t="s">
        <v>8</v>
      </c>
      <c r="H3" s="7" t="s">
        <v>7</v>
      </c>
      <c r="I3" s="15">
        <v>5</v>
      </c>
    </row>
    <row r="4" spans="1:9" ht="12.75" customHeight="1" x14ac:dyDescent="0.2">
      <c r="A4" s="10">
        <v>4</v>
      </c>
      <c r="B4" s="11"/>
      <c r="C4" s="9" t="s">
        <v>28</v>
      </c>
      <c r="D4" s="9" t="s">
        <v>7</v>
      </c>
      <c r="E4" s="16" t="s">
        <v>19</v>
      </c>
      <c r="G4" s="2" t="s">
        <v>9</v>
      </c>
      <c r="H4" s="7" t="s">
        <v>10</v>
      </c>
      <c r="I4" s="15">
        <v>3</v>
      </c>
    </row>
    <row r="5" spans="1:9" ht="12.75" customHeight="1" x14ac:dyDescent="0.2">
      <c r="A5" s="10">
        <v>7</v>
      </c>
      <c r="B5" s="11"/>
      <c r="C5" s="9" t="s">
        <v>29</v>
      </c>
      <c r="D5" s="9" t="s">
        <v>7</v>
      </c>
      <c r="E5" s="16" t="s">
        <v>17</v>
      </c>
      <c r="G5" s="2" t="s">
        <v>11</v>
      </c>
      <c r="H5" s="7" t="s">
        <v>12</v>
      </c>
      <c r="I5" s="15">
        <v>1</v>
      </c>
    </row>
    <row r="6" spans="1:9" ht="12.75" customHeight="1" x14ac:dyDescent="0.2">
      <c r="A6" s="10">
        <v>1</v>
      </c>
      <c r="B6" s="11"/>
      <c r="C6" s="9" t="s">
        <v>21</v>
      </c>
      <c r="D6" s="9" t="s">
        <v>7</v>
      </c>
      <c r="E6" s="16" t="s">
        <v>19</v>
      </c>
    </row>
    <row r="7" spans="1:9" ht="12.75" customHeight="1" x14ac:dyDescent="0.2">
      <c r="A7" s="10">
        <v>2</v>
      </c>
      <c r="B7" s="11"/>
      <c r="C7" s="12" t="s">
        <v>22</v>
      </c>
      <c r="D7" s="9" t="s">
        <v>12</v>
      </c>
      <c r="E7" s="16" t="s">
        <v>17</v>
      </c>
      <c r="G7" s="2" t="s">
        <v>13</v>
      </c>
      <c r="H7" s="1">
        <f>COUNTIF($C$3:$C$14,"&lt;&gt;")</f>
        <v>12</v>
      </c>
    </row>
    <row r="8" spans="1:9" ht="12.75" customHeight="1" x14ac:dyDescent="0.2">
      <c r="A8" s="10">
        <v>3</v>
      </c>
      <c r="B8" s="11"/>
      <c r="C8" s="12" t="s">
        <v>20</v>
      </c>
      <c r="D8" s="9" t="s">
        <v>7</v>
      </c>
      <c r="E8" s="16" t="s">
        <v>17</v>
      </c>
      <c r="G8" s="2" t="s">
        <v>14</v>
      </c>
      <c r="H8" s="1" t="e">
        <f>COUNTIFS($D$3:$D$14,$H$3,#REF!,$G$3)*$I$3+COUNTIFS($D$3:$D$14,$H$4,#REF!,$G$3)*$I$4+COUNTIFS($D$3:$D$14,$H$5,#REF!,$G$3)*$I$5</f>
        <v>#REF!</v>
      </c>
    </row>
    <row r="9" spans="1:9" ht="12.75" customHeight="1" x14ac:dyDescent="0.2">
      <c r="A9" s="10">
        <v>8</v>
      </c>
      <c r="B9" s="11"/>
      <c r="C9" s="12" t="s">
        <v>23</v>
      </c>
      <c r="D9" s="9" t="s">
        <v>12</v>
      </c>
      <c r="E9" s="16" t="s">
        <v>19</v>
      </c>
      <c r="G9" s="2" t="s">
        <v>15</v>
      </c>
      <c r="H9" s="1">
        <f>COUNTIF($D$3:$D$14,$H$3)*$I$3+COUNTIF($D$3:$D$14,$H$4)*$I$4+COUNTIF($D$3:$D$14,$H$5)*$I$5</f>
        <v>48</v>
      </c>
    </row>
    <row r="10" spans="1:9" ht="12.75" customHeight="1" x14ac:dyDescent="0.2">
      <c r="A10" s="10">
        <v>5</v>
      </c>
      <c r="B10" s="11"/>
      <c r="C10" s="12" t="s">
        <v>24</v>
      </c>
      <c r="D10" s="9" t="s">
        <v>7</v>
      </c>
      <c r="E10" s="16" t="s">
        <v>17</v>
      </c>
      <c r="G10" s="2"/>
      <c r="H10" s="1"/>
    </row>
    <row r="11" spans="1:9" ht="12.75" customHeight="1" x14ac:dyDescent="0.2">
      <c r="A11" s="10">
        <v>9</v>
      </c>
      <c r="B11" s="11"/>
      <c r="C11" s="12" t="s">
        <v>25</v>
      </c>
      <c r="D11" s="9" t="s">
        <v>7</v>
      </c>
      <c r="E11" s="16" t="s">
        <v>17</v>
      </c>
      <c r="G11" s="2" t="s">
        <v>16</v>
      </c>
      <c r="H11" s="8">
        <f>IFERROR(H8/H9,0)</f>
        <v>0</v>
      </c>
    </row>
    <row r="12" spans="1:9" ht="12.75" customHeight="1" x14ac:dyDescent="0.2">
      <c r="A12" s="10">
        <v>10</v>
      </c>
      <c r="B12" s="11"/>
      <c r="C12" s="12" t="s">
        <v>26</v>
      </c>
      <c r="D12" s="9" t="s">
        <v>7</v>
      </c>
      <c r="E12" s="16" t="s">
        <v>32</v>
      </c>
    </row>
    <row r="13" spans="1:9" ht="12.75" customHeight="1" x14ac:dyDescent="0.2">
      <c r="A13" s="10">
        <v>11</v>
      </c>
      <c r="B13" s="11"/>
      <c r="C13" s="12" t="s">
        <v>31</v>
      </c>
      <c r="D13" s="9" t="s">
        <v>10</v>
      </c>
      <c r="E13" s="16" t="s">
        <v>32</v>
      </c>
    </row>
    <row r="14" spans="1:9" ht="12.75" customHeight="1" x14ac:dyDescent="0.2">
      <c r="A14" s="10">
        <v>12</v>
      </c>
      <c r="B14" s="11"/>
      <c r="C14" s="12" t="s">
        <v>33</v>
      </c>
      <c r="D14" s="9" t="s">
        <v>10</v>
      </c>
      <c r="E14" s="16" t="s">
        <v>30</v>
      </c>
    </row>
    <row r="15" spans="1:9" ht="12.75" customHeight="1" x14ac:dyDescent="0.2">
      <c r="A15" s="10">
        <v>13</v>
      </c>
      <c r="B15" s="11"/>
      <c r="C15" s="12" t="s">
        <v>34</v>
      </c>
      <c r="D15" s="9" t="s">
        <v>7</v>
      </c>
      <c r="E15" s="16" t="s">
        <v>17</v>
      </c>
    </row>
    <row r="16" spans="1:9" ht="12.75" customHeight="1" x14ac:dyDescent="0.2">
      <c r="A16" s="10">
        <v>14</v>
      </c>
      <c r="B16" s="11"/>
      <c r="C16" s="12" t="s">
        <v>35</v>
      </c>
      <c r="D16" s="9" t="s">
        <v>10</v>
      </c>
      <c r="E16" s="16" t="s">
        <v>17</v>
      </c>
    </row>
    <row r="17" spans="1:5" ht="12.75" customHeight="1" x14ac:dyDescent="0.2">
      <c r="A17" s="10">
        <v>15</v>
      </c>
      <c r="B17" s="11"/>
      <c r="C17" s="12"/>
      <c r="D17" s="9"/>
      <c r="E17" s="16"/>
    </row>
    <row r="18" spans="1:5" ht="12.75" customHeight="1" x14ac:dyDescent="0.2">
      <c r="A18" s="10">
        <v>16</v>
      </c>
      <c r="B18" s="11"/>
      <c r="C18" s="12"/>
      <c r="D18" s="9"/>
      <c r="E18" s="16"/>
    </row>
    <row r="19" spans="1:5" ht="12.75" customHeight="1" x14ac:dyDescent="0.2">
      <c r="A19" s="10">
        <v>17</v>
      </c>
      <c r="B19" s="11"/>
      <c r="C19" s="12"/>
      <c r="D19" s="9"/>
      <c r="E19" s="16"/>
    </row>
    <row r="20" spans="1:5" ht="12.75" customHeight="1" x14ac:dyDescent="0.2">
      <c r="A20" s="10">
        <v>18</v>
      </c>
      <c r="B20" s="11"/>
      <c r="C20" s="12"/>
      <c r="D20" s="9"/>
      <c r="E20" s="16"/>
    </row>
    <row r="21" spans="1:5" ht="12.75" customHeight="1" x14ac:dyDescent="0.2"/>
    <row r="22" spans="1:5" ht="12.75" customHeight="1" x14ac:dyDescent="0.2"/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</sheetData>
  <sortState xmlns:xlrd2="http://schemas.microsoft.com/office/spreadsheetml/2017/richdata2" ref="A3:E14">
    <sortCondition ref="C2:C14"/>
  </sortState>
  <conditionalFormatting sqref="B3:B20">
    <cfRule type="timePeriod" dxfId="6" priority="3" timePeriod="lastWeek">
      <formula>AND(TODAY()-ROUNDDOWN(B3,0)&gt;=(WEEKDAY(TODAY())),TODAY()-ROUNDDOWN(B3,0)&lt;(WEEKDAY(TODAY())+7))</formula>
    </cfRule>
  </conditionalFormatting>
  <conditionalFormatting sqref="A13:B20 D13:D20 C3:C20">
    <cfRule type="expression" dxfId="5" priority="8">
      <formula>AND(#REF!=$G$3,$C3&lt;&gt;"")</formula>
    </cfRule>
  </conditionalFormatting>
  <conditionalFormatting sqref="C3:C20">
    <cfRule type="expression" dxfId="4" priority="9">
      <formula>#REF!="Completed"</formula>
    </cfRule>
  </conditionalFormatting>
  <conditionalFormatting sqref="A10:B12">
    <cfRule type="expression" dxfId="3" priority="13">
      <formula>AND(#REF!=$G$3,#REF!&lt;&gt;"")</formula>
    </cfRule>
  </conditionalFormatting>
  <conditionalFormatting sqref="D6:D12">
    <cfRule type="expression" dxfId="2" priority="14">
      <formula>AND(#REF!=$G$3,$C3&lt;&gt;"")</formula>
    </cfRule>
  </conditionalFormatting>
  <conditionalFormatting sqref="D3:D5">
    <cfRule type="expression" dxfId="1" priority="22">
      <formula>AND(#REF!=$G$3,$C7&lt;&gt;"")</formula>
    </cfRule>
  </conditionalFormatting>
  <dataValidations count="1">
    <dataValidation type="list" allowBlank="1" showInputMessage="1" showErrorMessage="1" sqref="D3:D20" xr:uid="{00000000-0002-0000-0000-000001000000}">
      <formula1>$H$3:$H$5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 List Drop 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bansal</dc:creator>
  <cp:keywords/>
  <dc:description/>
  <cp:lastModifiedBy>Thuận Ngô Chí</cp:lastModifiedBy>
  <cp:revision/>
  <dcterms:created xsi:type="dcterms:W3CDTF">2015-09-07T14:42:03Z</dcterms:created>
  <dcterms:modified xsi:type="dcterms:W3CDTF">2025-04-30T12:32:11Z</dcterms:modified>
  <cp:category/>
  <cp:contentStatus/>
</cp:coreProperties>
</file>