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TLASPNET\MauBaoCao_BTL_KHMT_ABET\"/>
    </mc:Choice>
  </mc:AlternateContent>
  <bookViews>
    <workbookView xWindow="-105" yWindow="-105" windowWidth="19425" windowHeight="10425" activeTab="2"/>
  </bookViews>
  <sheets>
    <sheet name="Cover" sheetId="2" r:id="rId1"/>
    <sheet name="Test case List" sheetId="3" r:id="rId2"/>
    <sheet name="Functional TC" sheetId="4" r:id="rId3"/>
    <sheet name="Non-Functional TC" sheetId="5" r:id="rId4"/>
    <sheet name="Test Report" sheetId="6" r:id="rId5"/>
  </sheets>
  <definedNames>
    <definedName name="ACTION">#REF!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C4" i="6" l="1"/>
  <c r="D11" i="6"/>
  <c r="E5" i="5"/>
  <c r="F12" i="6"/>
  <c r="F11" i="6"/>
  <c r="E11" i="6"/>
  <c r="C11" i="6" l="1"/>
  <c r="H12" i="6" a="1"/>
  <c r="H12" i="6" s="1"/>
  <c r="I12" i="6"/>
  <c r="G12" i="6"/>
  <c r="D12" i="6"/>
  <c r="C12" i="6"/>
  <c r="H11" i="6" a="1"/>
  <c r="I11" i="6" s="1"/>
  <c r="E12" i="6"/>
  <c r="G11" i="6"/>
  <c r="A5" i="5" l="1"/>
  <c r="C5" i="5"/>
  <c r="E5" i="4"/>
  <c r="H11" i="6" s="1"/>
  <c r="C5" i="4"/>
  <c r="A5" i="4" l="1"/>
  <c r="E14" i="6" l="1"/>
  <c r="H14" i="6"/>
  <c r="G14" i="6"/>
  <c r="F14" i="6"/>
  <c r="D14" i="6"/>
  <c r="D5" i="5"/>
  <c r="B5" i="5"/>
  <c r="D5" i="4"/>
  <c r="B5" i="4"/>
  <c r="E17" i="6" l="1"/>
  <c r="E16" i="6"/>
</calcChain>
</file>

<file path=xl/comments1.xml><?xml version="1.0" encoding="utf-8"?>
<comments xmlns="http://schemas.openxmlformats.org/spreadsheetml/2006/main">
  <authors>
    <author/>
  </authors>
  <commentList>
    <comment ref="E11"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Lan Nguyen</author>
    <author>Ho Huyen Nga</author>
  </authors>
  <commentList>
    <comment ref="D1" authorId="0" shapeId="0">
      <text>
        <r>
          <rPr>
            <b/>
            <sz val="9"/>
            <color indexed="81"/>
            <rFont val="Tahoma"/>
            <family val="2"/>
          </rPr>
          <t>Lan Nguyen:</t>
        </r>
        <r>
          <rPr>
            <sz val="9"/>
            <color indexed="81"/>
            <rFont val="Tahoma"/>
            <family val="2"/>
          </rPr>
          <t xml:space="preserve">
functional test cases</t>
        </r>
      </text>
    </comment>
    <comment ref="C8" authorId="1" shapeId="0">
      <text>
        <r>
          <rPr>
            <sz val="8"/>
            <color indexed="81"/>
            <rFont val="Tahoma"/>
            <family val="2"/>
          </rPr>
          <t>&lt;F&gt; - Functional testing
&lt;U&gt; - User Interface testing
&lt;D&gt; - Data and Database Integrity testing
&lt;B&gt; - Business Cycle testing
&lt;L&gt; - Load testing
&lt;S&gt; - Stress testing
&lt;V&gt; - Volume testing
&lt;A&gt; - Security and Access control testing
&lt;I&gt; - Installation testing</t>
        </r>
      </text>
    </comment>
    <comment ref="D8" authorId="1" shapeId="0">
      <text>
        <r>
          <rPr>
            <sz val="8"/>
            <color indexed="81"/>
            <rFont val="Tahoma"/>
            <family val="2"/>
          </rPr>
          <t>Describe the scenario of test cases and the pre-condition for test cases.</t>
        </r>
      </text>
    </comment>
    <comment ref="E8" authorId="1" shapeId="0">
      <text>
        <r>
          <rPr>
            <sz val="8"/>
            <color indexed="81"/>
            <rFont val="Tahoma"/>
            <family val="2"/>
          </rPr>
          <t>This field can be linked to proper document(s) explaining all test procedures in detailed; OR it describes briefly all steps necessary to perform the test case.</t>
        </r>
      </text>
    </comment>
    <comment ref="F8" authorId="1" shapeId="0">
      <text>
        <r>
          <rPr>
            <sz val="8"/>
            <color indexed="81"/>
            <rFont val="Tahoma"/>
            <family val="2"/>
          </rPr>
          <t>Describe the results to be produced when the test case is executed with data and scenario as specified.</t>
        </r>
      </text>
    </comment>
    <comment ref="G8" authorId="1" shapeId="0">
      <text>
        <r>
          <rPr>
            <sz val="8"/>
            <color indexed="81"/>
            <rFont val="Tahoma"/>
            <family val="2"/>
          </rPr>
          <t xml:space="preserve">- Pass: if the test case has been executed successfully
- Fail: if the test case has been executed un-successfully
</t>
        </r>
      </text>
    </comment>
  </commentList>
</comments>
</file>

<file path=xl/comments3.xml><?xml version="1.0" encoding="utf-8"?>
<comments xmlns="http://schemas.openxmlformats.org/spreadsheetml/2006/main">
  <authors>
    <author>Lan Nguyen</author>
    <author>Ho Huyen Nga</author>
  </authors>
  <commentList>
    <comment ref="D1" authorId="0" shapeId="0">
      <text>
        <r>
          <rPr>
            <b/>
            <sz val="9"/>
            <color indexed="81"/>
            <rFont val="Tahoma"/>
            <family val="2"/>
          </rPr>
          <t>Lan Nguyen:</t>
        </r>
        <r>
          <rPr>
            <sz val="9"/>
            <color indexed="81"/>
            <rFont val="Tahoma"/>
            <family val="2"/>
          </rPr>
          <t xml:space="preserve">
non-functional test cases</t>
        </r>
      </text>
    </comment>
    <comment ref="C7" authorId="1" shapeId="0">
      <text>
        <r>
          <rPr>
            <sz val="8"/>
            <color indexed="81"/>
            <rFont val="Tahoma"/>
            <family val="2"/>
          </rPr>
          <t>&lt;F&gt; - Functional testing
&lt;U&gt; - User Interface testing
&lt;D&gt; - Data and Database Integrity testing
&lt;B&gt; - Business Cycle testing
&lt;L&gt; - Load testing
&lt;S&gt; - Stress testing
&lt;V&gt; - Volume testing
&lt;A&gt; - Security and Access control testing
&lt;I&gt; - Installation testing</t>
        </r>
      </text>
    </comment>
    <comment ref="D7" authorId="1" shapeId="0">
      <text>
        <r>
          <rPr>
            <sz val="8"/>
            <color indexed="81"/>
            <rFont val="Tahoma"/>
            <family val="2"/>
          </rPr>
          <t>Describe the scenario of test cases and the pre-condition for test cases.</t>
        </r>
      </text>
    </comment>
    <comment ref="E7" authorId="1" shapeId="0">
      <text>
        <r>
          <rPr>
            <sz val="8"/>
            <color indexed="81"/>
            <rFont val="Tahoma"/>
            <family val="2"/>
          </rPr>
          <t>This field can be linked to proper document(s) explaining all test procedures in detailed; OR it describes briefly all steps necessary to perform the test case.</t>
        </r>
      </text>
    </comment>
    <comment ref="F7" authorId="1" shapeId="0">
      <text>
        <r>
          <rPr>
            <sz val="8"/>
            <color indexed="81"/>
            <rFont val="Tahoma"/>
            <family val="2"/>
          </rPr>
          <t>Describe the results to be produced when the test case is executed with data and scenario as specified.</t>
        </r>
      </text>
    </comment>
    <comment ref="G7" authorId="1" shapeId="0">
      <text>
        <r>
          <rPr>
            <sz val="8"/>
            <color indexed="81"/>
            <rFont val="Tahoma"/>
            <family val="2"/>
          </rPr>
          <t xml:space="preserve">- Pass: if the test case has been executed successfully
- Fail: if the test case has been executed un-successfully
</t>
        </r>
      </text>
    </comment>
  </commentList>
</comments>
</file>

<file path=xl/sharedStrings.xml><?xml version="1.0" encoding="utf-8"?>
<sst xmlns="http://schemas.openxmlformats.org/spreadsheetml/2006/main" count="277" uniqueCount="177">
  <si>
    <t>TEST CASE</t>
  </si>
  <si>
    <t>Tên dự án</t>
  </si>
  <si>
    <t>Người lập</t>
  </si>
  <si>
    <t>Mã dự án</t>
  </si>
  <si>
    <t>Người kiểm tra/ xét duyệt</t>
  </si>
  <si>
    <t>Mã tài liệu</t>
  </si>
  <si>
    <t>Ngày lập</t>
  </si>
  <si>
    <t>Phiên bản</t>
  </si>
  <si>
    <t>Bảng ghi nhận thay đổi</t>
  </si>
  <si>
    <t>Ngày thay đổi</t>
  </si>
  <si>
    <t>Vị trí thay đổi</t>
  </si>
  <si>
    <t>*A,D,M</t>
  </si>
  <si>
    <t>Mô tả</t>
  </si>
  <si>
    <t>Liên kết</t>
  </si>
  <si>
    <t>&lt;Date when these changes are effective&gt;</t>
  </si>
  <si>
    <t>&lt;List of documents which are refered in this version.&gt;</t>
  </si>
  <si>
    <t>TEST CASE LIST</t>
  </si>
  <si>
    <t>Mô tả yêu cầu môi trường kiểm thử</t>
  </si>
  <si>
    <t>&lt;Danh sách phần mềm cần cài đặt trước khi bắt đầu kiểm thử
1. Server
2. Database
3. Web Browser
...
&gt;</t>
  </si>
  <si>
    <t>No</t>
  </si>
  <si>
    <t>Function Name</t>
  </si>
  <si>
    <t>Sheet Name</t>
  </si>
  <si>
    <t>Description</t>
  </si>
  <si>
    <t>Pre-Condition</t>
  </si>
  <si>
    <t>Kiểm thử chức năng</t>
  </si>
  <si>
    <t>Funtional TC</t>
  </si>
  <si>
    <t>Kiểm thử giao diện</t>
  </si>
  <si>
    <t>Non-Functional TC</t>
  </si>
  <si>
    <t>Mã Module</t>
  </si>
  <si>
    <t>Điều kiện kiểm thử</t>
  </si>
  <si>
    <t>Web Browser, Database</t>
  </si>
  <si>
    <t>Kiểm thử</t>
  </si>
  <si>
    <t>Pass</t>
  </si>
  <si>
    <t>Fail</t>
  </si>
  <si>
    <t>Untested</t>
  </si>
  <si>
    <t>N/A</t>
  </si>
  <si>
    <t>Số lượng Test case</t>
  </si>
  <si>
    <t>STT Test case</t>
  </si>
  <si>
    <t>Tên Test case</t>
  </si>
  <si>
    <t>Loại kiểm thử</t>
  </si>
  <si>
    <t>Kịch bản kiểm thử</t>
  </si>
  <si>
    <t>Các bước thực hiện</t>
  </si>
  <si>
    <t>Kết quả mong đợi</t>
  </si>
  <si>
    <t>Pass (X) or Fail</t>
  </si>
  <si>
    <t>Ghi chú</t>
  </si>
  <si>
    <t>F</t>
  </si>
  <si>
    <t>Không kết nối được với cơ sở dữ liệu</t>
  </si>
  <si>
    <t>1. Hệ thống hiển thị thông báo: " Không kết nối được với cơ sở dữ liệu"</t>
  </si>
  <si>
    <t>Tiền điều kiện: người quản lý đã đăng nhập thành công hệ thống với vai trò người quản trị</t>
  </si>
  <si>
    <t>Bảo trì không thành công</t>
  </si>
  <si>
    <t>1. Hệ thống hiển thị thông báo: "Không kết nối được với cơ sở dữ liệu".</t>
  </si>
  <si>
    <t>Đăng nhập</t>
  </si>
  <si>
    <t>Đăng nhập thành công</t>
  </si>
  <si>
    <t>F/A</t>
  </si>
  <si>
    <t>Người dùng nhập đúng tên đăng nhập và mật khẩu</t>
  </si>
  <si>
    <t>1. Người dùng chọn nút đăng nhập trên menu.
2. Người dùng nhập tên đăng nhập, mật khẩu và kích vào nút đăng nhập.</t>
  </si>
  <si>
    <t>Đăng nhập không thành công 1</t>
  </si>
  <si>
    <t>Người dùng nhập sai tên hoặc bỏ trống tên đăng nhập</t>
  </si>
  <si>
    <t>1. Người dùng chọn nút đăng nhập trên menu.
2. Người dùng nhập sai hoặc bỏ trống tên đăng nhập, nhập mật khẩu và kích vào nút đăng nhập.</t>
  </si>
  <si>
    <t>1. Hệ thống hiển thị màn hình đăng nhập.
2. Hệ thống hiển thị màn hình thông báo lỗi do sai tên đăng nhập và quay lại màn hình đăng nhập.</t>
  </si>
  <si>
    <t>Đăng nhập không thành công 2</t>
  </si>
  <si>
    <t>Người dùng nhập sai hoặc bỏ trống mật khẩu</t>
  </si>
  <si>
    <t>1. Người dùng chọn nút đăng nhập trên menu.
2. Người dùng nhập tên đăng nhập, nhập sai hoặc bỏ trống mật khẩu và kích vào nút đăng nhập.</t>
  </si>
  <si>
    <t>1. Hệ thống hiển thị màn hình đăng nhập.
2. Hệ thống hiển thị màn hình thông báo lỗi do sai mật khẩu và quay lại màn hình đăng nhập.</t>
  </si>
  <si>
    <t>Đăng nhập không thành công 3</t>
  </si>
  <si>
    <t>1. Hệ thống hiển thị màn hình đăng nhập.
2.  Hệ thống hiển thị thông báo Không kết nối được với cơ sở dữ liệu.</t>
  </si>
  <si>
    <t>Giao diện người dùng</t>
  </si>
  <si>
    <t>Màn hình chung</t>
  </si>
  <si>
    <t>U</t>
  </si>
  <si>
    <t>Đảm bảo có thể dùng chuột, các phím tab, lên, xuống, trái, phải...để điều hướng các từ màn hình này sang màn hình khác, từ trường này qua trường khác.</t>
  </si>
  <si>
    <t>1. Người dùng bật màn hình giao diện người dùng.
2. Chọn di chuyển giữa các trường bằng các phím tab, phím điều hướng (lên xuống trái phải)</t>
  </si>
  <si>
    <t>1. Hệ thống hiển thị giao diện người dùng đang bật
2. Trỏ chuột di chuyển đúng yêu cầu nghiệp vụ.</t>
  </si>
  <si>
    <t>Đánh dấu bản ghi đang được chọn</t>
  </si>
  <si>
    <t>Kiểm tra vị trí được đánh dấu  bản ghi hiện tại trong danh sách dữ liệu hiển thị.</t>
  </si>
  <si>
    <t>1. Hệ thống in đậm bản ghi đang đặt trỏ chuột</t>
  </si>
  <si>
    <t>Dấu hiệu của các trường bắt buộc</t>
  </si>
  <si>
    <t>Tất cả các trường bắt buộc phải nhập dữ liệu đều được đánh dấu</t>
  </si>
  <si>
    <t>1. Hệ thống hiển thị những trường cần nhập dữ liệu có dấu *</t>
  </si>
  <si>
    <t>Hiển thị đầy đủ các nút và không có dữ liệu lặp</t>
  </si>
  <si>
    <t>Màn hình đăng nhập</t>
  </si>
  <si>
    <t>Điều hướng thành công từ menu chính</t>
  </si>
  <si>
    <t>1. Hiển thị dấu * với các trường bắt buộc nhập dữ liệu
2. Trỏ chuột đặt ở trường Tên đăng nhập
3. Màn hình có nút Đăng Nhập hoặc nút Hủy bỏ.</t>
  </si>
  <si>
    <t>Màn hình trên các trình duyệt</t>
  </si>
  <si>
    <t>Kiểm tra vị trí hiển thị các ảnh, các trường dữ liệu trên các trình duyệt khác nhau</t>
  </si>
  <si>
    <t>Chạy tất cả các test case trên các trình duyệt được yêu cầu.</t>
  </si>
  <si>
    <t>1. Không bị vỡ form.
2. Trỏ chuột đặt đúng chỗ 
3. Có thể điều hướng bằng tất cả các nút điều hướng hoặc trỏ chuột</t>
  </si>
  <si>
    <t>Thông báo lỗi</t>
  </si>
  <si>
    <t>Kiểm tra các thông báo lỗi đúng đặc tả và không sai chính tả.</t>
  </si>
  <si>
    <t>Chạy tất cả các test case có thông báo lỗi</t>
  </si>
  <si>
    <t>1. Thông báo lỗi đúng đặc tả
2. Thông báo lỗi không sai chính tả
3. Thông báo lỗi có nút tắt.</t>
  </si>
  <si>
    <t>TEST REPORT</t>
  </si>
  <si>
    <t>Người kiểm duyệt</t>
  </si>
  <si>
    <t>Module code</t>
  </si>
  <si>
    <t>Number of  test cases</t>
  </si>
  <si>
    <t>Sub total</t>
  </si>
  <si>
    <t>Test coverage</t>
  </si>
  <si>
    <t>%</t>
  </si>
  <si>
    <t>Test successful coverage</t>
  </si>
  <si>
    <t>Người dùng bật màn hình Bảo trì cửa hàng và đặt trỏ chuột tại một bản ghi</t>
  </si>
  <si>
    <t>Nhìn vào các giao diện đang mở và đối chiếu với mock-up</t>
  </si>
  <si>
    <t>Nhìn vào giao diện đăng nhập và đối chiếu với mock-up</t>
  </si>
  <si>
    <t>Đặng Quỳnh Nga</t>
  </si>
  <si>
    <t>Trần Ngọc Hoàng</t>
  </si>
  <si>
    <t>WWW.VJShop.VN</t>
  </si>
  <si>
    <t>www.VJShop.vn</t>
  </si>
  <si>
    <t>Kiểm thử các chức năng
- Xem máy ảnh
- Bảo trì máy ảnh
- Đăng nhập</t>
  </si>
  <si>
    <t>Kiểm thử giao diện của các chức năng:
- Xem máy ảnh
- Bảo trì máy ảnh
- Đăng nhập</t>
  </si>
  <si>
    <t>VJS</t>
  </si>
  <si>
    <t>VJS_TC_01</t>
  </si>
  <si>
    <t>Xem máy ảnh</t>
  </si>
  <si>
    <t>Đảm bảo trong cơ sở dữ liệu có đủ dữ liệu về danh mục máy ảnh và máy ảnh</t>
  </si>
  <si>
    <t>Xem máy ảnh không thành công 1</t>
  </si>
  <si>
    <t>Không có dữ liệu về danh mục máy ảnh trong cơ sở dữ liệu</t>
  </si>
  <si>
    <t>1. Hệ thống hiển thị thông báo: " Không có danh mục máy ảnh nào".</t>
  </si>
  <si>
    <t>Không có dữ liệu về máy ảnh của danh mục máy ảnh được chọn trong cơ sở dữ liệu</t>
  </si>
  <si>
    <t>1.  Hệ thống hiển thị danh sách Danh mục máy ảnh với các thông tin: Ảnh đại diện, tiêu đề
2. Hệ thống hiển thị thông báo:" Chưa có máy ảnh của danh mục máy ảnh này"</t>
  </si>
  <si>
    <t>Xem máy ảnh không thành công 2</t>
  </si>
  <si>
    <t>Xem máy ảnh không thành công 3</t>
  </si>
  <si>
    <t>1. Khách hàng  kích vào nút “Danh mục máy ảnh” trên thanh menu.
2. Khách hàng kích chọn một Danh mục máy ảnh trong danh sách hiển thị ở bước 1.</t>
  </si>
  <si>
    <t xml:space="preserve">1. Khách hàng  kích vào nút “Danh mục máy ảnh” trên thanh menu.
</t>
  </si>
  <si>
    <t xml:space="preserve">1. Khách hàng  kích vào nút “Danh mục máy ảnh” trên thanh menu </t>
  </si>
  <si>
    <t>Bảo trì máy ảnh</t>
  </si>
  <si>
    <t>Xem danh sách cửa máy ảnh 1</t>
  </si>
  <si>
    <t>Đảm bảo trong cơ sở dữ liệu có danh sách về máy ảnh</t>
  </si>
  <si>
    <t xml:space="preserve">1. Người quản trị kích vào nút “Máy ảnh” trên menu quản trị. </t>
  </si>
  <si>
    <t>1. Khách hàng  kích vào nút “Danh mục máy ảnh” trên thanh menu.
2. Khách hàng kích chọn một Danh mục máy ảnh trong danh sách hiển thị ở bước 1.             3. Khách hàng kích chọn một Máy ảnh trong danh sách hiển thị ở bước 2.</t>
  </si>
  <si>
    <t>1.  Hệ thống hiển thị danh sách Danh mục máy ảnh với các thông tin: ảnh đại diện, tiêu đề
2. Hệ thống hiển thị danh sách các máy ảnh của danh mục máy ảnh đó gồm ảnh đại diện, tiêu đề, giá bán lên màn hình                   3. Hệ thống sẽ hiển thị thông tin máy ảnh đó gồm ảnh đại diện, tiêu đề, giá bán, tình trạng, mô tả lên màn hình</t>
  </si>
  <si>
    <t>1.Hệ thống hiển thị giao diện bảo trì máy ảnh chứa danh sách máy ảnh với các thông tin: tiêu đề, ảnh đại diện, giá bán, số lượng, mô tả lên màn hình</t>
  </si>
  <si>
    <t>Xem danh sách máy ảnh 2</t>
  </si>
  <si>
    <t>Trong cơ sở dữ liệu không có dữ liệu về máy ảnh</t>
  </si>
  <si>
    <t>1.Hệ thống hiển thị giao diện bảo trì máy ảnh cùng nút Thêm mới. Danh sách máy ảnh với các thông tin: tiêu đề, ảnh đại diện, giá bán, số lượng, mô tả không có</t>
  </si>
  <si>
    <t>Thêm máy ảnh</t>
  </si>
  <si>
    <t>Giao diện bảo trì máy ảnh được hiển thị</t>
  </si>
  <si>
    <t xml:space="preserve">1. Người quản trị kích vào nút “Thêm mới” trên cửa sổ danh sách máy ảnh. 
2. Người quản trị nhập thông tin của máy ảnh gồm mã ảnh, tiêu đề, ảnh đại diện, giá bán, số lượng, mô tả và kích vào nút “Tạo”. </t>
  </si>
  <si>
    <t>1. Hệ thống hiển thị màn hình yêu cầu nhập thông tin chi tiết cho máy ảnh gồm mã ảnh, tiêu đề, ảnh đại diện, giá bán, số lượng, mô tả.
2. Hệ thống sẽ sinh một mã máy ảnh mới và hiển thị lại danh sách các máy ảnh đã được cập nhật.</t>
  </si>
  <si>
    <t>Thêm máy ảnh không thành công do người dùng  không nhập dữ liệu</t>
  </si>
  <si>
    <t>1. Người quản trị kích vào nút “Thêm mới” trên cửa sổ danh sách máy ảnh. 
2. Người quản trị không nhập thông tin của máy ảnh gồm mã máy ảnh, tiêu đề, giá bán, số lương và kích vào nút “Tạo”. 
3. Người quản trị nhập lại</t>
  </si>
  <si>
    <t>1. Hệ thống hiển thị màn hình yêu cầu nhập thông tin chi tiết cho máy ảnh gồm mã ảnh, tiêu đề, ảnh đại diện, giá bán, số lượng, mô tả.
2. Hệ thống hiển thị thông báo lỗi yêu cầu nhập vào  
3. Hệ thống quay lại bước 1.</t>
  </si>
  <si>
    <t>Trên giao diện bảo trì máy ảnh có ít nhất một máy ảnh được hiển thị</t>
  </si>
  <si>
    <t>Sửa máy ảnh</t>
  </si>
  <si>
    <t xml:space="preserve">1. Người quản trị kích vào nút “Sửa” ở cột chức năng. 
2. Người quản trị sửa thông tin mới cho máy ảnh và kích vào nút “Cập nhật”. </t>
  </si>
  <si>
    <t>1. Hệ thống sẽ lấy thông tin cũ của máy ảnh được chọn gồm:  mã ảnh, tiêu đề, ảnh đại diện, giá bán, số lượng, mô tả.  hiển thị lên màn hình.
2. Hệ thống hiển thị danh sách máy ảnh đã cập nhật.</t>
  </si>
  <si>
    <t>Sửa máy ảnh không thành công do người dùng để trống một trong số các thông tin của máy ảnh</t>
  </si>
  <si>
    <t xml:space="preserve">Thêm máy ảnh không thành công </t>
  </si>
  <si>
    <t xml:space="preserve">1. Người quản trị kích vào nút “Sửa” trên một dòng của máy ảnh. 
2. Người quản trị nhập thông tin mới cho máy ảnh nhưng để trống một thông tin nào đó và kích vào nút “Cập nhật”. 
</t>
  </si>
  <si>
    <t xml:space="preserve">1.  Hệ thống sẽ lấy thông tin cũ của máy ảnh được chọn gồm:  mã ảnh, tiêu đề, ảnh đại diện, giá bán, số lượng, mô tả.  hiển thị lên màn hình.
2. Hệ thống sẽ tự động quay về trang chủ bảo trì máy ảnh
</t>
  </si>
  <si>
    <t xml:space="preserve">Sửa máy ảnh không thành công </t>
  </si>
  <si>
    <t>Xóa máy ảnh</t>
  </si>
  <si>
    <t>1. Người quản trị kích vào nút “Xóa” trên một dòng máy ảnh
2. Người quản trị kích vào nút “Đồng ý”.</t>
  </si>
  <si>
    <t>1. Hệ thống sẽ hiển thị một màn hình yêu cầu xác nhận xóa.
2. Hệ thống sẽ xóa máy ảnh được chọn và hiển thị danh sách các máy ảnh đã cập nhật.</t>
  </si>
  <si>
    <t>Xóa máy ảnh không thành công</t>
  </si>
  <si>
    <t>Người dùng chọn nút hủy và kích nút Back to List</t>
  </si>
  <si>
    <t>1. Người quản trị kích vào nút “Xóa” trên một dòng máy ảnh
2. Người quản trị kích vào nút hủy và nút Back to List</t>
  </si>
  <si>
    <t>1. Hệ thống sẽ hiển thị một màn hình yêu cầu xác nhận xóa.
2. Hệ thống hiển thị lại giao diện bảo trì máy ảnh.</t>
  </si>
  <si>
    <t>1. Hệ thống hiển thị màn hình đăng nhập.
2. Hệ thống hiển thị giao diện menu quản trị của người quản trị sau khi đã đăng nhập thành công</t>
  </si>
  <si>
    <t>Màn hình hiển thị danh sách Danh mục máy ảnh</t>
  </si>
  <si>
    <t>Có dữ liệu danh mục máy ảnh để hiện thị</t>
  </si>
  <si>
    <t xml:space="preserve"> Nhìn vào giao diện danh sách danh mục máy ảnh và đối chiếu với mock-up</t>
  </si>
  <si>
    <t xml:space="preserve">1. Đảm bảo không có dữ liệu lặp được hiển thị. 
2. Danh sách danh mục máy ảnh hiển thị với đầy đủ các trường ảnh đại diện, tiêu đề
</t>
  </si>
  <si>
    <t>Màn hình hiển thị danh sách máy ảnh</t>
  </si>
  <si>
    <t>Có dữ liệu về máy ảnh để hiển thị</t>
  </si>
  <si>
    <t>Nhìn vào giao diện danh sách máy ảnh và đối chiếu với mock-up</t>
  </si>
  <si>
    <t xml:space="preserve">1. Đảm bảo không có dữ liệu lặp được hiển thị. 
2. Danh sách máy ảnh hiển thị với đầy đủ các trường ảnh đại diện, giá bán, tiêu đề lên màn hình
</t>
  </si>
  <si>
    <t>Màn hình bảo trì máy ảnh</t>
  </si>
  <si>
    <t>Nhìn vào giao diện bảo trì máy ảnh và đối chiếu với mock-up</t>
  </si>
  <si>
    <t>1. Đảm bảo không có dữ liệu lặp
2. Hiển thị danh sách máy ảnh với tiêu đề, ảnh đại diện, giá bán, số lượng, mô tả cùng nút Sửa, Xóa hoặc hiển thị bảng trống.
3.Hiển thị nút Thêm mới ở góc trái phía trên bảng dữ liệu</t>
  </si>
  <si>
    <t>Màn hình sửa máy ảnh</t>
  </si>
  <si>
    <t>Điều hướng thành công từ màn hình bảo trì máy ảnh</t>
  </si>
  <si>
    <t>Nhìn vào giao diện màn hình sửa máy ảnh và đối chiếu với mock-up</t>
  </si>
  <si>
    <t xml:space="preserve">1. Hiển thị màn hình thông tin cũ, cho phép sửa thông tin máy ảnh 
2. Hiển thị nút Cập nhật </t>
  </si>
  <si>
    <t>Màn hình thêm máy ảnh mới</t>
  </si>
  <si>
    <t>Nhìn vào giao diện thêm máy ảnh mới và đối chiếu với mock-up</t>
  </si>
  <si>
    <t>1. Hiển thị màn hình nhập thông tin máy ảnh
2.  Hiển thị nút Thêm</t>
  </si>
  <si>
    <t>Màn hình xóa máy ảnh</t>
  </si>
  <si>
    <t>Nhìn vào giao diện xóa máy ảnh và đối chiếu với mock-up</t>
  </si>
  <si>
    <t>1. Hiển thị nút Đồng ý</t>
  </si>
  <si>
    <t>NVJS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</si>
</sst>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29">
    <font>
      <sz val="11"/>
      <color theme="1"/>
      <name val="Calibri"/>
      <family val="2"/>
      <scheme val="minor"/>
    </font>
    <font>
      <sz val="11"/>
      <name val="ＭＳ Ｐゴシック"/>
      <family val="2"/>
      <charset val="128"/>
    </font>
    <font>
      <b/>
      <sz val="22"/>
      <color indexed="10"/>
      <name val="Tahoma"/>
      <family val="2"/>
    </font>
    <font>
      <b/>
      <sz val="26"/>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u/>
      <sz val="11"/>
      <color indexed="12"/>
      <name val="ＭＳ Ｐゴシック"/>
      <family val="2"/>
      <charset val="128"/>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1"/>
      <color indexed="12"/>
      <name val="Tahoma"/>
      <family val="2"/>
    </font>
    <font>
      <sz val="10"/>
      <color theme="1"/>
      <name val="Tahoma"/>
      <family val="2"/>
    </font>
    <font>
      <u/>
      <sz val="10"/>
      <color indexed="12"/>
      <name val="Tahoma"/>
      <family val="2"/>
    </font>
    <font>
      <sz val="10"/>
      <name val="Arial"/>
      <family val="2"/>
    </font>
    <font>
      <sz val="10"/>
      <color indexed="8"/>
      <name val="Tahoma"/>
      <family val="2"/>
    </font>
    <font>
      <b/>
      <sz val="10"/>
      <color indexed="12"/>
      <name val="Arial"/>
      <family val="2"/>
    </font>
    <font>
      <b/>
      <sz val="10"/>
      <name val="Arial"/>
      <family val="2"/>
    </font>
    <font>
      <b/>
      <sz val="10"/>
      <color theme="1"/>
      <name val="Arial"/>
      <family val="2"/>
    </font>
    <font>
      <b/>
      <sz val="9"/>
      <color indexed="81"/>
      <name val="Tahoma"/>
      <family val="2"/>
    </font>
    <font>
      <sz val="9"/>
      <color indexed="81"/>
      <name val="Tahoma"/>
      <family val="2"/>
    </font>
    <font>
      <sz val="8"/>
      <color indexed="81"/>
      <name val="Tahoma"/>
      <family val="2"/>
    </font>
    <font>
      <sz val="10"/>
      <color indexed="9"/>
      <name val="Tahoma"/>
      <family val="2"/>
    </font>
    <font>
      <b/>
      <sz val="10"/>
      <color indexed="12"/>
      <name val="Tahoma"/>
      <family val="2"/>
    </font>
    <font>
      <u/>
      <sz val="11"/>
      <color theme="10"/>
      <name val="Calibri"/>
      <family val="2"/>
      <scheme val="minor"/>
    </font>
  </fonts>
  <fills count="7">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43"/>
        <bgColor indexed="64"/>
      </patternFill>
    </fill>
    <fill>
      <patternFill patternType="solid">
        <fgColor indexed="41"/>
        <bgColor indexed="64"/>
      </patternFill>
    </fill>
  </fills>
  <borders count="26">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s>
  <cellStyleXfs count="7">
    <xf numFmtId="0" fontId="0" fillId="0" borderId="0"/>
    <xf numFmtId="0" fontId="1" fillId="0" borderId="0"/>
    <xf numFmtId="0" fontId="8" fillId="0" borderId="0" applyNumberFormat="0" applyFill="0" applyBorder="0" applyAlignment="0" applyProtection="0"/>
    <xf numFmtId="0" fontId="1" fillId="0" borderId="0"/>
    <xf numFmtId="0" fontId="18" fillId="0" borderId="0"/>
    <xf numFmtId="0" fontId="1" fillId="0" borderId="0"/>
    <xf numFmtId="0" fontId="28" fillId="0" borderId="0" applyNumberFormat="0" applyFill="0" applyBorder="0" applyAlignment="0" applyProtection="0"/>
  </cellStyleXfs>
  <cellXfs count="145">
    <xf numFmtId="0" fontId="0" fillId="0" borderId="0" xfId="0"/>
    <xf numFmtId="0" fontId="2" fillId="2" borderId="0" xfId="1" applyFont="1" applyFill="1" applyAlignment="1">
      <alignment horizontal="center" vertical="center"/>
    </xf>
    <xf numFmtId="0" fontId="3" fillId="0" borderId="1" xfId="1" applyFont="1" applyBorder="1" applyAlignment="1">
      <alignment horizontal="center" vertical="center"/>
    </xf>
    <xf numFmtId="0" fontId="5" fillId="0" borderId="0" xfId="1" applyFont="1" applyAlignment="1">
      <alignment horizontal="center" vertical="center"/>
    </xf>
    <xf numFmtId="0" fontId="5" fillId="0" borderId="0" xfId="1" applyFont="1"/>
    <xf numFmtId="0" fontId="6" fillId="2" borderId="0" xfId="1" applyFont="1" applyFill="1" applyAlignment="1">
      <alignment horizontal="left" indent="1"/>
    </xf>
    <xf numFmtId="0" fontId="7" fillId="0" borderId="0" xfId="1" applyFont="1" applyAlignment="1">
      <alignment horizontal="left" indent="1"/>
    </xf>
    <xf numFmtId="0" fontId="5" fillId="2" borderId="0" xfId="1" applyFont="1" applyFill="1"/>
    <xf numFmtId="0" fontId="6" fillId="2" borderId="2" xfId="1" applyFont="1" applyFill="1" applyBorder="1" applyAlignment="1">
      <alignment horizontal="left"/>
    </xf>
    <xf numFmtId="0" fontId="5" fillId="0" borderId="3" xfId="1" applyFont="1" applyBorder="1"/>
    <xf numFmtId="14" fontId="7" fillId="0" borderId="3" xfId="1" applyNumberFormat="1" applyFont="1" applyBorder="1" applyAlignment="1">
      <alignment horizontal="left" indent="1"/>
    </xf>
    <xf numFmtId="0" fontId="7" fillId="0" borderId="3" xfId="1" applyFont="1" applyBorder="1" applyAlignment="1">
      <alignment horizontal="left" indent="1"/>
    </xf>
    <xf numFmtId="0" fontId="6" fillId="2" borderId="0" xfId="1" applyFont="1" applyFill="1"/>
    <xf numFmtId="0" fontId="7" fillId="0" borderId="0" xfId="1" applyFont="1" applyAlignment="1">
      <alignment horizontal="left"/>
    </xf>
    <xf numFmtId="0" fontId="5" fillId="0" borderId="0" xfId="1" applyFont="1" applyAlignment="1">
      <alignment horizontal="left" indent="1"/>
    </xf>
    <xf numFmtId="0" fontId="6" fillId="0" borderId="0" xfId="1" applyFont="1" applyAlignment="1">
      <alignment horizontal="left"/>
    </xf>
    <xf numFmtId="0" fontId="5" fillId="0" borderId="0" xfId="1" applyFont="1" applyAlignment="1">
      <alignment vertical="center"/>
    </xf>
    <xf numFmtId="164" fontId="9" fillId="3" borderId="4" xfId="1" applyNumberFormat="1" applyFont="1" applyFill="1" applyBorder="1" applyAlignment="1">
      <alignment horizontal="center" vertical="center"/>
    </xf>
    <xf numFmtId="0" fontId="9" fillId="3" borderId="5" xfId="1" applyFont="1" applyFill="1" applyBorder="1" applyAlignment="1">
      <alignment horizontal="center" vertical="center"/>
    </xf>
    <xf numFmtId="0" fontId="9" fillId="3" borderId="6" xfId="1" applyFont="1" applyFill="1" applyBorder="1" applyAlignment="1">
      <alignment horizontal="center" vertical="center"/>
    </xf>
    <xf numFmtId="0" fontId="5" fillId="0" borderId="0" xfId="1" applyFont="1" applyAlignment="1">
      <alignment vertical="top"/>
    </xf>
    <xf numFmtId="0" fontId="7" fillId="0" borderId="7" xfId="1" applyFont="1" applyBorder="1" applyAlignment="1">
      <alignment vertical="top" wrapText="1"/>
    </xf>
    <xf numFmtId="49" fontId="5" fillId="0" borderId="8" xfId="1" applyNumberFormat="1" applyFont="1" applyBorder="1" applyAlignment="1">
      <alignment vertical="top"/>
    </xf>
    <xf numFmtId="0" fontId="5" fillId="0" borderId="8" xfId="1" applyFont="1" applyBorder="1" applyAlignment="1">
      <alignment vertical="top"/>
    </xf>
    <xf numFmtId="15" fontId="5" fillId="0" borderId="8" xfId="1" applyNumberFormat="1" applyFont="1" applyBorder="1" applyAlignment="1">
      <alignment vertical="top"/>
    </xf>
    <xf numFmtId="0" fontId="7" fillId="0" borderId="9" xfId="1" applyFont="1" applyBorder="1" applyAlignment="1">
      <alignment vertical="top" wrapText="1"/>
    </xf>
    <xf numFmtId="164" fontId="5" fillId="0" borderId="7" xfId="1" applyNumberFormat="1" applyFont="1" applyBorder="1" applyAlignment="1">
      <alignment vertical="top"/>
    </xf>
    <xf numFmtId="0" fontId="5" fillId="0" borderId="9" xfId="1" applyFont="1" applyBorder="1" applyAlignment="1">
      <alignment vertical="top"/>
    </xf>
    <xf numFmtId="164" fontId="5" fillId="0" borderId="10" xfId="1" applyNumberFormat="1" applyFont="1" applyBorder="1" applyAlignment="1">
      <alignment vertical="top"/>
    </xf>
    <xf numFmtId="49" fontId="5" fillId="0" borderId="11" xfId="1" applyNumberFormat="1" applyFont="1" applyBorder="1" applyAlignment="1">
      <alignment vertical="top"/>
    </xf>
    <xf numFmtId="0" fontId="5" fillId="0" borderId="11" xfId="1" applyFont="1" applyBorder="1" applyAlignment="1">
      <alignment vertical="top"/>
    </xf>
    <xf numFmtId="0" fontId="5" fillId="0" borderId="12" xfId="1" applyFont="1" applyBorder="1" applyAlignment="1">
      <alignment vertical="top"/>
    </xf>
    <xf numFmtId="1" fontId="5" fillId="2" borderId="0" xfId="1" applyNumberFormat="1" applyFont="1" applyFill="1" applyProtection="1">
      <protection hidden="1"/>
    </xf>
    <xf numFmtId="0" fontId="5" fillId="2" borderId="0" xfId="1" applyFont="1" applyFill="1" applyAlignment="1">
      <alignment horizontal="left"/>
    </xf>
    <xf numFmtId="0" fontId="4" fillId="2" borderId="0" xfId="1" applyFont="1" applyFill="1" applyAlignment="1">
      <alignment horizontal="left"/>
    </xf>
    <xf numFmtId="0" fontId="12" fillId="2" borderId="0" xfId="1" applyFont="1" applyFill="1" applyAlignment="1">
      <alignment horizontal="left"/>
    </xf>
    <xf numFmtId="0" fontId="13" fillId="2" borderId="0" xfId="1" applyFont="1" applyFill="1" applyAlignment="1">
      <alignment horizontal="left"/>
    </xf>
    <xf numFmtId="0" fontId="5" fillId="2" borderId="0" xfId="1" applyFont="1" applyFill="1" applyAlignment="1">
      <alignment wrapText="1"/>
    </xf>
    <xf numFmtId="1" fontId="6" fillId="2" borderId="0" xfId="1" applyNumberFormat="1" applyFont="1" applyFill="1"/>
    <xf numFmtId="1" fontId="5" fillId="2" borderId="0" xfId="1" applyNumberFormat="1" applyFont="1" applyFill="1" applyAlignment="1" applyProtection="1">
      <alignment vertical="center"/>
      <protection hidden="1"/>
    </xf>
    <xf numFmtId="0" fontId="5" fillId="2" borderId="0" xfId="1" applyFont="1" applyFill="1" applyAlignment="1">
      <alignment horizontal="left" vertical="center"/>
    </xf>
    <xf numFmtId="0" fontId="5" fillId="2" borderId="0" xfId="1" applyFont="1" applyFill="1" applyAlignment="1">
      <alignment vertical="center"/>
    </xf>
    <xf numFmtId="1" fontId="9" fillId="4" borderId="4" xfId="1" applyNumberFormat="1" applyFont="1" applyFill="1" applyBorder="1" applyAlignment="1">
      <alignment horizontal="center" vertical="center"/>
    </xf>
    <xf numFmtId="0" fontId="9" fillId="4" borderId="5" xfId="1" applyFont="1" applyFill="1" applyBorder="1" applyAlignment="1">
      <alignment horizontal="center" vertical="center"/>
    </xf>
    <xf numFmtId="0" fontId="9" fillId="4" borderId="13" xfId="1" applyFont="1" applyFill="1" applyBorder="1" applyAlignment="1">
      <alignment horizontal="center" vertical="center"/>
    </xf>
    <xf numFmtId="0" fontId="9" fillId="4" borderId="6" xfId="1" applyFont="1" applyFill="1" applyBorder="1" applyAlignment="1">
      <alignment horizontal="center" vertical="center"/>
    </xf>
    <xf numFmtId="0" fontId="14" fillId="2" borderId="0" xfId="1" applyFont="1" applyFill="1" applyAlignment="1">
      <alignment horizontal="center"/>
    </xf>
    <xf numFmtId="1" fontId="5" fillId="2" borderId="7" xfId="1" applyNumberFormat="1" applyFont="1" applyFill="1" applyBorder="1" applyAlignment="1">
      <alignment vertical="center"/>
    </xf>
    <xf numFmtId="49" fontId="5" fillId="2" borderId="8" xfId="1" applyNumberFormat="1" applyFont="1" applyFill="1" applyBorder="1" applyAlignment="1">
      <alignment horizontal="left" vertical="center"/>
    </xf>
    <xf numFmtId="0" fontId="15" fillId="2" borderId="8" xfId="2" applyNumberFormat="1" applyFont="1" applyFill="1" applyBorder="1" applyAlignment="1" applyProtection="1">
      <alignment horizontal="left" vertical="center"/>
    </xf>
    <xf numFmtId="0" fontId="16" fillId="2" borderId="8" xfId="2" applyNumberFormat="1" applyFont="1" applyFill="1" applyBorder="1" applyAlignment="1" applyProtection="1">
      <alignment horizontal="left" vertical="center" wrapText="1"/>
    </xf>
    <xf numFmtId="0" fontId="5" fillId="2" borderId="9" xfId="1" applyFont="1" applyFill="1" applyBorder="1" applyAlignment="1">
      <alignment horizontal="left" vertical="center"/>
    </xf>
    <xf numFmtId="0" fontId="17" fillId="2" borderId="8" xfId="2" applyNumberFormat="1" applyFont="1" applyFill="1" applyBorder="1" applyAlignment="1" applyProtection="1">
      <alignment horizontal="left" vertical="center"/>
    </xf>
    <xf numFmtId="0" fontId="5" fillId="2" borderId="8" xfId="1" applyFont="1" applyFill="1" applyBorder="1" applyAlignment="1">
      <alignment horizontal="left" vertical="center"/>
    </xf>
    <xf numFmtId="1" fontId="5" fillId="2" borderId="10" xfId="1" applyNumberFormat="1" applyFont="1" applyFill="1" applyBorder="1" applyAlignment="1">
      <alignment vertical="center"/>
    </xf>
    <xf numFmtId="49" fontId="5" fillId="2" borderId="11" xfId="1" applyNumberFormat="1" applyFont="1" applyFill="1" applyBorder="1" applyAlignment="1">
      <alignment horizontal="left" vertical="center"/>
    </xf>
    <xf numFmtId="0" fontId="5" fillId="2" borderId="11" xfId="1" applyFont="1" applyFill="1" applyBorder="1" applyAlignment="1">
      <alignment horizontal="left" vertical="center"/>
    </xf>
    <xf numFmtId="0" fontId="5" fillId="2" borderId="12" xfId="1" applyFont="1" applyFill="1" applyBorder="1" applyAlignment="1">
      <alignment horizontal="left" vertical="center"/>
    </xf>
    <xf numFmtId="1" fontId="5" fillId="2" borderId="0" xfId="1" applyNumberFormat="1" applyFont="1" applyFill="1"/>
    <xf numFmtId="0" fontId="7" fillId="2" borderId="14" xfId="3" applyFont="1" applyFill="1" applyBorder="1"/>
    <xf numFmtId="0" fontId="18" fillId="0" borderId="0" xfId="4" applyAlignment="1">
      <alignment wrapText="1"/>
    </xf>
    <xf numFmtId="0" fontId="18" fillId="0" borderId="0" xfId="4"/>
    <xf numFmtId="0" fontId="12" fillId="2" borderId="14" xfId="1" applyFont="1" applyFill="1" applyBorder="1" applyAlignment="1">
      <alignment horizontal="center" vertical="center"/>
    </xf>
    <xf numFmtId="0" fontId="12" fillId="2" borderId="14" xfId="1" applyFont="1" applyFill="1" applyBorder="1" applyAlignment="1">
      <alignment horizontal="center" vertical="center" wrapText="1"/>
    </xf>
    <xf numFmtId="0" fontId="12" fillId="2" borderId="15" xfId="1" applyFont="1" applyFill="1" applyBorder="1" applyAlignment="1">
      <alignment horizontal="center" vertical="center" wrapText="1"/>
    </xf>
    <xf numFmtId="0" fontId="19" fillId="2" borderId="14" xfId="1" applyFont="1" applyFill="1" applyBorder="1" applyAlignment="1">
      <alignment horizontal="center" vertical="center"/>
    </xf>
    <xf numFmtId="0" fontId="19" fillId="2" borderId="15" xfId="1" applyFont="1" applyFill="1" applyBorder="1" applyAlignment="1">
      <alignment horizontal="center" vertical="center"/>
    </xf>
    <xf numFmtId="0" fontId="18" fillId="0" borderId="0" xfId="4" applyAlignment="1">
      <alignment vertical="top" wrapText="1"/>
    </xf>
    <xf numFmtId="0" fontId="14" fillId="0" borderId="0" xfId="4" applyFont="1" applyAlignment="1">
      <alignment horizontal="center" vertical="top" wrapText="1"/>
    </xf>
    <xf numFmtId="0" fontId="14" fillId="5" borderId="14" xfId="4" applyFont="1" applyFill="1" applyBorder="1" applyAlignment="1">
      <alignment horizontal="center" vertical="top" wrapText="1"/>
    </xf>
    <xf numFmtId="0" fontId="14" fillId="5" borderId="14" xfId="4" applyFont="1" applyFill="1" applyBorder="1" applyAlignment="1">
      <alignment horizontal="left" vertical="top" wrapText="1"/>
    </xf>
    <xf numFmtId="0" fontId="18" fillId="0" borderId="14" xfId="4" applyBorder="1" applyAlignment="1">
      <alignment horizontal="justify" vertical="top" wrapText="1"/>
    </xf>
    <xf numFmtId="0" fontId="21" fillId="0" borderId="14" xfId="4" applyFont="1" applyBorder="1" applyAlignment="1">
      <alignment horizontal="center" vertical="top" wrapText="1"/>
    </xf>
    <xf numFmtId="0" fontId="18" fillId="0" borderId="14" xfId="4" applyBorder="1" applyAlignment="1">
      <alignment horizontal="left" vertical="top" wrapText="1"/>
    </xf>
    <xf numFmtId="0" fontId="18" fillId="0" borderId="0" xfId="4" applyAlignment="1">
      <alignment horizontal="left" vertical="top"/>
    </xf>
    <xf numFmtId="0" fontId="22" fillId="0" borderId="14" xfId="4" applyFont="1" applyBorder="1" applyAlignment="1">
      <alignment horizontal="center" vertical="top" wrapText="1"/>
    </xf>
    <xf numFmtId="0" fontId="18" fillId="6" borderId="14" xfId="4" applyFill="1" applyBorder="1" applyAlignment="1">
      <alignment horizontal="left" vertical="top"/>
    </xf>
    <xf numFmtId="0" fontId="18" fillId="0" borderId="14" xfId="4" applyBorder="1"/>
    <xf numFmtId="0" fontId="18" fillId="6" borderId="14" xfId="4" applyFill="1" applyBorder="1" applyAlignment="1">
      <alignment vertical="top" wrapText="1"/>
    </xf>
    <xf numFmtId="0" fontId="14" fillId="0" borderId="14" xfId="4" applyFont="1" applyBorder="1" applyAlignment="1">
      <alignment horizontal="center" vertical="top" wrapText="1"/>
    </xf>
    <xf numFmtId="0" fontId="18" fillId="6" borderId="0" xfId="4" applyFill="1" applyAlignment="1">
      <alignment horizontal="left" vertical="top"/>
    </xf>
    <xf numFmtId="0" fontId="18" fillId="6" borderId="0" xfId="4" applyFill="1" applyAlignment="1">
      <alignment vertical="top" wrapText="1"/>
    </xf>
    <xf numFmtId="0" fontId="18" fillId="0" borderId="0" xfId="4" applyAlignment="1">
      <alignment horizontal="left" vertical="top" wrapText="1"/>
    </xf>
    <xf numFmtId="0" fontId="18" fillId="6" borderId="0" xfId="4" applyFill="1"/>
    <xf numFmtId="0" fontId="7" fillId="2" borderId="14" xfId="3" applyFont="1" applyFill="1" applyBorder="1" applyAlignment="1">
      <alignment wrapText="1"/>
    </xf>
    <xf numFmtId="0" fontId="18" fillId="6" borderId="14" xfId="4" applyFill="1" applyBorder="1" applyAlignment="1">
      <alignment horizontal="left" vertical="top" wrapText="1"/>
    </xf>
    <xf numFmtId="0" fontId="18" fillId="0" borderId="14" xfId="4" applyBorder="1" applyAlignment="1">
      <alignment horizontal="left" vertical="top"/>
    </xf>
    <xf numFmtId="0" fontId="18" fillId="6" borderId="0" xfId="4" applyFill="1" applyAlignment="1">
      <alignment horizontal="left" vertical="top" wrapText="1"/>
    </xf>
    <xf numFmtId="0" fontId="14" fillId="2" borderId="0" xfId="5" applyFont="1" applyFill="1"/>
    <xf numFmtId="0" fontId="5" fillId="2" borderId="0" xfId="5" applyFont="1" applyFill="1"/>
    <xf numFmtId="164" fontId="5" fillId="2" borderId="0" xfId="5" applyNumberFormat="1" applyFont="1" applyFill="1"/>
    <xf numFmtId="0" fontId="6" fillId="2" borderId="2" xfId="1" applyFont="1" applyFill="1" applyBorder="1" applyAlignment="1">
      <alignment horizontal="left" vertical="center"/>
    </xf>
    <xf numFmtId="0" fontId="6" fillId="2" borderId="3" xfId="1" applyFont="1" applyFill="1" applyBorder="1" applyAlignment="1">
      <alignment horizontal="left"/>
    </xf>
    <xf numFmtId="0" fontId="5" fillId="2" borderId="3" xfId="1" applyFont="1" applyFill="1" applyBorder="1" applyAlignment="1">
      <alignment vertical="top"/>
    </xf>
    <xf numFmtId="0" fontId="6" fillId="2" borderId="2" xfId="1" applyFont="1" applyFill="1" applyBorder="1" applyAlignment="1">
      <alignment vertical="center"/>
    </xf>
    <xf numFmtId="0" fontId="7" fillId="2" borderId="0" xfId="5" applyFont="1" applyFill="1"/>
    <xf numFmtId="0" fontId="5" fillId="2" borderId="18" xfId="1" applyFont="1" applyFill="1" applyBorder="1"/>
    <xf numFmtId="0" fontId="9" fillId="3" borderId="19" xfId="1" applyFont="1" applyFill="1" applyBorder="1" applyAlignment="1">
      <alignment horizontal="center"/>
    </xf>
    <xf numFmtId="0" fontId="9" fillId="3" borderId="5" xfId="1" applyFont="1" applyFill="1" applyBorder="1" applyAlignment="1">
      <alignment horizontal="center"/>
    </xf>
    <xf numFmtId="0" fontId="9" fillId="3" borderId="5" xfId="1" applyFont="1" applyFill="1" applyBorder="1" applyAlignment="1">
      <alignment horizontal="center" wrapText="1"/>
    </xf>
    <xf numFmtId="0" fontId="9" fillId="3" borderId="13" xfId="1" applyFont="1" applyFill="1" applyBorder="1" applyAlignment="1">
      <alignment horizontal="center"/>
    </xf>
    <xf numFmtId="0" fontId="9" fillId="3" borderId="20" xfId="1" applyFont="1" applyFill="1" applyBorder="1" applyAlignment="1">
      <alignment horizontal="center" wrapText="1"/>
    </xf>
    <xf numFmtId="0" fontId="5" fillId="2" borderId="21" xfId="1" applyFont="1" applyFill="1" applyBorder="1" applyAlignment="1">
      <alignment horizontal="center"/>
    </xf>
    <xf numFmtId="0" fontId="5" fillId="2" borderId="8" xfId="1" applyFont="1" applyFill="1" applyBorder="1"/>
    <xf numFmtId="0" fontId="5" fillId="2" borderId="8" xfId="1" applyFont="1" applyFill="1" applyBorder="1" applyAlignment="1">
      <alignment horizontal="center"/>
    </xf>
    <xf numFmtId="0" fontId="5" fillId="2" borderId="22" xfId="1" applyFont="1" applyFill="1" applyBorder="1" applyAlignment="1">
      <alignment horizontal="center"/>
    </xf>
    <xf numFmtId="0" fontId="5" fillId="2" borderId="23" xfId="1" applyFont="1" applyFill="1" applyBorder="1" applyAlignment="1">
      <alignment horizontal="center"/>
    </xf>
    <xf numFmtId="0" fontId="26" fillId="3" borderId="24" xfId="1" applyFont="1" applyFill="1" applyBorder="1" applyAlignment="1">
      <alignment horizontal="center"/>
    </xf>
    <xf numFmtId="0" fontId="9" fillId="3" borderId="11" xfId="1" applyFont="1" applyFill="1" applyBorder="1"/>
    <xf numFmtId="0" fontId="26" fillId="3" borderId="11" xfId="1" applyFont="1" applyFill="1" applyBorder="1" applyAlignment="1">
      <alignment horizontal="center"/>
    </xf>
    <xf numFmtId="0" fontId="26" fillId="3" borderId="25" xfId="1" applyFont="1" applyFill="1" applyBorder="1" applyAlignment="1">
      <alignment horizontal="center"/>
    </xf>
    <xf numFmtId="0" fontId="5" fillId="2" borderId="0" xfId="1" applyFont="1" applyFill="1" applyAlignment="1">
      <alignment horizontal="center"/>
    </xf>
    <xf numFmtId="10" fontId="5" fillId="2" borderId="0" xfId="1" applyNumberFormat="1" applyFont="1" applyFill="1" applyAlignment="1">
      <alignment horizontal="center"/>
    </xf>
    <xf numFmtId="9" fontId="5" fillId="2" borderId="0" xfId="1" applyNumberFormat="1" applyFont="1" applyFill="1" applyAlignment="1">
      <alignment horizontal="center"/>
    </xf>
    <xf numFmtId="0" fontId="6" fillId="2" borderId="0" xfId="1" applyFont="1" applyFill="1" applyAlignment="1">
      <alignment horizontal="left"/>
    </xf>
    <xf numFmtId="2" fontId="27" fillId="2" borderId="0" xfId="1" applyNumberFormat="1" applyFont="1" applyFill="1" applyAlignment="1">
      <alignment horizontal="right" wrapText="1"/>
    </xf>
    <xf numFmtId="0" fontId="19" fillId="2" borderId="0" xfId="1" applyFont="1" applyFill="1" applyAlignment="1">
      <alignment horizontal="center" wrapText="1"/>
    </xf>
    <xf numFmtId="14" fontId="7" fillId="2" borderId="3" xfId="1" applyNumberFormat="1" applyFont="1" applyFill="1" applyBorder="1" applyAlignment="1">
      <alignment horizontal="left" vertical="top"/>
    </xf>
    <xf numFmtId="0" fontId="18" fillId="6" borderId="0" xfId="4" applyFill="1" applyBorder="1" applyAlignment="1">
      <alignment horizontal="left" vertical="top"/>
    </xf>
    <xf numFmtId="0" fontId="4" fillId="0" borderId="2" xfId="1" applyFont="1" applyBorder="1" applyAlignment="1">
      <alignment horizontal="center" vertical="center"/>
    </xf>
    <xf numFmtId="0" fontId="28" fillId="0" borderId="2" xfId="6" applyBorder="1" applyAlignment="1">
      <alignment horizontal="left"/>
    </xf>
    <xf numFmtId="0" fontId="7" fillId="0" borderId="2" xfId="1" applyFont="1" applyBorder="1" applyAlignment="1">
      <alignment horizontal="left"/>
    </xf>
    <xf numFmtId="0" fontId="6" fillId="2" borderId="2" xfId="1" applyFont="1" applyFill="1" applyBorder="1" applyAlignment="1">
      <alignment horizontal="left" vertical="center"/>
    </xf>
    <xf numFmtId="0" fontId="7" fillId="0" borderId="2" xfId="1" applyFont="1" applyBorder="1" applyAlignment="1">
      <alignment horizontal="left" vertical="center"/>
    </xf>
    <xf numFmtId="1" fontId="6" fillId="2" borderId="1" xfId="1" applyNumberFormat="1" applyFont="1" applyFill="1" applyBorder="1"/>
    <xf numFmtId="0" fontId="28" fillId="2" borderId="2" xfId="6" applyFill="1" applyBorder="1" applyAlignment="1">
      <alignment horizontal="left"/>
    </xf>
    <xf numFmtId="0" fontId="7" fillId="2" borderId="2" xfId="1" applyFont="1" applyFill="1" applyBorder="1" applyAlignment="1">
      <alignment horizontal="left"/>
    </xf>
    <xf numFmtId="1" fontId="6" fillId="2" borderId="2" xfId="1" applyNumberFormat="1" applyFont="1" applyFill="1" applyBorder="1" applyAlignment="1">
      <alignment vertical="center" wrapText="1"/>
    </xf>
    <xf numFmtId="0" fontId="7" fillId="2" borderId="2" xfId="1" applyFont="1" applyFill="1" applyBorder="1" applyAlignment="1">
      <alignment vertical="top" wrapText="1"/>
    </xf>
    <xf numFmtId="0" fontId="20" fillId="6" borderId="14" xfId="4" applyFont="1" applyFill="1" applyBorder="1" applyAlignment="1">
      <alignment horizontal="center" vertical="top"/>
    </xf>
    <xf numFmtId="0" fontId="20" fillId="6" borderId="15" xfId="4" applyFont="1" applyFill="1" applyBorder="1" applyAlignment="1">
      <alignment horizontal="center" vertical="top"/>
    </xf>
    <xf numFmtId="0" fontId="20" fillId="6" borderId="16" xfId="4" applyFont="1" applyFill="1" applyBorder="1" applyAlignment="1">
      <alignment horizontal="center" vertical="top"/>
    </xf>
    <xf numFmtId="0" fontId="20" fillId="6" borderId="17" xfId="4" applyFont="1" applyFill="1" applyBorder="1" applyAlignment="1">
      <alignment horizontal="center" vertical="top"/>
    </xf>
    <xf numFmtId="0" fontId="14" fillId="2" borderId="14" xfId="3" applyFont="1" applyFill="1" applyBorder="1" applyAlignment="1">
      <alignment horizontal="left" vertical="center" wrapText="1"/>
    </xf>
    <xf numFmtId="0" fontId="7" fillId="2" borderId="14" xfId="3" applyFont="1" applyFill="1" applyBorder="1" applyAlignment="1">
      <alignment horizontal="center" wrapText="1"/>
    </xf>
    <xf numFmtId="0" fontId="14" fillId="2" borderId="15" xfId="3" applyFont="1" applyFill="1" applyBorder="1" applyAlignment="1">
      <alignment horizontal="center" wrapText="1"/>
    </xf>
    <xf numFmtId="0" fontId="14" fillId="2" borderId="16" xfId="3" applyFont="1" applyFill="1" applyBorder="1" applyAlignment="1">
      <alignment horizontal="center" wrapText="1"/>
    </xf>
    <xf numFmtId="0" fontId="14" fillId="2" borderId="17" xfId="3" applyFont="1" applyFill="1" applyBorder="1" applyAlignment="1">
      <alignment horizontal="center" wrapText="1"/>
    </xf>
    <xf numFmtId="0" fontId="12" fillId="2" borderId="14" xfId="1" applyFont="1" applyFill="1" applyBorder="1" applyAlignment="1">
      <alignment horizontal="center" vertical="center" wrapText="1"/>
    </xf>
    <xf numFmtId="0" fontId="19" fillId="2" borderId="15" xfId="1" applyFont="1" applyFill="1" applyBorder="1" applyAlignment="1">
      <alignment horizontal="center" vertical="center" wrapText="1"/>
    </xf>
    <xf numFmtId="0" fontId="19" fillId="2" borderId="17" xfId="1" applyFont="1" applyFill="1" applyBorder="1" applyAlignment="1">
      <alignment horizontal="center" vertical="center" wrapText="1"/>
    </xf>
    <xf numFmtId="0" fontId="20" fillId="6" borderId="14" xfId="4" applyFont="1" applyFill="1" applyBorder="1" applyAlignment="1">
      <alignment horizontal="center" vertical="top" wrapText="1"/>
    </xf>
    <xf numFmtId="0" fontId="7" fillId="2" borderId="2" xfId="5" applyFont="1" applyFill="1" applyBorder="1" applyAlignment="1">
      <alignment horizontal="left" vertical="top"/>
    </xf>
    <xf numFmtId="0" fontId="4" fillId="2" borderId="0" xfId="5" applyFont="1" applyFill="1" applyAlignment="1">
      <alignment horizontal="center"/>
    </xf>
    <xf numFmtId="0" fontId="6" fillId="2" borderId="2" xfId="1" applyFont="1" applyFill="1" applyBorder="1" applyAlignment="1">
      <alignment horizontal="left"/>
    </xf>
  </cellXfs>
  <cellStyles count="7">
    <cellStyle name="Hyperlink" xfId="6" builtinId="8"/>
    <cellStyle name="Hyperlink 2" xfId="2"/>
    <cellStyle name="Normal" xfId="0" builtinId="0"/>
    <cellStyle name="Normal 2" xfId="1"/>
    <cellStyle name="Normal 2 2" xfId="4"/>
    <cellStyle name="Normal_Functional Test Case v1.0" xfId="5"/>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vjshop.v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vjshop.v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vjshop.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workbookViewId="0">
      <selection activeCell="G7" sqref="G7"/>
    </sheetView>
  </sheetViews>
  <sheetFormatPr defaultColWidth="9" defaultRowHeight="12.75"/>
  <cols>
    <col min="1" max="1" width="2.28515625" style="4" customWidth="1"/>
    <col min="2" max="2" width="19.5703125" style="14" customWidth="1"/>
    <col min="3" max="3" width="9.28515625" style="4" customWidth="1"/>
    <col min="4" max="4" width="14.42578125" style="4" customWidth="1"/>
    <col min="5" max="5" width="8" style="4" customWidth="1"/>
    <col min="6" max="6" width="31.140625" style="4" customWidth="1"/>
    <col min="7" max="7" width="31" style="4" customWidth="1"/>
    <col min="8" max="256" width="9" style="4"/>
    <col min="257" max="257" width="2.28515625" style="4" customWidth="1"/>
    <col min="258" max="258" width="19.5703125" style="4" customWidth="1"/>
    <col min="259" max="259" width="9.28515625" style="4" customWidth="1"/>
    <col min="260" max="260" width="14.42578125" style="4" customWidth="1"/>
    <col min="261" max="261" width="8" style="4" customWidth="1"/>
    <col min="262" max="262" width="31.140625" style="4" customWidth="1"/>
    <col min="263" max="263" width="31" style="4" customWidth="1"/>
    <col min="264" max="512" width="9" style="4"/>
    <col min="513" max="513" width="2.28515625" style="4" customWidth="1"/>
    <col min="514" max="514" width="19.5703125" style="4" customWidth="1"/>
    <col min="515" max="515" width="9.28515625" style="4" customWidth="1"/>
    <col min="516" max="516" width="14.42578125" style="4" customWidth="1"/>
    <col min="517" max="517" width="8" style="4" customWidth="1"/>
    <col min="518" max="518" width="31.140625" style="4" customWidth="1"/>
    <col min="519" max="519" width="31" style="4" customWidth="1"/>
    <col min="520" max="768" width="9" style="4"/>
    <col min="769" max="769" width="2.28515625" style="4" customWidth="1"/>
    <col min="770" max="770" width="19.5703125" style="4" customWidth="1"/>
    <col min="771" max="771" width="9.28515625" style="4" customWidth="1"/>
    <col min="772" max="772" width="14.42578125" style="4" customWidth="1"/>
    <col min="773" max="773" width="8" style="4" customWidth="1"/>
    <col min="774" max="774" width="31.140625" style="4" customWidth="1"/>
    <col min="775" max="775" width="31" style="4" customWidth="1"/>
    <col min="776" max="1024" width="9" style="4"/>
    <col min="1025" max="1025" width="2.28515625" style="4" customWidth="1"/>
    <col min="1026" max="1026" width="19.5703125" style="4" customWidth="1"/>
    <col min="1027" max="1027" width="9.28515625" style="4" customWidth="1"/>
    <col min="1028" max="1028" width="14.42578125" style="4" customWidth="1"/>
    <col min="1029" max="1029" width="8" style="4" customWidth="1"/>
    <col min="1030" max="1030" width="31.140625" style="4" customWidth="1"/>
    <col min="1031" max="1031" width="31" style="4" customWidth="1"/>
    <col min="1032" max="1280" width="9" style="4"/>
    <col min="1281" max="1281" width="2.28515625" style="4" customWidth="1"/>
    <col min="1282" max="1282" width="19.5703125" style="4" customWidth="1"/>
    <col min="1283" max="1283" width="9.28515625" style="4" customWidth="1"/>
    <col min="1284" max="1284" width="14.42578125" style="4" customWidth="1"/>
    <col min="1285" max="1285" width="8" style="4" customWidth="1"/>
    <col min="1286" max="1286" width="31.140625" style="4" customWidth="1"/>
    <col min="1287" max="1287" width="31" style="4" customWidth="1"/>
    <col min="1288" max="1536" width="9" style="4"/>
    <col min="1537" max="1537" width="2.28515625" style="4" customWidth="1"/>
    <col min="1538" max="1538" width="19.5703125" style="4" customWidth="1"/>
    <col min="1539" max="1539" width="9.28515625" style="4" customWidth="1"/>
    <col min="1540" max="1540" width="14.42578125" style="4" customWidth="1"/>
    <col min="1541" max="1541" width="8" style="4" customWidth="1"/>
    <col min="1542" max="1542" width="31.140625" style="4" customWidth="1"/>
    <col min="1543" max="1543" width="31" style="4" customWidth="1"/>
    <col min="1544" max="1792" width="9" style="4"/>
    <col min="1793" max="1793" width="2.28515625" style="4" customWidth="1"/>
    <col min="1794" max="1794" width="19.5703125" style="4" customWidth="1"/>
    <col min="1795" max="1795" width="9.28515625" style="4" customWidth="1"/>
    <col min="1796" max="1796" width="14.42578125" style="4" customWidth="1"/>
    <col min="1797" max="1797" width="8" style="4" customWidth="1"/>
    <col min="1798" max="1798" width="31.140625" style="4" customWidth="1"/>
    <col min="1799" max="1799" width="31" style="4" customWidth="1"/>
    <col min="1800" max="2048" width="9" style="4"/>
    <col min="2049" max="2049" width="2.28515625" style="4" customWidth="1"/>
    <col min="2050" max="2050" width="19.5703125" style="4" customWidth="1"/>
    <col min="2051" max="2051" width="9.28515625" style="4" customWidth="1"/>
    <col min="2052" max="2052" width="14.42578125" style="4" customWidth="1"/>
    <col min="2053" max="2053" width="8" style="4" customWidth="1"/>
    <col min="2054" max="2054" width="31.140625" style="4" customWidth="1"/>
    <col min="2055" max="2055" width="31" style="4" customWidth="1"/>
    <col min="2056" max="2304" width="9" style="4"/>
    <col min="2305" max="2305" width="2.28515625" style="4" customWidth="1"/>
    <col min="2306" max="2306" width="19.5703125" style="4" customWidth="1"/>
    <col min="2307" max="2307" width="9.28515625" style="4" customWidth="1"/>
    <col min="2308" max="2308" width="14.42578125" style="4" customWidth="1"/>
    <col min="2309" max="2309" width="8" style="4" customWidth="1"/>
    <col min="2310" max="2310" width="31.140625" style="4" customWidth="1"/>
    <col min="2311" max="2311" width="31" style="4" customWidth="1"/>
    <col min="2312" max="2560" width="9" style="4"/>
    <col min="2561" max="2561" width="2.28515625" style="4" customWidth="1"/>
    <col min="2562" max="2562" width="19.5703125" style="4" customWidth="1"/>
    <col min="2563" max="2563" width="9.28515625" style="4" customWidth="1"/>
    <col min="2564" max="2564" width="14.42578125" style="4" customWidth="1"/>
    <col min="2565" max="2565" width="8" style="4" customWidth="1"/>
    <col min="2566" max="2566" width="31.140625" style="4" customWidth="1"/>
    <col min="2567" max="2567" width="31" style="4" customWidth="1"/>
    <col min="2568" max="2816" width="9" style="4"/>
    <col min="2817" max="2817" width="2.28515625" style="4" customWidth="1"/>
    <col min="2818" max="2818" width="19.5703125" style="4" customWidth="1"/>
    <col min="2819" max="2819" width="9.28515625" style="4" customWidth="1"/>
    <col min="2820" max="2820" width="14.42578125" style="4" customWidth="1"/>
    <col min="2821" max="2821" width="8" style="4" customWidth="1"/>
    <col min="2822" max="2822" width="31.140625" style="4" customWidth="1"/>
    <col min="2823" max="2823" width="31" style="4" customWidth="1"/>
    <col min="2824" max="3072" width="9" style="4"/>
    <col min="3073" max="3073" width="2.28515625" style="4" customWidth="1"/>
    <col min="3074" max="3074" width="19.5703125" style="4" customWidth="1"/>
    <col min="3075" max="3075" width="9.28515625" style="4" customWidth="1"/>
    <col min="3076" max="3076" width="14.42578125" style="4" customWidth="1"/>
    <col min="3077" max="3077" width="8" style="4" customWidth="1"/>
    <col min="3078" max="3078" width="31.140625" style="4" customWidth="1"/>
    <col min="3079" max="3079" width="31" style="4" customWidth="1"/>
    <col min="3080" max="3328" width="9" style="4"/>
    <col min="3329" max="3329" width="2.28515625" style="4" customWidth="1"/>
    <col min="3330" max="3330" width="19.5703125" style="4" customWidth="1"/>
    <col min="3331" max="3331" width="9.28515625" style="4" customWidth="1"/>
    <col min="3332" max="3332" width="14.42578125" style="4" customWidth="1"/>
    <col min="3333" max="3333" width="8" style="4" customWidth="1"/>
    <col min="3334" max="3334" width="31.140625" style="4" customWidth="1"/>
    <col min="3335" max="3335" width="31" style="4" customWidth="1"/>
    <col min="3336" max="3584" width="9" style="4"/>
    <col min="3585" max="3585" width="2.28515625" style="4" customWidth="1"/>
    <col min="3586" max="3586" width="19.5703125" style="4" customWidth="1"/>
    <col min="3587" max="3587" width="9.28515625" style="4" customWidth="1"/>
    <col min="3588" max="3588" width="14.42578125" style="4" customWidth="1"/>
    <col min="3589" max="3589" width="8" style="4" customWidth="1"/>
    <col min="3590" max="3590" width="31.140625" style="4" customWidth="1"/>
    <col min="3591" max="3591" width="31" style="4" customWidth="1"/>
    <col min="3592" max="3840" width="9" style="4"/>
    <col min="3841" max="3841" width="2.28515625" style="4" customWidth="1"/>
    <col min="3842" max="3842" width="19.5703125" style="4" customWidth="1"/>
    <col min="3843" max="3843" width="9.28515625" style="4" customWidth="1"/>
    <col min="3844" max="3844" width="14.42578125" style="4" customWidth="1"/>
    <col min="3845" max="3845" width="8" style="4" customWidth="1"/>
    <col min="3846" max="3846" width="31.140625" style="4" customWidth="1"/>
    <col min="3847" max="3847" width="31" style="4" customWidth="1"/>
    <col min="3848" max="4096" width="9" style="4"/>
    <col min="4097" max="4097" width="2.28515625" style="4" customWidth="1"/>
    <col min="4098" max="4098" width="19.5703125" style="4" customWidth="1"/>
    <col min="4099" max="4099" width="9.28515625" style="4" customWidth="1"/>
    <col min="4100" max="4100" width="14.42578125" style="4" customWidth="1"/>
    <col min="4101" max="4101" width="8" style="4" customWidth="1"/>
    <col min="4102" max="4102" width="31.140625" style="4" customWidth="1"/>
    <col min="4103" max="4103" width="31" style="4" customWidth="1"/>
    <col min="4104" max="4352" width="9" style="4"/>
    <col min="4353" max="4353" width="2.28515625" style="4" customWidth="1"/>
    <col min="4354" max="4354" width="19.5703125" style="4" customWidth="1"/>
    <col min="4355" max="4355" width="9.28515625" style="4" customWidth="1"/>
    <col min="4356" max="4356" width="14.42578125" style="4" customWidth="1"/>
    <col min="4357" max="4357" width="8" style="4" customWidth="1"/>
    <col min="4358" max="4358" width="31.140625" style="4" customWidth="1"/>
    <col min="4359" max="4359" width="31" style="4" customWidth="1"/>
    <col min="4360" max="4608" width="9" style="4"/>
    <col min="4609" max="4609" width="2.28515625" style="4" customWidth="1"/>
    <col min="4610" max="4610" width="19.5703125" style="4" customWidth="1"/>
    <col min="4611" max="4611" width="9.28515625" style="4" customWidth="1"/>
    <col min="4612" max="4612" width="14.42578125" style="4" customWidth="1"/>
    <col min="4613" max="4613" width="8" style="4" customWidth="1"/>
    <col min="4614" max="4614" width="31.140625" style="4" customWidth="1"/>
    <col min="4615" max="4615" width="31" style="4" customWidth="1"/>
    <col min="4616" max="4864" width="9" style="4"/>
    <col min="4865" max="4865" width="2.28515625" style="4" customWidth="1"/>
    <col min="4866" max="4866" width="19.5703125" style="4" customWidth="1"/>
    <col min="4867" max="4867" width="9.28515625" style="4" customWidth="1"/>
    <col min="4868" max="4868" width="14.42578125" style="4" customWidth="1"/>
    <col min="4869" max="4869" width="8" style="4" customWidth="1"/>
    <col min="4870" max="4870" width="31.140625" style="4" customWidth="1"/>
    <col min="4871" max="4871" width="31" style="4" customWidth="1"/>
    <col min="4872" max="5120" width="9" style="4"/>
    <col min="5121" max="5121" width="2.28515625" style="4" customWidth="1"/>
    <col min="5122" max="5122" width="19.5703125" style="4" customWidth="1"/>
    <col min="5123" max="5123" width="9.28515625" style="4" customWidth="1"/>
    <col min="5124" max="5124" width="14.42578125" style="4" customWidth="1"/>
    <col min="5125" max="5125" width="8" style="4" customWidth="1"/>
    <col min="5126" max="5126" width="31.140625" style="4" customWidth="1"/>
    <col min="5127" max="5127" width="31" style="4" customWidth="1"/>
    <col min="5128" max="5376" width="9" style="4"/>
    <col min="5377" max="5377" width="2.28515625" style="4" customWidth="1"/>
    <col min="5378" max="5378" width="19.5703125" style="4" customWidth="1"/>
    <col min="5379" max="5379" width="9.28515625" style="4" customWidth="1"/>
    <col min="5380" max="5380" width="14.42578125" style="4" customWidth="1"/>
    <col min="5381" max="5381" width="8" style="4" customWidth="1"/>
    <col min="5382" max="5382" width="31.140625" style="4" customWidth="1"/>
    <col min="5383" max="5383" width="31" style="4" customWidth="1"/>
    <col min="5384" max="5632" width="9" style="4"/>
    <col min="5633" max="5633" width="2.28515625" style="4" customWidth="1"/>
    <col min="5634" max="5634" width="19.5703125" style="4" customWidth="1"/>
    <col min="5635" max="5635" width="9.28515625" style="4" customWidth="1"/>
    <col min="5636" max="5636" width="14.42578125" style="4" customWidth="1"/>
    <col min="5637" max="5637" width="8" style="4" customWidth="1"/>
    <col min="5638" max="5638" width="31.140625" style="4" customWidth="1"/>
    <col min="5639" max="5639" width="31" style="4" customWidth="1"/>
    <col min="5640" max="5888" width="9" style="4"/>
    <col min="5889" max="5889" width="2.28515625" style="4" customWidth="1"/>
    <col min="5890" max="5890" width="19.5703125" style="4" customWidth="1"/>
    <col min="5891" max="5891" width="9.28515625" style="4" customWidth="1"/>
    <col min="5892" max="5892" width="14.42578125" style="4" customWidth="1"/>
    <col min="5893" max="5893" width="8" style="4" customWidth="1"/>
    <col min="5894" max="5894" width="31.140625" style="4" customWidth="1"/>
    <col min="5895" max="5895" width="31" style="4" customWidth="1"/>
    <col min="5896" max="6144" width="9" style="4"/>
    <col min="6145" max="6145" width="2.28515625" style="4" customWidth="1"/>
    <col min="6146" max="6146" width="19.5703125" style="4" customWidth="1"/>
    <col min="6147" max="6147" width="9.28515625" style="4" customWidth="1"/>
    <col min="6148" max="6148" width="14.42578125" style="4" customWidth="1"/>
    <col min="6149" max="6149" width="8" style="4" customWidth="1"/>
    <col min="6150" max="6150" width="31.140625" style="4" customWidth="1"/>
    <col min="6151" max="6151" width="31" style="4" customWidth="1"/>
    <col min="6152" max="6400" width="9" style="4"/>
    <col min="6401" max="6401" width="2.28515625" style="4" customWidth="1"/>
    <col min="6402" max="6402" width="19.5703125" style="4" customWidth="1"/>
    <col min="6403" max="6403" width="9.28515625" style="4" customWidth="1"/>
    <col min="6404" max="6404" width="14.42578125" style="4" customWidth="1"/>
    <col min="6405" max="6405" width="8" style="4" customWidth="1"/>
    <col min="6406" max="6406" width="31.140625" style="4" customWidth="1"/>
    <col min="6407" max="6407" width="31" style="4" customWidth="1"/>
    <col min="6408" max="6656" width="9" style="4"/>
    <col min="6657" max="6657" width="2.28515625" style="4" customWidth="1"/>
    <col min="6658" max="6658" width="19.5703125" style="4" customWidth="1"/>
    <col min="6659" max="6659" width="9.28515625" style="4" customWidth="1"/>
    <col min="6660" max="6660" width="14.42578125" style="4" customWidth="1"/>
    <col min="6661" max="6661" width="8" style="4" customWidth="1"/>
    <col min="6662" max="6662" width="31.140625" style="4" customWidth="1"/>
    <col min="6663" max="6663" width="31" style="4" customWidth="1"/>
    <col min="6664" max="6912" width="9" style="4"/>
    <col min="6913" max="6913" width="2.28515625" style="4" customWidth="1"/>
    <col min="6914" max="6914" width="19.5703125" style="4" customWidth="1"/>
    <col min="6915" max="6915" width="9.28515625" style="4" customWidth="1"/>
    <col min="6916" max="6916" width="14.42578125" style="4" customWidth="1"/>
    <col min="6917" max="6917" width="8" style="4" customWidth="1"/>
    <col min="6918" max="6918" width="31.140625" style="4" customWidth="1"/>
    <col min="6919" max="6919" width="31" style="4" customWidth="1"/>
    <col min="6920" max="7168" width="9" style="4"/>
    <col min="7169" max="7169" width="2.28515625" style="4" customWidth="1"/>
    <col min="7170" max="7170" width="19.5703125" style="4" customWidth="1"/>
    <col min="7171" max="7171" width="9.28515625" style="4" customWidth="1"/>
    <col min="7172" max="7172" width="14.42578125" style="4" customWidth="1"/>
    <col min="7173" max="7173" width="8" style="4" customWidth="1"/>
    <col min="7174" max="7174" width="31.140625" style="4" customWidth="1"/>
    <col min="7175" max="7175" width="31" style="4" customWidth="1"/>
    <col min="7176" max="7424" width="9" style="4"/>
    <col min="7425" max="7425" width="2.28515625" style="4" customWidth="1"/>
    <col min="7426" max="7426" width="19.5703125" style="4" customWidth="1"/>
    <col min="7427" max="7427" width="9.28515625" style="4" customWidth="1"/>
    <col min="7428" max="7428" width="14.42578125" style="4" customWidth="1"/>
    <col min="7429" max="7429" width="8" style="4" customWidth="1"/>
    <col min="7430" max="7430" width="31.140625" style="4" customWidth="1"/>
    <col min="7431" max="7431" width="31" style="4" customWidth="1"/>
    <col min="7432" max="7680" width="9" style="4"/>
    <col min="7681" max="7681" width="2.28515625" style="4" customWidth="1"/>
    <col min="7682" max="7682" width="19.5703125" style="4" customWidth="1"/>
    <col min="7683" max="7683" width="9.28515625" style="4" customWidth="1"/>
    <col min="7684" max="7684" width="14.42578125" style="4" customWidth="1"/>
    <col min="7685" max="7685" width="8" style="4" customWidth="1"/>
    <col min="7686" max="7686" width="31.140625" style="4" customWidth="1"/>
    <col min="7687" max="7687" width="31" style="4" customWidth="1"/>
    <col min="7688" max="7936" width="9" style="4"/>
    <col min="7937" max="7937" width="2.28515625" style="4" customWidth="1"/>
    <col min="7938" max="7938" width="19.5703125" style="4" customWidth="1"/>
    <col min="7939" max="7939" width="9.28515625" style="4" customWidth="1"/>
    <col min="7940" max="7940" width="14.42578125" style="4" customWidth="1"/>
    <col min="7941" max="7941" width="8" style="4" customWidth="1"/>
    <col min="7942" max="7942" width="31.140625" style="4" customWidth="1"/>
    <col min="7943" max="7943" width="31" style="4" customWidth="1"/>
    <col min="7944" max="8192" width="9" style="4"/>
    <col min="8193" max="8193" width="2.28515625" style="4" customWidth="1"/>
    <col min="8194" max="8194" width="19.5703125" style="4" customWidth="1"/>
    <col min="8195" max="8195" width="9.28515625" style="4" customWidth="1"/>
    <col min="8196" max="8196" width="14.42578125" style="4" customWidth="1"/>
    <col min="8197" max="8197" width="8" style="4" customWidth="1"/>
    <col min="8198" max="8198" width="31.140625" style="4" customWidth="1"/>
    <col min="8199" max="8199" width="31" style="4" customWidth="1"/>
    <col min="8200" max="8448" width="9" style="4"/>
    <col min="8449" max="8449" width="2.28515625" style="4" customWidth="1"/>
    <col min="8450" max="8450" width="19.5703125" style="4" customWidth="1"/>
    <col min="8451" max="8451" width="9.28515625" style="4" customWidth="1"/>
    <col min="8452" max="8452" width="14.42578125" style="4" customWidth="1"/>
    <col min="8453" max="8453" width="8" style="4" customWidth="1"/>
    <col min="8454" max="8454" width="31.140625" style="4" customWidth="1"/>
    <col min="8455" max="8455" width="31" style="4" customWidth="1"/>
    <col min="8456" max="8704" width="9" style="4"/>
    <col min="8705" max="8705" width="2.28515625" style="4" customWidth="1"/>
    <col min="8706" max="8706" width="19.5703125" style="4" customWidth="1"/>
    <col min="8707" max="8707" width="9.28515625" style="4" customWidth="1"/>
    <col min="8708" max="8708" width="14.42578125" style="4" customWidth="1"/>
    <col min="8709" max="8709" width="8" style="4" customWidth="1"/>
    <col min="8710" max="8710" width="31.140625" style="4" customWidth="1"/>
    <col min="8711" max="8711" width="31" style="4" customWidth="1"/>
    <col min="8712" max="8960" width="9" style="4"/>
    <col min="8961" max="8961" width="2.28515625" style="4" customWidth="1"/>
    <col min="8962" max="8962" width="19.5703125" style="4" customWidth="1"/>
    <col min="8963" max="8963" width="9.28515625" style="4" customWidth="1"/>
    <col min="8964" max="8964" width="14.42578125" style="4" customWidth="1"/>
    <col min="8965" max="8965" width="8" style="4" customWidth="1"/>
    <col min="8966" max="8966" width="31.140625" style="4" customWidth="1"/>
    <col min="8967" max="8967" width="31" style="4" customWidth="1"/>
    <col min="8968" max="9216" width="9" style="4"/>
    <col min="9217" max="9217" width="2.28515625" style="4" customWidth="1"/>
    <col min="9218" max="9218" width="19.5703125" style="4" customWidth="1"/>
    <col min="9219" max="9219" width="9.28515625" style="4" customWidth="1"/>
    <col min="9220" max="9220" width="14.42578125" style="4" customWidth="1"/>
    <col min="9221" max="9221" width="8" style="4" customWidth="1"/>
    <col min="9222" max="9222" width="31.140625" style="4" customWidth="1"/>
    <col min="9223" max="9223" width="31" style="4" customWidth="1"/>
    <col min="9224" max="9472" width="9" style="4"/>
    <col min="9473" max="9473" width="2.28515625" style="4" customWidth="1"/>
    <col min="9474" max="9474" width="19.5703125" style="4" customWidth="1"/>
    <col min="9475" max="9475" width="9.28515625" style="4" customWidth="1"/>
    <col min="9476" max="9476" width="14.42578125" style="4" customWidth="1"/>
    <col min="9477" max="9477" width="8" style="4" customWidth="1"/>
    <col min="9478" max="9478" width="31.140625" style="4" customWidth="1"/>
    <col min="9479" max="9479" width="31" style="4" customWidth="1"/>
    <col min="9480" max="9728" width="9" style="4"/>
    <col min="9729" max="9729" width="2.28515625" style="4" customWidth="1"/>
    <col min="9730" max="9730" width="19.5703125" style="4" customWidth="1"/>
    <col min="9731" max="9731" width="9.28515625" style="4" customWidth="1"/>
    <col min="9732" max="9732" width="14.42578125" style="4" customWidth="1"/>
    <col min="9733" max="9733" width="8" style="4" customWidth="1"/>
    <col min="9734" max="9734" width="31.140625" style="4" customWidth="1"/>
    <col min="9735" max="9735" width="31" style="4" customWidth="1"/>
    <col min="9736" max="9984" width="9" style="4"/>
    <col min="9985" max="9985" width="2.28515625" style="4" customWidth="1"/>
    <col min="9986" max="9986" width="19.5703125" style="4" customWidth="1"/>
    <col min="9987" max="9987" width="9.28515625" style="4" customWidth="1"/>
    <col min="9988" max="9988" width="14.42578125" style="4" customWidth="1"/>
    <col min="9989" max="9989" width="8" style="4" customWidth="1"/>
    <col min="9990" max="9990" width="31.140625" style="4" customWidth="1"/>
    <col min="9991" max="9991" width="31" style="4" customWidth="1"/>
    <col min="9992" max="10240" width="9" style="4"/>
    <col min="10241" max="10241" width="2.28515625" style="4" customWidth="1"/>
    <col min="10242" max="10242" width="19.5703125" style="4" customWidth="1"/>
    <col min="10243" max="10243" width="9.28515625" style="4" customWidth="1"/>
    <col min="10244" max="10244" width="14.42578125" style="4" customWidth="1"/>
    <col min="10245" max="10245" width="8" style="4" customWidth="1"/>
    <col min="10246" max="10246" width="31.140625" style="4" customWidth="1"/>
    <col min="10247" max="10247" width="31" style="4" customWidth="1"/>
    <col min="10248" max="10496" width="9" style="4"/>
    <col min="10497" max="10497" width="2.28515625" style="4" customWidth="1"/>
    <col min="10498" max="10498" width="19.5703125" style="4" customWidth="1"/>
    <col min="10499" max="10499" width="9.28515625" style="4" customWidth="1"/>
    <col min="10500" max="10500" width="14.42578125" style="4" customWidth="1"/>
    <col min="10501" max="10501" width="8" style="4" customWidth="1"/>
    <col min="10502" max="10502" width="31.140625" style="4" customWidth="1"/>
    <col min="10503" max="10503" width="31" style="4" customWidth="1"/>
    <col min="10504" max="10752" width="9" style="4"/>
    <col min="10753" max="10753" width="2.28515625" style="4" customWidth="1"/>
    <col min="10754" max="10754" width="19.5703125" style="4" customWidth="1"/>
    <col min="10755" max="10755" width="9.28515625" style="4" customWidth="1"/>
    <col min="10756" max="10756" width="14.42578125" style="4" customWidth="1"/>
    <col min="10757" max="10757" width="8" style="4" customWidth="1"/>
    <col min="10758" max="10758" width="31.140625" style="4" customWidth="1"/>
    <col min="10759" max="10759" width="31" style="4" customWidth="1"/>
    <col min="10760" max="11008" width="9" style="4"/>
    <col min="11009" max="11009" width="2.28515625" style="4" customWidth="1"/>
    <col min="11010" max="11010" width="19.5703125" style="4" customWidth="1"/>
    <col min="11011" max="11011" width="9.28515625" style="4" customWidth="1"/>
    <col min="11012" max="11012" width="14.42578125" style="4" customWidth="1"/>
    <col min="11013" max="11013" width="8" style="4" customWidth="1"/>
    <col min="11014" max="11014" width="31.140625" style="4" customWidth="1"/>
    <col min="11015" max="11015" width="31" style="4" customWidth="1"/>
    <col min="11016" max="11264" width="9" style="4"/>
    <col min="11265" max="11265" width="2.28515625" style="4" customWidth="1"/>
    <col min="11266" max="11266" width="19.5703125" style="4" customWidth="1"/>
    <col min="11267" max="11267" width="9.28515625" style="4" customWidth="1"/>
    <col min="11268" max="11268" width="14.42578125" style="4" customWidth="1"/>
    <col min="11269" max="11269" width="8" style="4" customWidth="1"/>
    <col min="11270" max="11270" width="31.140625" style="4" customWidth="1"/>
    <col min="11271" max="11271" width="31" style="4" customWidth="1"/>
    <col min="11272" max="11520" width="9" style="4"/>
    <col min="11521" max="11521" width="2.28515625" style="4" customWidth="1"/>
    <col min="11522" max="11522" width="19.5703125" style="4" customWidth="1"/>
    <col min="11523" max="11523" width="9.28515625" style="4" customWidth="1"/>
    <col min="11524" max="11524" width="14.42578125" style="4" customWidth="1"/>
    <col min="11525" max="11525" width="8" style="4" customWidth="1"/>
    <col min="11526" max="11526" width="31.140625" style="4" customWidth="1"/>
    <col min="11527" max="11527" width="31" style="4" customWidth="1"/>
    <col min="11528" max="11776" width="9" style="4"/>
    <col min="11777" max="11777" width="2.28515625" style="4" customWidth="1"/>
    <col min="11778" max="11778" width="19.5703125" style="4" customWidth="1"/>
    <col min="11779" max="11779" width="9.28515625" style="4" customWidth="1"/>
    <col min="11780" max="11780" width="14.42578125" style="4" customWidth="1"/>
    <col min="11781" max="11781" width="8" style="4" customWidth="1"/>
    <col min="11782" max="11782" width="31.140625" style="4" customWidth="1"/>
    <col min="11783" max="11783" width="31" style="4" customWidth="1"/>
    <col min="11784" max="12032" width="9" style="4"/>
    <col min="12033" max="12033" width="2.28515625" style="4" customWidth="1"/>
    <col min="12034" max="12034" width="19.5703125" style="4" customWidth="1"/>
    <col min="12035" max="12035" width="9.28515625" style="4" customWidth="1"/>
    <col min="12036" max="12036" width="14.42578125" style="4" customWidth="1"/>
    <col min="12037" max="12037" width="8" style="4" customWidth="1"/>
    <col min="12038" max="12038" width="31.140625" style="4" customWidth="1"/>
    <col min="12039" max="12039" width="31" style="4" customWidth="1"/>
    <col min="12040" max="12288" width="9" style="4"/>
    <col min="12289" max="12289" width="2.28515625" style="4" customWidth="1"/>
    <col min="12290" max="12290" width="19.5703125" style="4" customWidth="1"/>
    <col min="12291" max="12291" width="9.28515625" style="4" customWidth="1"/>
    <col min="12292" max="12292" width="14.42578125" style="4" customWidth="1"/>
    <col min="12293" max="12293" width="8" style="4" customWidth="1"/>
    <col min="12294" max="12294" width="31.140625" style="4" customWidth="1"/>
    <col min="12295" max="12295" width="31" style="4" customWidth="1"/>
    <col min="12296" max="12544" width="9" style="4"/>
    <col min="12545" max="12545" width="2.28515625" style="4" customWidth="1"/>
    <col min="12546" max="12546" width="19.5703125" style="4" customWidth="1"/>
    <col min="12547" max="12547" width="9.28515625" style="4" customWidth="1"/>
    <col min="12548" max="12548" width="14.42578125" style="4" customWidth="1"/>
    <col min="12549" max="12549" width="8" style="4" customWidth="1"/>
    <col min="12550" max="12550" width="31.140625" style="4" customWidth="1"/>
    <col min="12551" max="12551" width="31" style="4" customWidth="1"/>
    <col min="12552" max="12800" width="9" style="4"/>
    <col min="12801" max="12801" width="2.28515625" style="4" customWidth="1"/>
    <col min="12802" max="12802" width="19.5703125" style="4" customWidth="1"/>
    <col min="12803" max="12803" width="9.28515625" style="4" customWidth="1"/>
    <col min="12804" max="12804" width="14.42578125" style="4" customWidth="1"/>
    <col min="12805" max="12805" width="8" style="4" customWidth="1"/>
    <col min="12806" max="12806" width="31.140625" style="4" customWidth="1"/>
    <col min="12807" max="12807" width="31" style="4" customWidth="1"/>
    <col min="12808" max="13056" width="9" style="4"/>
    <col min="13057" max="13057" width="2.28515625" style="4" customWidth="1"/>
    <col min="13058" max="13058" width="19.5703125" style="4" customWidth="1"/>
    <col min="13059" max="13059" width="9.28515625" style="4" customWidth="1"/>
    <col min="13060" max="13060" width="14.42578125" style="4" customWidth="1"/>
    <col min="13061" max="13061" width="8" style="4" customWidth="1"/>
    <col min="13062" max="13062" width="31.140625" style="4" customWidth="1"/>
    <col min="13063" max="13063" width="31" style="4" customWidth="1"/>
    <col min="13064" max="13312" width="9" style="4"/>
    <col min="13313" max="13313" width="2.28515625" style="4" customWidth="1"/>
    <col min="13314" max="13314" width="19.5703125" style="4" customWidth="1"/>
    <col min="13315" max="13315" width="9.28515625" style="4" customWidth="1"/>
    <col min="13316" max="13316" width="14.42578125" style="4" customWidth="1"/>
    <col min="13317" max="13317" width="8" style="4" customWidth="1"/>
    <col min="13318" max="13318" width="31.140625" style="4" customWidth="1"/>
    <col min="13319" max="13319" width="31" style="4" customWidth="1"/>
    <col min="13320" max="13568" width="9" style="4"/>
    <col min="13569" max="13569" width="2.28515625" style="4" customWidth="1"/>
    <col min="13570" max="13570" width="19.5703125" style="4" customWidth="1"/>
    <col min="13571" max="13571" width="9.28515625" style="4" customWidth="1"/>
    <col min="13572" max="13572" width="14.42578125" style="4" customWidth="1"/>
    <col min="13573" max="13573" width="8" style="4" customWidth="1"/>
    <col min="13574" max="13574" width="31.140625" style="4" customWidth="1"/>
    <col min="13575" max="13575" width="31" style="4" customWidth="1"/>
    <col min="13576" max="13824" width="9" style="4"/>
    <col min="13825" max="13825" width="2.28515625" style="4" customWidth="1"/>
    <col min="13826" max="13826" width="19.5703125" style="4" customWidth="1"/>
    <col min="13827" max="13827" width="9.28515625" style="4" customWidth="1"/>
    <col min="13828" max="13828" width="14.42578125" style="4" customWidth="1"/>
    <col min="13829" max="13829" width="8" style="4" customWidth="1"/>
    <col min="13830" max="13830" width="31.140625" style="4" customWidth="1"/>
    <col min="13831" max="13831" width="31" style="4" customWidth="1"/>
    <col min="13832" max="14080" width="9" style="4"/>
    <col min="14081" max="14081" width="2.28515625" style="4" customWidth="1"/>
    <col min="14082" max="14082" width="19.5703125" style="4" customWidth="1"/>
    <col min="14083" max="14083" width="9.28515625" style="4" customWidth="1"/>
    <col min="14084" max="14084" width="14.42578125" style="4" customWidth="1"/>
    <col min="14085" max="14085" width="8" style="4" customWidth="1"/>
    <col min="14086" max="14086" width="31.140625" style="4" customWidth="1"/>
    <col min="14087" max="14087" width="31" style="4" customWidth="1"/>
    <col min="14088" max="14336" width="9" style="4"/>
    <col min="14337" max="14337" width="2.28515625" style="4" customWidth="1"/>
    <col min="14338" max="14338" width="19.5703125" style="4" customWidth="1"/>
    <col min="14339" max="14339" width="9.28515625" style="4" customWidth="1"/>
    <col min="14340" max="14340" width="14.42578125" style="4" customWidth="1"/>
    <col min="14341" max="14341" width="8" style="4" customWidth="1"/>
    <col min="14342" max="14342" width="31.140625" style="4" customWidth="1"/>
    <col min="14343" max="14343" width="31" style="4" customWidth="1"/>
    <col min="14344" max="14592" width="9" style="4"/>
    <col min="14593" max="14593" width="2.28515625" style="4" customWidth="1"/>
    <col min="14594" max="14594" width="19.5703125" style="4" customWidth="1"/>
    <col min="14595" max="14595" width="9.28515625" style="4" customWidth="1"/>
    <col min="14596" max="14596" width="14.42578125" style="4" customWidth="1"/>
    <col min="14597" max="14597" width="8" style="4" customWidth="1"/>
    <col min="14598" max="14598" width="31.140625" style="4" customWidth="1"/>
    <col min="14599" max="14599" width="31" style="4" customWidth="1"/>
    <col min="14600" max="14848" width="9" style="4"/>
    <col min="14849" max="14849" width="2.28515625" style="4" customWidth="1"/>
    <col min="14850" max="14850" width="19.5703125" style="4" customWidth="1"/>
    <col min="14851" max="14851" width="9.28515625" style="4" customWidth="1"/>
    <col min="14852" max="14852" width="14.42578125" style="4" customWidth="1"/>
    <col min="14853" max="14853" width="8" style="4" customWidth="1"/>
    <col min="14854" max="14854" width="31.140625" style="4" customWidth="1"/>
    <col min="14855" max="14855" width="31" style="4" customWidth="1"/>
    <col min="14856" max="15104" width="9" style="4"/>
    <col min="15105" max="15105" width="2.28515625" style="4" customWidth="1"/>
    <col min="15106" max="15106" width="19.5703125" style="4" customWidth="1"/>
    <col min="15107" max="15107" width="9.28515625" style="4" customWidth="1"/>
    <col min="15108" max="15108" width="14.42578125" style="4" customWidth="1"/>
    <col min="15109" max="15109" width="8" style="4" customWidth="1"/>
    <col min="15110" max="15110" width="31.140625" style="4" customWidth="1"/>
    <col min="15111" max="15111" width="31" style="4" customWidth="1"/>
    <col min="15112" max="15360" width="9" style="4"/>
    <col min="15361" max="15361" width="2.28515625" style="4" customWidth="1"/>
    <col min="15362" max="15362" width="19.5703125" style="4" customWidth="1"/>
    <col min="15363" max="15363" width="9.28515625" style="4" customWidth="1"/>
    <col min="15364" max="15364" width="14.42578125" style="4" customWidth="1"/>
    <col min="15365" max="15365" width="8" style="4" customWidth="1"/>
    <col min="15366" max="15366" width="31.140625" style="4" customWidth="1"/>
    <col min="15367" max="15367" width="31" style="4" customWidth="1"/>
    <col min="15368" max="15616" width="9" style="4"/>
    <col min="15617" max="15617" width="2.28515625" style="4" customWidth="1"/>
    <col min="15618" max="15618" width="19.5703125" style="4" customWidth="1"/>
    <col min="15619" max="15619" width="9.28515625" style="4" customWidth="1"/>
    <col min="15620" max="15620" width="14.42578125" style="4" customWidth="1"/>
    <col min="15621" max="15621" width="8" style="4" customWidth="1"/>
    <col min="15622" max="15622" width="31.140625" style="4" customWidth="1"/>
    <col min="15623" max="15623" width="31" style="4" customWidth="1"/>
    <col min="15624" max="15872" width="9" style="4"/>
    <col min="15873" max="15873" width="2.28515625" style="4" customWidth="1"/>
    <col min="15874" max="15874" width="19.5703125" style="4" customWidth="1"/>
    <col min="15875" max="15875" width="9.28515625" style="4" customWidth="1"/>
    <col min="15876" max="15876" width="14.42578125" style="4" customWidth="1"/>
    <col min="15877" max="15877" width="8" style="4" customWidth="1"/>
    <col min="15878" max="15878" width="31.140625" style="4" customWidth="1"/>
    <col min="15879" max="15879" width="31" style="4" customWidth="1"/>
    <col min="15880" max="16128" width="9" style="4"/>
    <col min="16129" max="16129" width="2.28515625" style="4" customWidth="1"/>
    <col min="16130" max="16130" width="19.5703125" style="4" customWidth="1"/>
    <col min="16131" max="16131" width="9.28515625" style="4" customWidth="1"/>
    <col min="16132" max="16132" width="14.42578125" style="4" customWidth="1"/>
    <col min="16133" max="16133" width="8" style="4" customWidth="1"/>
    <col min="16134" max="16134" width="31.140625" style="4" customWidth="1"/>
    <col min="16135" max="16135" width="31" style="4" customWidth="1"/>
    <col min="16136" max="16384" width="9" style="4"/>
  </cols>
  <sheetData>
    <row r="2" spans="1:7" s="3" customFormat="1" ht="75.75" customHeight="1">
      <c r="A2" s="1"/>
      <c r="B2" s="2"/>
      <c r="C2" s="119" t="s">
        <v>0</v>
      </c>
      <c r="D2" s="119"/>
      <c r="E2" s="119"/>
      <c r="F2" s="119"/>
      <c r="G2" s="119"/>
    </row>
    <row r="3" spans="1:7">
      <c r="B3" s="5"/>
      <c r="C3" s="6"/>
      <c r="F3" s="7"/>
    </row>
    <row r="4" spans="1:7" ht="14.25" customHeight="1">
      <c r="B4" s="8" t="s">
        <v>1</v>
      </c>
      <c r="C4" s="120" t="s">
        <v>103</v>
      </c>
      <c r="D4" s="121"/>
      <c r="E4" s="121"/>
      <c r="F4" s="8" t="s">
        <v>2</v>
      </c>
      <c r="G4" s="9" t="s">
        <v>102</v>
      </c>
    </row>
    <row r="5" spans="1:7" ht="14.25" customHeight="1">
      <c r="B5" s="8" t="s">
        <v>3</v>
      </c>
      <c r="C5" s="121" t="s">
        <v>107</v>
      </c>
      <c r="D5" s="121"/>
      <c r="E5" s="121"/>
      <c r="F5" s="8" t="s">
        <v>4</v>
      </c>
      <c r="G5" s="9" t="s">
        <v>101</v>
      </c>
    </row>
    <row r="6" spans="1:7" ht="15.75" customHeight="1">
      <c r="B6" s="122" t="s">
        <v>5</v>
      </c>
      <c r="C6" s="123" t="s">
        <v>108</v>
      </c>
      <c r="D6" s="123"/>
      <c r="E6" s="123"/>
      <c r="F6" s="8" t="s">
        <v>6</v>
      </c>
      <c r="G6" s="10">
        <v>44562</v>
      </c>
    </row>
    <row r="7" spans="1:7" ht="13.5" customHeight="1">
      <c r="B7" s="122"/>
      <c r="C7" s="123"/>
      <c r="D7" s="123"/>
      <c r="E7" s="123"/>
      <c r="F7" s="8" t="s">
        <v>7</v>
      </c>
      <c r="G7" s="11">
        <v>1</v>
      </c>
    </row>
    <row r="8" spans="1:7">
      <c r="B8" s="12"/>
      <c r="C8" s="13"/>
      <c r="F8" s="5"/>
      <c r="G8" s="6"/>
    </row>
    <row r="10" spans="1:7">
      <c r="B10" s="15" t="s">
        <v>8</v>
      </c>
    </row>
    <row r="11" spans="1:7" s="16" customFormat="1">
      <c r="B11" s="17" t="s">
        <v>9</v>
      </c>
      <c r="C11" s="18" t="s">
        <v>7</v>
      </c>
      <c r="D11" s="18" t="s">
        <v>10</v>
      </c>
      <c r="E11" s="18" t="s">
        <v>11</v>
      </c>
      <c r="F11" s="18" t="s">
        <v>12</v>
      </c>
      <c r="G11" s="19" t="s">
        <v>13</v>
      </c>
    </row>
    <row r="12" spans="1:7" s="20" customFormat="1" ht="38.25">
      <c r="B12" s="21" t="s">
        <v>14</v>
      </c>
      <c r="C12" s="22"/>
      <c r="D12" s="23"/>
      <c r="E12" s="23"/>
      <c r="F12" s="24"/>
      <c r="G12" s="25" t="s">
        <v>15</v>
      </c>
    </row>
    <row r="13" spans="1:7" s="20" customFormat="1" ht="21.75" customHeight="1">
      <c r="B13" s="26"/>
      <c r="C13" s="22"/>
      <c r="D13" s="23"/>
      <c r="E13" s="23"/>
      <c r="F13" s="23"/>
      <c r="G13" s="27"/>
    </row>
    <row r="14" spans="1:7" s="20" customFormat="1" ht="19.5" customHeight="1">
      <c r="B14" s="26"/>
      <c r="C14" s="22"/>
      <c r="D14" s="23"/>
      <c r="E14" s="23"/>
      <c r="F14" s="23"/>
      <c r="G14" s="27"/>
    </row>
    <row r="15" spans="1:7" s="20" customFormat="1" ht="21.75" customHeight="1">
      <c r="B15" s="26"/>
      <c r="C15" s="22"/>
      <c r="D15" s="23"/>
      <c r="E15" s="23"/>
      <c r="F15" s="23"/>
      <c r="G15" s="27"/>
    </row>
    <row r="16" spans="1:7" s="20" customFormat="1" ht="19.5" customHeight="1">
      <c r="B16" s="26"/>
      <c r="C16" s="22"/>
      <c r="D16" s="23"/>
      <c r="E16" s="23"/>
      <c r="F16" s="23"/>
      <c r="G16" s="27"/>
    </row>
    <row r="17" spans="2:7" s="20" customFormat="1" ht="21.75" customHeight="1">
      <c r="B17" s="26"/>
      <c r="C17" s="22"/>
      <c r="D17" s="23"/>
      <c r="E17" s="23"/>
      <c r="F17" s="23"/>
      <c r="G17" s="27"/>
    </row>
    <row r="18" spans="2:7" s="20" customFormat="1" ht="19.5" customHeight="1">
      <c r="B18" s="28"/>
      <c r="C18" s="29"/>
      <c r="D18" s="30"/>
      <c r="E18" s="30"/>
      <c r="F18" s="30"/>
      <c r="G18" s="31"/>
    </row>
  </sheetData>
  <mergeCells count="5">
    <mergeCell ref="C2:G2"/>
    <mergeCell ref="C4:E4"/>
    <mergeCell ref="C5:E5"/>
    <mergeCell ref="B6:B7"/>
    <mergeCell ref="C6:E7"/>
  </mergeCells>
  <hyperlinks>
    <hyperlink ref="C4" r:id="rId1"/>
  </hyperlinks>
  <pageMargins left="0.47013888888888888" right="0.47013888888888888" top="0.5" bottom="0.35138888888888886" header="0.51180555555555562" footer="0.1701388888888889"/>
  <pageSetup paperSize="9" firstPageNumber="0" orientation="landscape" horizontalDpi="300" verticalDpi="300" r:id="rId2"/>
  <headerFooter alignWithMargins="0">
    <oddFooter>&amp;L&amp;"Tahoma,Regular"&amp;8 02ae-BM/PM/HDCV/FSOFT v2/0&amp;C&amp;"Tahoma,Regular"&amp;8Internal use&amp;R&amp;"tahomaTahoma,Regular"&amp;8&amp;P/&amp;N</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D4" sqref="D4:F4"/>
    </sheetView>
  </sheetViews>
  <sheetFormatPr defaultColWidth="9" defaultRowHeight="12.75"/>
  <cols>
    <col min="1" max="1" width="1.42578125" style="7" customWidth="1"/>
    <col min="2" max="2" width="11.7109375" style="58" customWidth="1"/>
    <col min="3" max="3" width="26.42578125" style="33" customWidth="1"/>
    <col min="4" max="4" width="17.140625" style="33" customWidth="1"/>
    <col min="5" max="5" width="28.140625" style="33" customWidth="1"/>
    <col min="6" max="6" width="30.5703125" style="33" customWidth="1"/>
    <col min="7" max="256" width="9" style="7"/>
    <col min="257" max="257" width="1.42578125" style="7" customWidth="1"/>
    <col min="258" max="258" width="11.7109375" style="7" customWidth="1"/>
    <col min="259" max="259" width="26.42578125" style="7" customWidth="1"/>
    <col min="260" max="260" width="17.140625" style="7" customWidth="1"/>
    <col min="261" max="261" width="28.140625" style="7" customWidth="1"/>
    <col min="262" max="262" width="30.5703125" style="7" customWidth="1"/>
    <col min="263" max="512" width="9" style="7"/>
    <col min="513" max="513" width="1.42578125" style="7" customWidth="1"/>
    <col min="514" max="514" width="11.7109375" style="7" customWidth="1"/>
    <col min="515" max="515" width="26.42578125" style="7" customWidth="1"/>
    <col min="516" max="516" width="17.140625" style="7" customWidth="1"/>
    <col min="517" max="517" width="28.140625" style="7" customWidth="1"/>
    <col min="518" max="518" width="30.5703125" style="7" customWidth="1"/>
    <col min="519" max="768" width="9" style="7"/>
    <col min="769" max="769" width="1.42578125" style="7" customWidth="1"/>
    <col min="770" max="770" width="11.7109375" style="7" customWidth="1"/>
    <col min="771" max="771" width="26.42578125" style="7" customWidth="1"/>
    <col min="772" max="772" width="17.140625" style="7" customWidth="1"/>
    <col min="773" max="773" width="28.140625" style="7" customWidth="1"/>
    <col min="774" max="774" width="30.5703125" style="7" customWidth="1"/>
    <col min="775" max="1024" width="9" style="7"/>
    <col min="1025" max="1025" width="1.42578125" style="7" customWidth="1"/>
    <col min="1026" max="1026" width="11.7109375" style="7" customWidth="1"/>
    <col min="1027" max="1027" width="26.42578125" style="7" customWidth="1"/>
    <col min="1028" max="1028" width="17.140625" style="7" customWidth="1"/>
    <col min="1029" max="1029" width="28.140625" style="7" customWidth="1"/>
    <col min="1030" max="1030" width="30.5703125" style="7" customWidth="1"/>
    <col min="1031" max="1280" width="9" style="7"/>
    <col min="1281" max="1281" width="1.42578125" style="7" customWidth="1"/>
    <col min="1282" max="1282" width="11.7109375" style="7" customWidth="1"/>
    <col min="1283" max="1283" width="26.42578125" style="7" customWidth="1"/>
    <col min="1284" max="1284" width="17.140625" style="7" customWidth="1"/>
    <col min="1285" max="1285" width="28.140625" style="7" customWidth="1"/>
    <col min="1286" max="1286" width="30.5703125" style="7" customWidth="1"/>
    <col min="1287" max="1536" width="9" style="7"/>
    <col min="1537" max="1537" width="1.42578125" style="7" customWidth="1"/>
    <col min="1538" max="1538" width="11.7109375" style="7" customWidth="1"/>
    <col min="1539" max="1539" width="26.42578125" style="7" customWidth="1"/>
    <col min="1540" max="1540" width="17.140625" style="7" customWidth="1"/>
    <col min="1541" max="1541" width="28.140625" style="7" customWidth="1"/>
    <col min="1542" max="1542" width="30.5703125" style="7" customWidth="1"/>
    <col min="1543" max="1792" width="9" style="7"/>
    <col min="1793" max="1793" width="1.42578125" style="7" customWidth="1"/>
    <col min="1794" max="1794" width="11.7109375" style="7" customWidth="1"/>
    <col min="1795" max="1795" width="26.42578125" style="7" customWidth="1"/>
    <col min="1796" max="1796" width="17.140625" style="7" customWidth="1"/>
    <col min="1797" max="1797" width="28.140625" style="7" customWidth="1"/>
    <col min="1798" max="1798" width="30.5703125" style="7" customWidth="1"/>
    <col min="1799" max="2048" width="9" style="7"/>
    <col min="2049" max="2049" width="1.42578125" style="7" customWidth="1"/>
    <col min="2050" max="2050" width="11.7109375" style="7" customWidth="1"/>
    <col min="2051" max="2051" width="26.42578125" style="7" customWidth="1"/>
    <col min="2052" max="2052" width="17.140625" style="7" customWidth="1"/>
    <col min="2053" max="2053" width="28.140625" style="7" customWidth="1"/>
    <col min="2054" max="2054" width="30.5703125" style="7" customWidth="1"/>
    <col min="2055" max="2304" width="9" style="7"/>
    <col min="2305" max="2305" width="1.42578125" style="7" customWidth="1"/>
    <col min="2306" max="2306" width="11.7109375" style="7" customWidth="1"/>
    <col min="2307" max="2307" width="26.42578125" style="7" customWidth="1"/>
    <col min="2308" max="2308" width="17.140625" style="7" customWidth="1"/>
    <col min="2309" max="2309" width="28.140625" style="7" customWidth="1"/>
    <col min="2310" max="2310" width="30.5703125" style="7" customWidth="1"/>
    <col min="2311" max="2560" width="9" style="7"/>
    <col min="2561" max="2561" width="1.42578125" style="7" customWidth="1"/>
    <col min="2562" max="2562" width="11.7109375" style="7" customWidth="1"/>
    <col min="2563" max="2563" width="26.42578125" style="7" customWidth="1"/>
    <col min="2564" max="2564" width="17.140625" style="7" customWidth="1"/>
    <col min="2565" max="2565" width="28.140625" style="7" customWidth="1"/>
    <col min="2566" max="2566" width="30.5703125" style="7" customWidth="1"/>
    <col min="2567" max="2816" width="9" style="7"/>
    <col min="2817" max="2817" width="1.42578125" style="7" customWidth="1"/>
    <col min="2818" max="2818" width="11.7109375" style="7" customWidth="1"/>
    <col min="2819" max="2819" width="26.42578125" style="7" customWidth="1"/>
    <col min="2820" max="2820" width="17.140625" style="7" customWidth="1"/>
    <col min="2821" max="2821" width="28.140625" style="7" customWidth="1"/>
    <col min="2822" max="2822" width="30.5703125" style="7" customWidth="1"/>
    <col min="2823" max="3072" width="9" style="7"/>
    <col min="3073" max="3073" width="1.42578125" style="7" customWidth="1"/>
    <col min="3074" max="3074" width="11.7109375" style="7" customWidth="1"/>
    <col min="3075" max="3075" width="26.42578125" style="7" customWidth="1"/>
    <col min="3076" max="3076" width="17.140625" style="7" customWidth="1"/>
    <col min="3077" max="3077" width="28.140625" style="7" customWidth="1"/>
    <col min="3078" max="3078" width="30.5703125" style="7" customWidth="1"/>
    <col min="3079" max="3328" width="9" style="7"/>
    <col min="3329" max="3329" width="1.42578125" style="7" customWidth="1"/>
    <col min="3330" max="3330" width="11.7109375" style="7" customWidth="1"/>
    <col min="3331" max="3331" width="26.42578125" style="7" customWidth="1"/>
    <col min="3332" max="3332" width="17.140625" style="7" customWidth="1"/>
    <col min="3333" max="3333" width="28.140625" style="7" customWidth="1"/>
    <col min="3334" max="3334" width="30.5703125" style="7" customWidth="1"/>
    <col min="3335" max="3584" width="9" style="7"/>
    <col min="3585" max="3585" width="1.42578125" style="7" customWidth="1"/>
    <col min="3586" max="3586" width="11.7109375" style="7" customWidth="1"/>
    <col min="3587" max="3587" width="26.42578125" style="7" customWidth="1"/>
    <col min="3588" max="3588" width="17.140625" style="7" customWidth="1"/>
    <col min="3589" max="3589" width="28.140625" style="7" customWidth="1"/>
    <col min="3590" max="3590" width="30.5703125" style="7" customWidth="1"/>
    <col min="3591" max="3840" width="9" style="7"/>
    <col min="3841" max="3841" width="1.42578125" style="7" customWidth="1"/>
    <col min="3842" max="3842" width="11.7109375" style="7" customWidth="1"/>
    <col min="3843" max="3843" width="26.42578125" style="7" customWidth="1"/>
    <col min="3844" max="3844" width="17.140625" style="7" customWidth="1"/>
    <col min="3845" max="3845" width="28.140625" style="7" customWidth="1"/>
    <col min="3846" max="3846" width="30.5703125" style="7" customWidth="1"/>
    <col min="3847" max="4096" width="9" style="7"/>
    <col min="4097" max="4097" width="1.42578125" style="7" customWidth="1"/>
    <col min="4098" max="4098" width="11.7109375" style="7" customWidth="1"/>
    <col min="4099" max="4099" width="26.42578125" style="7" customWidth="1"/>
    <col min="4100" max="4100" width="17.140625" style="7" customWidth="1"/>
    <col min="4101" max="4101" width="28.140625" style="7" customWidth="1"/>
    <col min="4102" max="4102" width="30.5703125" style="7" customWidth="1"/>
    <col min="4103" max="4352" width="9" style="7"/>
    <col min="4353" max="4353" width="1.42578125" style="7" customWidth="1"/>
    <col min="4354" max="4354" width="11.7109375" style="7" customWidth="1"/>
    <col min="4355" max="4355" width="26.42578125" style="7" customWidth="1"/>
    <col min="4356" max="4356" width="17.140625" style="7" customWidth="1"/>
    <col min="4357" max="4357" width="28.140625" style="7" customWidth="1"/>
    <col min="4358" max="4358" width="30.5703125" style="7" customWidth="1"/>
    <col min="4359" max="4608" width="9" style="7"/>
    <col min="4609" max="4609" width="1.42578125" style="7" customWidth="1"/>
    <col min="4610" max="4610" width="11.7109375" style="7" customWidth="1"/>
    <col min="4611" max="4611" width="26.42578125" style="7" customWidth="1"/>
    <col min="4612" max="4612" width="17.140625" style="7" customWidth="1"/>
    <col min="4613" max="4613" width="28.140625" style="7" customWidth="1"/>
    <col min="4614" max="4614" width="30.5703125" style="7" customWidth="1"/>
    <col min="4615" max="4864" width="9" style="7"/>
    <col min="4865" max="4865" width="1.42578125" style="7" customWidth="1"/>
    <col min="4866" max="4866" width="11.7109375" style="7" customWidth="1"/>
    <col min="4867" max="4867" width="26.42578125" style="7" customWidth="1"/>
    <col min="4868" max="4868" width="17.140625" style="7" customWidth="1"/>
    <col min="4869" max="4869" width="28.140625" style="7" customWidth="1"/>
    <col min="4870" max="4870" width="30.5703125" style="7" customWidth="1"/>
    <col min="4871" max="5120" width="9" style="7"/>
    <col min="5121" max="5121" width="1.42578125" style="7" customWidth="1"/>
    <col min="5122" max="5122" width="11.7109375" style="7" customWidth="1"/>
    <col min="5123" max="5123" width="26.42578125" style="7" customWidth="1"/>
    <col min="5124" max="5124" width="17.140625" style="7" customWidth="1"/>
    <col min="5125" max="5125" width="28.140625" style="7" customWidth="1"/>
    <col min="5126" max="5126" width="30.5703125" style="7" customWidth="1"/>
    <col min="5127" max="5376" width="9" style="7"/>
    <col min="5377" max="5377" width="1.42578125" style="7" customWidth="1"/>
    <col min="5378" max="5378" width="11.7109375" style="7" customWidth="1"/>
    <col min="5379" max="5379" width="26.42578125" style="7" customWidth="1"/>
    <col min="5380" max="5380" width="17.140625" style="7" customWidth="1"/>
    <col min="5381" max="5381" width="28.140625" style="7" customWidth="1"/>
    <col min="5382" max="5382" width="30.5703125" style="7" customWidth="1"/>
    <col min="5383" max="5632" width="9" style="7"/>
    <col min="5633" max="5633" width="1.42578125" style="7" customWidth="1"/>
    <col min="5634" max="5634" width="11.7109375" style="7" customWidth="1"/>
    <col min="5635" max="5635" width="26.42578125" style="7" customWidth="1"/>
    <col min="5636" max="5636" width="17.140625" style="7" customWidth="1"/>
    <col min="5637" max="5637" width="28.140625" style="7" customWidth="1"/>
    <col min="5638" max="5638" width="30.5703125" style="7" customWidth="1"/>
    <col min="5639" max="5888" width="9" style="7"/>
    <col min="5889" max="5889" width="1.42578125" style="7" customWidth="1"/>
    <col min="5890" max="5890" width="11.7109375" style="7" customWidth="1"/>
    <col min="5891" max="5891" width="26.42578125" style="7" customWidth="1"/>
    <col min="5892" max="5892" width="17.140625" style="7" customWidth="1"/>
    <col min="5893" max="5893" width="28.140625" style="7" customWidth="1"/>
    <col min="5894" max="5894" width="30.5703125" style="7" customWidth="1"/>
    <col min="5895" max="6144" width="9" style="7"/>
    <col min="6145" max="6145" width="1.42578125" style="7" customWidth="1"/>
    <col min="6146" max="6146" width="11.7109375" style="7" customWidth="1"/>
    <col min="6147" max="6147" width="26.42578125" style="7" customWidth="1"/>
    <col min="6148" max="6148" width="17.140625" style="7" customWidth="1"/>
    <col min="6149" max="6149" width="28.140625" style="7" customWidth="1"/>
    <col min="6150" max="6150" width="30.5703125" style="7" customWidth="1"/>
    <col min="6151" max="6400" width="9" style="7"/>
    <col min="6401" max="6401" width="1.42578125" style="7" customWidth="1"/>
    <col min="6402" max="6402" width="11.7109375" style="7" customWidth="1"/>
    <col min="6403" max="6403" width="26.42578125" style="7" customWidth="1"/>
    <col min="6404" max="6404" width="17.140625" style="7" customWidth="1"/>
    <col min="6405" max="6405" width="28.140625" style="7" customWidth="1"/>
    <col min="6406" max="6406" width="30.5703125" style="7" customWidth="1"/>
    <col min="6407" max="6656" width="9" style="7"/>
    <col min="6657" max="6657" width="1.42578125" style="7" customWidth="1"/>
    <col min="6658" max="6658" width="11.7109375" style="7" customWidth="1"/>
    <col min="6659" max="6659" width="26.42578125" style="7" customWidth="1"/>
    <col min="6660" max="6660" width="17.140625" style="7" customWidth="1"/>
    <col min="6661" max="6661" width="28.140625" style="7" customWidth="1"/>
    <col min="6662" max="6662" width="30.5703125" style="7" customWidth="1"/>
    <col min="6663" max="6912" width="9" style="7"/>
    <col min="6913" max="6913" width="1.42578125" style="7" customWidth="1"/>
    <col min="6914" max="6914" width="11.7109375" style="7" customWidth="1"/>
    <col min="6915" max="6915" width="26.42578125" style="7" customWidth="1"/>
    <col min="6916" max="6916" width="17.140625" style="7" customWidth="1"/>
    <col min="6917" max="6917" width="28.140625" style="7" customWidth="1"/>
    <col min="6918" max="6918" width="30.5703125" style="7" customWidth="1"/>
    <col min="6919" max="7168" width="9" style="7"/>
    <col min="7169" max="7169" width="1.42578125" style="7" customWidth="1"/>
    <col min="7170" max="7170" width="11.7109375" style="7" customWidth="1"/>
    <col min="7171" max="7171" width="26.42578125" style="7" customWidth="1"/>
    <col min="7172" max="7172" width="17.140625" style="7" customWidth="1"/>
    <col min="7173" max="7173" width="28.140625" style="7" customWidth="1"/>
    <col min="7174" max="7174" width="30.5703125" style="7" customWidth="1"/>
    <col min="7175" max="7424" width="9" style="7"/>
    <col min="7425" max="7425" width="1.42578125" style="7" customWidth="1"/>
    <col min="7426" max="7426" width="11.7109375" style="7" customWidth="1"/>
    <col min="7427" max="7427" width="26.42578125" style="7" customWidth="1"/>
    <col min="7428" max="7428" width="17.140625" style="7" customWidth="1"/>
    <col min="7429" max="7429" width="28.140625" style="7" customWidth="1"/>
    <col min="7430" max="7430" width="30.5703125" style="7" customWidth="1"/>
    <col min="7431" max="7680" width="9" style="7"/>
    <col min="7681" max="7681" width="1.42578125" style="7" customWidth="1"/>
    <col min="7682" max="7682" width="11.7109375" style="7" customWidth="1"/>
    <col min="7683" max="7683" width="26.42578125" style="7" customWidth="1"/>
    <col min="7684" max="7684" width="17.140625" style="7" customWidth="1"/>
    <col min="7685" max="7685" width="28.140625" style="7" customWidth="1"/>
    <col min="7686" max="7686" width="30.5703125" style="7" customWidth="1"/>
    <col min="7687" max="7936" width="9" style="7"/>
    <col min="7937" max="7937" width="1.42578125" style="7" customWidth="1"/>
    <col min="7938" max="7938" width="11.7109375" style="7" customWidth="1"/>
    <col min="7939" max="7939" width="26.42578125" style="7" customWidth="1"/>
    <col min="7940" max="7940" width="17.140625" style="7" customWidth="1"/>
    <col min="7941" max="7941" width="28.140625" style="7" customWidth="1"/>
    <col min="7942" max="7942" width="30.5703125" style="7" customWidth="1"/>
    <col min="7943" max="8192" width="9" style="7"/>
    <col min="8193" max="8193" width="1.42578125" style="7" customWidth="1"/>
    <col min="8194" max="8194" width="11.7109375" style="7" customWidth="1"/>
    <col min="8195" max="8195" width="26.42578125" style="7" customWidth="1"/>
    <col min="8196" max="8196" width="17.140625" style="7" customWidth="1"/>
    <col min="8197" max="8197" width="28.140625" style="7" customWidth="1"/>
    <col min="8198" max="8198" width="30.5703125" style="7" customWidth="1"/>
    <col min="8199" max="8448" width="9" style="7"/>
    <col min="8449" max="8449" width="1.42578125" style="7" customWidth="1"/>
    <col min="8450" max="8450" width="11.7109375" style="7" customWidth="1"/>
    <col min="8451" max="8451" width="26.42578125" style="7" customWidth="1"/>
    <col min="8452" max="8452" width="17.140625" style="7" customWidth="1"/>
    <col min="8453" max="8453" width="28.140625" style="7" customWidth="1"/>
    <col min="8454" max="8454" width="30.5703125" style="7" customWidth="1"/>
    <col min="8455" max="8704" width="9" style="7"/>
    <col min="8705" max="8705" width="1.42578125" style="7" customWidth="1"/>
    <col min="8706" max="8706" width="11.7109375" style="7" customWidth="1"/>
    <col min="8707" max="8707" width="26.42578125" style="7" customWidth="1"/>
    <col min="8708" max="8708" width="17.140625" style="7" customWidth="1"/>
    <col min="8709" max="8709" width="28.140625" style="7" customWidth="1"/>
    <col min="8710" max="8710" width="30.5703125" style="7" customWidth="1"/>
    <col min="8711" max="8960" width="9" style="7"/>
    <col min="8961" max="8961" width="1.42578125" style="7" customWidth="1"/>
    <col min="8962" max="8962" width="11.7109375" style="7" customWidth="1"/>
    <col min="8963" max="8963" width="26.42578125" style="7" customWidth="1"/>
    <col min="8964" max="8964" width="17.140625" style="7" customWidth="1"/>
    <col min="8965" max="8965" width="28.140625" style="7" customWidth="1"/>
    <col min="8966" max="8966" width="30.5703125" style="7" customWidth="1"/>
    <col min="8967" max="9216" width="9" style="7"/>
    <col min="9217" max="9217" width="1.42578125" style="7" customWidth="1"/>
    <col min="9218" max="9218" width="11.7109375" style="7" customWidth="1"/>
    <col min="9219" max="9219" width="26.42578125" style="7" customWidth="1"/>
    <col min="9220" max="9220" width="17.140625" style="7" customWidth="1"/>
    <col min="9221" max="9221" width="28.140625" style="7" customWidth="1"/>
    <col min="9222" max="9222" width="30.5703125" style="7" customWidth="1"/>
    <col min="9223" max="9472" width="9" style="7"/>
    <col min="9473" max="9473" width="1.42578125" style="7" customWidth="1"/>
    <col min="9474" max="9474" width="11.7109375" style="7" customWidth="1"/>
    <col min="9475" max="9475" width="26.42578125" style="7" customWidth="1"/>
    <col min="9476" max="9476" width="17.140625" style="7" customWidth="1"/>
    <col min="9477" max="9477" width="28.140625" style="7" customWidth="1"/>
    <col min="9478" max="9478" width="30.5703125" style="7" customWidth="1"/>
    <col min="9479" max="9728" width="9" style="7"/>
    <col min="9729" max="9729" width="1.42578125" style="7" customWidth="1"/>
    <col min="9730" max="9730" width="11.7109375" style="7" customWidth="1"/>
    <col min="9731" max="9731" width="26.42578125" style="7" customWidth="1"/>
    <col min="9732" max="9732" width="17.140625" style="7" customWidth="1"/>
    <col min="9733" max="9733" width="28.140625" style="7" customWidth="1"/>
    <col min="9734" max="9734" width="30.5703125" style="7" customWidth="1"/>
    <col min="9735" max="9984" width="9" style="7"/>
    <col min="9985" max="9985" width="1.42578125" style="7" customWidth="1"/>
    <col min="9986" max="9986" width="11.7109375" style="7" customWidth="1"/>
    <col min="9987" max="9987" width="26.42578125" style="7" customWidth="1"/>
    <col min="9988" max="9988" width="17.140625" style="7" customWidth="1"/>
    <col min="9989" max="9989" width="28.140625" style="7" customWidth="1"/>
    <col min="9990" max="9990" width="30.5703125" style="7" customWidth="1"/>
    <col min="9991" max="10240" width="9" style="7"/>
    <col min="10241" max="10241" width="1.42578125" style="7" customWidth="1"/>
    <col min="10242" max="10242" width="11.7109375" style="7" customWidth="1"/>
    <col min="10243" max="10243" width="26.42578125" style="7" customWidth="1"/>
    <col min="10244" max="10244" width="17.140625" style="7" customWidth="1"/>
    <col min="10245" max="10245" width="28.140625" style="7" customWidth="1"/>
    <col min="10246" max="10246" width="30.5703125" style="7" customWidth="1"/>
    <col min="10247" max="10496" width="9" style="7"/>
    <col min="10497" max="10497" width="1.42578125" style="7" customWidth="1"/>
    <col min="10498" max="10498" width="11.7109375" style="7" customWidth="1"/>
    <col min="10499" max="10499" width="26.42578125" style="7" customWidth="1"/>
    <col min="10500" max="10500" width="17.140625" style="7" customWidth="1"/>
    <col min="10501" max="10501" width="28.140625" style="7" customWidth="1"/>
    <col min="10502" max="10502" width="30.5703125" style="7" customWidth="1"/>
    <col min="10503" max="10752" width="9" style="7"/>
    <col min="10753" max="10753" width="1.42578125" style="7" customWidth="1"/>
    <col min="10754" max="10754" width="11.7109375" style="7" customWidth="1"/>
    <col min="10755" max="10755" width="26.42578125" style="7" customWidth="1"/>
    <col min="10756" max="10756" width="17.140625" style="7" customWidth="1"/>
    <col min="10757" max="10757" width="28.140625" style="7" customWidth="1"/>
    <col min="10758" max="10758" width="30.5703125" style="7" customWidth="1"/>
    <col min="10759" max="11008" width="9" style="7"/>
    <col min="11009" max="11009" width="1.42578125" style="7" customWidth="1"/>
    <col min="11010" max="11010" width="11.7109375" style="7" customWidth="1"/>
    <col min="11011" max="11011" width="26.42578125" style="7" customWidth="1"/>
    <col min="11012" max="11012" width="17.140625" style="7" customWidth="1"/>
    <col min="11013" max="11013" width="28.140625" style="7" customWidth="1"/>
    <col min="11014" max="11014" width="30.5703125" style="7" customWidth="1"/>
    <col min="11015" max="11264" width="9" style="7"/>
    <col min="11265" max="11265" width="1.42578125" style="7" customWidth="1"/>
    <col min="11266" max="11266" width="11.7109375" style="7" customWidth="1"/>
    <col min="11267" max="11267" width="26.42578125" style="7" customWidth="1"/>
    <col min="11268" max="11268" width="17.140625" style="7" customWidth="1"/>
    <col min="11269" max="11269" width="28.140625" style="7" customWidth="1"/>
    <col min="11270" max="11270" width="30.5703125" style="7" customWidth="1"/>
    <col min="11271" max="11520" width="9" style="7"/>
    <col min="11521" max="11521" width="1.42578125" style="7" customWidth="1"/>
    <col min="11522" max="11522" width="11.7109375" style="7" customWidth="1"/>
    <col min="11523" max="11523" width="26.42578125" style="7" customWidth="1"/>
    <col min="11524" max="11524" width="17.140625" style="7" customWidth="1"/>
    <col min="11525" max="11525" width="28.140625" style="7" customWidth="1"/>
    <col min="11526" max="11526" width="30.5703125" style="7" customWidth="1"/>
    <col min="11527" max="11776" width="9" style="7"/>
    <col min="11777" max="11777" width="1.42578125" style="7" customWidth="1"/>
    <col min="11778" max="11778" width="11.7109375" style="7" customWidth="1"/>
    <col min="11779" max="11779" width="26.42578125" style="7" customWidth="1"/>
    <col min="11780" max="11780" width="17.140625" style="7" customWidth="1"/>
    <col min="11781" max="11781" width="28.140625" style="7" customWidth="1"/>
    <col min="11782" max="11782" width="30.5703125" style="7" customWidth="1"/>
    <col min="11783" max="12032" width="9" style="7"/>
    <col min="12033" max="12033" width="1.42578125" style="7" customWidth="1"/>
    <col min="12034" max="12034" width="11.7109375" style="7" customWidth="1"/>
    <col min="12035" max="12035" width="26.42578125" style="7" customWidth="1"/>
    <col min="12036" max="12036" width="17.140625" style="7" customWidth="1"/>
    <col min="12037" max="12037" width="28.140625" style="7" customWidth="1"/>
    <col min="12038" max="12038" width="30.5703125" style="7" customWidth="1"/>
    <col min="12039" max="12288" width="9" style="7"/>
    <col min="12289" max="12289" width="1.42578125" style="7" customWidth="1"/>
    <col min="12290" max="12290" width="11.7109375" style="7" customWidth="1"/>
    <col min="12291" max="12291" width="26.42578125" style="7" customWidth="1"/>
    <col min="12292" max="12292" width="17.140625" style="7" customWidth="1"/>
    <col min="12293" max="12293" width="28.140625" style="7" customWidth="1"/>
    <col min="12294" max="12294" width="30.5703125" style="7" customWidth="1"/>
    <col min="12295" max="12544" width="9" style="7"/>
    <col min="12545" max="12545" width="1.42578125" style="7" customWidth="1"/>
    <col min="12546" max="12546" width="11.7109375" style="7" customWidth="1"/>
    <col min="12547" max="12547" width="26.42578125" style="7" customWidth="1"/>
    <col min="12548" max="12548" width="17.140625" style="7" customWidth="1"/>
    <col min="12549" max="12549" width="28.140625" style="7" customWidth="1"/>
    <col min="12550" max="12550" width="30.5703125" style="7" customWidth="1"/>
    <col min="12551" max="12800" width="9" style="7"/>
    <col min="12801" max="12801" width="1.42578125" style="7" customWidth="1"/>
    <col min="12802" max="12802" width="11.7109375" style="7" customWidth="1"/>
    <col min="12803" max="12803" width="26.42578125" style="7" customWidth="1"/>
    <col min="12804" max="12804" width="17.140625" style="7" customWidth="1"/>
    <col min="12805" max="12805" width="28.140625" style="7" customWidth="1"/>
    <col min="12806" max="12806" width="30.5703125" style="7" customWidth="1"/>
    <col min="12807" max="13056" width="9" style="7"/>
    <col min="13057" max="13057" width="1.42578125" style="7" customWidth="1"/>
    <col min="13058" max="13058" width="11.7109375" style="7" customWidth="1"/>
    <col min="13059" max="13059" width="26.42578125" style="7" customWidth="1"/>
    <col min="13060" max="13060" width="17.140625" style="7" customWidth="1"/>
    <col min="13061" max="13061" width="28.140625" style="7" customWidth="1"/>
    <col min="13062" max="13062" width="30.5703125" style="7" customWidth="1"/>
    <col min="13063" max="13312" width="9" style="7"/>
    <col min="13313" max="13313" width="1.42578125" style="7" customWidth="1"/>
    <col min="13314" max="13314" width="11.7109375" style="7" customWidth="1"/>
    <col min="13315" max="13315" width="26.42578125" style="7" customWidth="1"/>
    <col min="13316" max="13316" width="17.140625" style="7" customWidth="1"/>
    <col min="13317" max="13317" width="28.140625" style="7" customWidth="1"/>
    <col min="13318" max="13318" width="30.5703125" style="7" customWidth="1"/>
    <col min="13319" max="13568" width="9" style="7"/>
    <col min="13569" max="13569" width="1.42578125" style="7" customWidth="1"/>
    <col min="13570" max="13570" width="11.7109375" style="7" customWidth="1"/>
    <col min="13571" max="13571" width="26.42578125" style="7" customWidth="1"/>
    <col min="13572" max="13572" width="17.140625" style="7" customWidth="1"/>
    <col min="13573" max="13573" width="28.140625" style="7" customWidth="1"/>
    <col min="13574" max="13574" width="30.5703125" style="7" customWidth="1"/>
    <col min="13575" max="13824" width="9" style="7"/>
    <col min="13825" max="13825" width="1.42578125" style="7" customWidth="1"/>
    <col min="13826" max="13826" width="11.7109375" style="7" customWidth="1"/>
    <col min="13827" max="13827" width="26.42578125" style="7" customWidth="1"/>
    <col min="13828" max="13828" width="17.140625" style="7" customWidth="1"/>
    <col min="13829" max="13829" width="28.140625" style="7" customWidth="1"/>
    <col min="13830" max="13830" width="30.5703125" style="7" customWidth="1"/>
    <col min="13831" max="14080" width="9" style="7"/>
    <col min="14081" max="14081" width="1.42578125" style="7" customWidth="1"/>
    <col min="14082" max="14082" width="11.7109375" style="7" customWidth="1"/>
    <col min="14083" max="14083" width="26.42578125" style="7" customWidth="1"/>
    <col min="14084" max="14084" width="17.140625" style="7" customWidth="1"/>
    <col min="14085" max="14085" width="28.140625" style="7" customWidth="1"/>
    <col min="14086" max="14086" width="30.5703125" style="7" customWidth="1"/>
    <col min="14087" max="14336" width="9" style="7"/>
    <col min="14337" max="14337" width="1.42578125" style="7" customWidth="1"/>
    <col min="14338" max="14338" width="11.7109375" style="7" customWidth="1"/>
    <col min="14339" max="14339" width="26.42578125" style="7" customWidth="1"/>
    <col min="14340" max="14340" width="17.140625" style="7" customWidth="1"/>
    <col min="14341" max="14341" width="28.140625" style="7" customWidth="1"/>
    <col min="14342" max="14342" width="30.5703125" style="7" customWidth="1"/>
    <col min="14343" max="14592" width="9" style="7"/>
    <col min="14593" max="14593" width="1.42578125" style="7" customWidth="1"/>
    <col min="14594" max="14594" width="11.7109375" style="7" customWidth="1"/>
    <col min="14595" max="14595" width="26.42578125" style="7" customWidth="1"/>
    <col min="14596" max="14596" width="17.140625" style="7" customWidth="1"/>
    <col min="14597" max="14597" width="28.140625" style="7" customWidth="1"/>
    <col min="14598" max="14598" width="30.5703125" style="7" customWidth="1"/>
    <col min="14599" max="14848" width="9" style="7"/>
    <col min="14849" max="14849" width="1.42578125" style="7" customWidth="1"/>
    <col min="14850" max="14850" width="11.7109375" style="7" customWidth="1"/>
    <col min="14851" max="14851" width="26.42578125" style="7" customWidth="1"/>
    <col min="14852" max="14852" width="17.140625" style="7" customWidth="1"/>
    <col min="14853" max="14853" width="28.140625" style="7" customWidth="1"/>
    <col min="14854" max="14854" width="30.5703125" style="7" customWidth="1"/>
    <col min="14855" max="15104" width="9" style="7"/>
    <col min="15105" max="15105" width="1.42578125" style="7" customWidth="1"/>
    <col min="15106" max="15106" width="11.7109375" style="7" customWidth="1"/>
    <col min="15107" max="15107" width="26.42578125" style="7" customWidth="1"/>
    <col min="15108" max="15108" width="17.140625" style="7" customWidth="1"/>
    <col min="15109" max="15109" width="28.140625" style="7" customWidth="1"/>
    <col min="15110" max="15110" width="30.5703125" style="7" customWidth="1"/>
    <col min="15111" max="15360" width="9" style="7"/>
    <col min="15361" max="15361" width="1.42578125" style="7" customWidth="1"/>
    <col min="15362" max="15362" width="11.7109375" style="7" customWidth="1"/>
    <col min="15363" max="15363" width="26.42578125" style="7" customWidth="1"/>
    <col min="15364" max="15364" width="17.140625" style="7" customWidth="1"/>
    <col min="15365" max="15365" width="28.140625" style="7" customWidth="1"/>
    <col min="15366" max="15366" width="30.5703125" style="7" customWidth="1"/>
    <col min="15367" max="15616" width="9" style="7"/>
    <col min="15617" max="15617" width="1.42578125" style="7" customWidth="1"/>
    <col min="15618" max="15618" width="11.7109375" style="7" customWidth="1"/>
    <col min="15619" max="15619" width="26.42578125" style="7" customWidth="1"/>
    <col min="15620" max="15620" width="17.140625" style="7" customWidth="1"/>
    <col min="15621" max="15621" width="28.140625" style="7" customWidth="1"/>
    <col min="15622" max="15622" width="30.5703125" style="7" customWidth="1"/>
    <col min="15623" max="15872" width="9" style="7"/>
    <col min="15873" max="15873" width="1.42578125" style="7" customWidth="1"/>
    <col min="15874" max="15874" width="11.7109375" style="7" customWidth="1"/>
    <col min="15875" max="15875" width="26.42578125" style="7" customWidth="1"/>
    <col min="15876" max="15876" width="17.140625" style="7" customWidth="1"/>
    <col min="15877" max="15877" width="28.140625" style="7" customWidth="1"/>
    <col min="15878" max="15878" width="30.5703125" style="7" customWidth="1"/>
    <col min="15879" max="16128" width="9" style="7"/>
    <col min="16129" max="16129" width="1.42578125" style="7" customWidth="1"/>
    <col min="16130" max="16130" width="11.7109375" style="7" customWidth="1"/>
    <col min="16131" max="16131" width="26.42578125" style="7" customWidth="1"/>
    <col min="16132" max="16132" width="17.140625" style="7" customWidth="1"/>
    <col min="16133" max="16133" width="28.140625" style="7" customWidth="1"/>
    <col min="16134" max="16134" width="30.5703125" style="7" customWidth="1"/>
    <col min="16135" max="16384" width="9" style="7"/>
  </cols>
  <sheetData>
    <row r="1" spans="2:6" ht="25.5">
      <c r="B1" s="32"/>
      <c r="D1" s="34" t="s">
        <v>16</v>
      </c>
      <c r="E1" s="35"/>
    </row>
    <row r="2" spans="2:6" ht="13.5" customHeight="1">
      <c r="B2" s="32"/>
      <c r="D2" s="36"/>
      <c r="E2" s="36"/>
    </row>
    <row r="3" spans="2:6" ht="15">
      <c r="B3" s="124" t="s">
        <v>1</v>
      </c>
      <c r="C3" s="124"/>
      <c r="D3" s="125" t="s">
        <v>104</v>
      </c>
      <c r="E3" s="126"/>
      <c r="F3" s="126"/>
    </row>
    <row r="4" spans="2:6">
      <c r="B4" s="124" t="s">
        <v>3</v>
      </c>
      <c r="C4" s="124"/>
      <c r="D4" s="126" t="s">
        <v>107</v>
      </c>
      <c r="E4" s="126"/>
      <c r="F4" s="126"/>
    </row>
    <row r="5" spans="2:6" s="37" customFormat="1" ht="84.75" customHeight="1">
      <c r="B5" s="127" t="s">
        <v>17</v>
      </c>
      <c r="C5" s="127"/>
      <c r="D5" s="128" t="s">
        <v>18</v>
      </c>
      <c r="E5" s="128"/>
      <c r="F5" s="128"/>
    </row>
    <row r="6" spans="2:6">
      <c r="B6" s="38"/>
      <c r="C6" s="7"/>
      <c r="D6" s="7"/>
      <c r="E6" s="7"/>
      <c r="F6" s="7"/>
    </row>
    <row r="7" spans="2:6" s="41" customFormat="1">
      <c r="B7" s="39"/>
      <c r="C7" s="40"/>
      <c r="D7" s="40"/>
      <c r="E7" s="40"/>
      <c r="F7" s="40"/>
    </row>
    <row r="8" spans="2:6" s="46" customFormat="1" ht="21" customHeight="1">
      <c r="B8" s="42" t="s">
        <v>19</v>
      </c>
      <c r="C8" s="43" t="s">
        <v>20</v>
      </c>
      <c r="D8" s="43" t="s">
        <v>21</v>
      </c>
      <c r="E8" s="44" t="s">
        <v>22</v>
      </c>
      <c r="F8" s="45" t="s">
        <v>23</v>
      </c>
    </row>
    <row r="9" spans="2:6" ht="51">
      <c r="B9" s="47">
        <v>1</v>
      </c>
      <c r="C9" s="48" t="s">
        <v>24</v>
      </c>
      <c r="D9" s="49" t="s">
        <v>25</v>
      </c>
      <c r="E9" s="50" t="s">
        <v>105</v>
      </c>
      <c r="F9" s="51"/>
    </row>
    <row r="10" spans="2:6" ht="63.75">
      <c r="B10" s="47">
        <v>2</v>
      </c>
      <c r="C10" s="48" t="s">
        <v>26</v>
      </c>
      <c r="D10" s="49" t="s">
        <v>27</v>
      </c>
      <c r="E10" s="50" t="s">
        <v>106</v>
      </c>
      <c r="F10" s="51"/>
    </row>
    <row r="11" spans="2:6">
      <c r="B11" s="47"/>
      <c r="C11" s="48"/>
      <c r="D11" s="52"/>
      <c r="E11" s="52"/>
      <c r="F11" s="51"/>
    </row>
    <row r="12" spans="2:6">
      <c r="B12" s="47"/>
      <c r="C12" s="48"/>
      <c r="D12" s="52"/>
      <c r="E12" s="52"/>
      <c r="F12" s="51"/>
    </row>
    <row r="13" spans="2:6">
      <c r="B13" s="47"/>
      <c r="C13" s="48"/>
      <c r="D13" s="52"/>
      <c r="E13" s="52"/>
      <c r="F13" s="51"/>
    </row>
    <row r="14" spans="2:6">
      <c r="B14" s="47"/>
      <c r="C14" s="48"/>
      <c r="D14" s="53"/>
      <c r="E14" s="53"/>
      <c r="F14" s="51"/>
    </row>
    <row r="15" spans="2:6">
      <c r="B15" s="47"/>
      <c r="C15" s="48"/>
      <c r="D15" s="53"/>
      <c r="E15" s="53"/>
      <c r="F15" s="51"/>
    </row>
    <row r="16" spans="2:6">
      <c r="B16" s="47"/>
      <c r="C16" s="48"/>
      <c r="D16" s="53"/>
      <c r="E16" s="53"/>
      <c r="F16" s="51"/>
    </row>
    <row r="17" spans="2:6">
      <c r="B17" s="47"/>
      <c r="C17" s="48"/>
      <c r="D17" s="53"/>
      <c r="E17" s="53"/>
      <c r="F17" s="51"/>
    </row>
    <row r="18" spans="2:6">
      <c r="B18" s="47"/>
      <c r="C18" s="48"/>
      <c r="D18" s="53"/>
      <c r="E18" s="53"/>
      <c r="F18" s="51"/>
    </row>
    <row r="19" spans="2:6">
      <c r="B19" s="47"/>
      <c r="C19" s="48"/>
      <c r="D19" s="53"/>
      <c r="E19" s="53"/>
      <c r="F19" s="51"/>
    </row>
    <row r="20" spans="2:6">
      <c r="B20" s="47"/>
      <c r="C20" s="48"/>
      <c r="D20" s="53"/>
      <c r="E20" s="53"/>
      <c r="F20" s="51"/>
    </row>
    <row r="21" spans="2:6">
      <c r="B21" s="54"/>
      <c r="C21" s="55"/>
      <c r="D21" s="56"/>
      <c r="E21" s="56"/>
      <c r="F21" s="57"/>
    </row>
  </sheetData>
  <mergeCells count="6">
    <mergeCell ref="B3:C3"/>
    <mergeCell ref="D3:F3"/>
    <mergeCell ref="B4:C4"/>
    <mergeCell ref="D4:F4"/>
    <mergeCell ref="B5:C5"/>
    <mergeCell ref="D5:F5"/>
  </mergeCells>
  <hyperlinks>
    <hyperlink ref="D9" location="'Functional TC'!B10" display="Funtional TC"/>
    <hyperlink ref="D10" location="'Non-Functional TC'!B14" display="Non-Functional TC"/>
    <hyperlink ref="D3" r:id="rId1"/>
  </hyperlinks>
  <pageMargins left="0.74791666666666667" right="0.74791666666666667" top="0.98402777777777783" bottom="1.1506944444444445" header="0.51180555555555562" footer="0.98402777777777783"/>
  <pageSetup paperSize="9" firstPageNumber="0" orientation="landscape" horizontalDpi="300" verticalDpi="300" r:id="rId2"/>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5"/>
  <sheetViews>
    <sheetView showGridLines="0" tabSelected="1" zoomScale="99" zoomScaleNormal="99" workbookViewId="0">
      <selection activeCell="F29" sqref="F29"/>
    </sheetView>
  </sheetViews>
  <sheetFormatPr defaultRowHeight="12.75"/>
  <cols>
    <col min="1" max="1" width="6.85546875" style="83" customWidth="1"/>
    <col min="2" max="2" width="13.85546875" style="81" customWidth="1"/>
    <col min="3" max="3" width="13.5703125" style="68" customWidth="1"/>
    <col min="4" max="4" width="25.28515625" style="60" customWidth="1"/>
    <col min="5" max="5" width="29" style="60" customWidth="1"/>
    <col min="6" max="6" width="28.42578125" style="60" customWidth="1"/>
    <col min="7" max="7" width="6.28515625" style="60" customWidth="1"/>
    <col min="8" max="8" width="23.7109375" style="61" customWidth="1"/>
    <col min="9" max="256" width="8.7109375" style="61"/>
    <col min="257" max="257" width="6.85546875" style="61" customWidth="1"/>
    <col min="258" max="258" width="13.85546875" style="61" customWidth="1"/>
    <col min="259" max="259" width="13.5703125" style="61" customWidth="1"/>
    <col min="260" max="260" width="25.28515625" style="61" customWidth="1"/>
    <col min="261" max="261" width="29" style="61" customWidth="1"/>
    <col min="262" max="262" width="28.42578125" style="61" customWidth="1"/>
    <col min="263" max="263" width="6.28515625" style="61" customWidth="1"/>
    <col min="264" max="264" width="23.7109375" style="61" customWidth="1"/>
    <col min="265" max="512" width="8.7109375" style="61"/>
    <col min="513" max="513" width="6.85546875" style="61" customWidth="1"/>
    <col min="514" max="514" width="13.85546875" style="61" customWidth="1"/>
    <col min="515" max="515" width="13.5703125" style="61" customWidth="1"/>
    <col min="516" max="516" width="25.28515625" style="61" customWidth="1"/>
    <col min="517" max="517" width="29" style="61" customWidth="1"/>
    <col min="518" max="518" width="28.42578125" style="61" customWidth="1"/>
    <col min="519" max="519" width="6.28515625" style="61" customWidth="1"/>
    <col min="520" max="520" width="23.7109375" style="61" customWidth="1"/>
    <col min="521" max="768" width="8.7109375" style="61"/>
    <col min="769" max="769" width="6.85546875" style="61" customWidth="1"/>
    <col min="770" max="770" width="13.85546875" style="61" customWidth="1"/>
    <col min="771" max="771" width="13.5703125" style="61" customWidth="1"/>
    <col min="772" max="772" width="25.28515625" style="61" customWidth="1"/>
    <col min="773" max="773" width="29" style="61" customWidth="1"/>
    <col min="774" max="774" width="28.42578125" style="61" customWidth="1"/>
    <col min="775" max="775" width="6.28515625" style="61" customWidth="1"/>
    <col min="776" max="776" width="23.7109375" style="61" customWidth="1"/>
    <col min="777" max="1024" width="8.7109375" style="61"/>
    <col min="1025" max="1025" width="6.85546875" style="61" customWidth="1"/>
    <col min="1026" max="1026" width="13.85546875" style="61" customWidth="1"/>
    <col min="1027" max="1027" width="13.5703125" style="61" customWidth="1"/>
    <col min="1028" max="1028" width="25.28515625" style="61" customWidth="1"/>
    <col min="1029" max="1029" width="29" style="61" customWidth="1"/>
    <col min="1030" max="1030" width="28.42578125" style="61" customWidth="1"/>
    <col min="1031" max="1031" width="6.28515625" style="61" customWidth="1"/>
    <col min="1032" max="1032" width="23.7109375" style="61" customWidth="1"/>
    <col min="1033" max="1280" width="8.7109375" style="61"/>
    <col min="1281" max="1281" width="6.85546875" style="61" customWidth="1"/>
    <col min="1282" max="1282" width="13.85546875" style="61" customWidth="1"/>
    <col min="1283" max="1283" width="13.5703125" style="61" customWidth="1"/>
    <col min="1284" max="1284" width="25.28515625" style="61" customWidth="1"/>
    <col min="1285" max="1285" width="29" style="61" customWidth="1"/>
    <col min="1286" max="1286" width="28.42578125" style="61" customWidth="1"/>
    <col min="1287" max="1287" width="6.28515625" style="61" customWidth="1"/>
    <col min="1288" max="1288" width="23.7109375" style="61" customWidth="1"/>
    <col min="1289" max="1536" width="8.7109375" style="61"/>
    <col min="1537" max="1537" width="6.85546875" style="61" customWidth="1"/>
    <col min="1538" max="1538" width="13.85546875" style="61" customWidth="1"/>
    <col min="1539" max="1539" width="13.5703125" style="61" customWidth="1"/>
    <col min="1540" max="1540" width="25.28515625" style="61" customWidth="1"/>
    <col min="1541" max="1541" width="29" style="61" customWidth="1"/>
    <col min="1542" max="1542" width="28.42578125" style="61" customWidth="1"/>
    <col min="1543" max="1543" width="6.28515625" style="61" customWidth="1"/>
    <col min="1544" max="1544" width="23.7109375" style="61" customWidth="1"/>
    <col min="1545" max="1792" width="8.7109375" style="61"/>
    <col min="1793" max="1793" width="6.85546875" style="61" customWidth="1"/>
    <col min="1794" max="1794" width="13.85546875" style="61" customWidth="1"/>
    <col min="1795" max="1795" width="13.5703125" style="61" customWidth="1"/>
    <col min="1796" max="1796" width="25.28515625" style="61" customWidth="1"/>
    <col min="1797" max="1797" width="29" style="61" customWidth="1"/>
    <col min="1798" max="1798" width="28.42578125" style="61" customWidth="1"/>
    <col min="1799" max="1799" width="6.28515625" style="61" customWidth="1"/>
    <col min="1800" max="1800" width="23.7109375" style="61" customWidth="1"/>
    <col min="1801" max="2048" width="8.7109375" style="61"/>
    <col min="2049" max="2049" width="6.85546875" style="61" customWidth="1"/>
    <col min="2050" max="2050" width="13.85546875" style="61" customWidth="1"/>
    <col min="2051" max="2051" width="13.5703125" style="61" customWidth="1"/>
    <col min="2052" max="2052" width="25.28515625" style="61" customWidth="1"/>
    <col min="2053" max="2053" width="29" style="61" customWidth="1"/>
    <col min="2054" max="2054" width="28.42578125" style="61" customWidth="1"/>
    <col min="2055" max="2055" width="6.28515625" style="61" customWidth="1"/>
    <col min="2056" max="2056" width="23.7109375" style="61" customWidth="1"/>
    <col min="2057" max="2304" width="8.7109375" style="61"/>
    <col min="2305" max="2305" width="6.85546875" style="61" customWidth="1"/>
    <col min="2306" max="2306" width="13.85546875" style="61" customWidth="1"/>
    <col min="2307" max="2307" width="13.5703125" style="61" customWidth="1"/>
    <col min="2308" max="2308" width="25.28515625" style="61" customWidth="1"/>
    <col min="2309" max="2309" width="29" style="61" customWidth="1"/>
    <col min="2310" max="2310" width="28.42578125" style="61" customWidth="1"/>
    <col min="2311" max="2311" width="6.28515625" style="61" customWidth="1"/>
    <col min="2312" max="2312" width="23.7109375" style="61" customWidth="1"/>
    <col min="2313" max="2560" width="8.7109375" style="61"/>
    <col min="2561" max="2561" width="6.85546875" style="61" customWidth="1"/>
    <col min="2562" max="2562" width="13.85546875" style="61" customWidth="1"/>
    <col min="2563" max="2563" width="13.5703125" style="61" customWidth="1"/>
    <col min="2564" max="2564" width="25.28515625" style="61" customWidth="1"/>
    <col min="2565" max="2565" width="29" style="61" customWidth="1"/>
    <col min="2566" max="2566" width="28.42578125" style="61" customWidth="1"/>
    <col min="2567" max="2567" width="6.28515625" style="61" customWidth="1"/>
    <col min="2568" max="2568" width="23.7109375" style="61" customWidth="1"/>
    <col min="2569" max="2816" width="8.7109375" style="61"/>
    <col min="2817" max="2817" width="6.85546875" style="61" customWidth="1"/>
    <col min="2818" max="2818" width="13.85546875" style="61" customWidth="1"/>
    <col min="2819" max="2819" width="13.5703125" style="61" customWidth="1"/>
    <col min="2820" max="2820" width="25.28515625" style="61" customWidth="1"/>
    <col min="2821" max="2821" width="29" style="61" customWidth="1"/>
    <col min="2822" max="2822" width="28.42578125" style="61" customWidth="1"/>
    <col min="2823" max="2823" width="6.28515625" style="61" customWidth="1"/>
    <col min="2824" max="2824" width="23.7109375" style="61" customWidth="1"/>
    <col min="2825" max="3072" width="8.7109375" style="61"/>
    <col min="3073" max="3073" width="6.85546875" style="61" customWidth="1"/>
    <col min="3074" max="3074" width="13.85546875" style="61" customWidth="1"/>
    <col min="3075" max="3075" width="13.5703125" style="61" customWidth="1"/>
    <col min="3076" max="3076" width="25.28515625" style="61" customWidth="1"/>
    <col min="3077" max="3077" width="29" style="61" customWidth="1"/>
    <col min="3078" max="3078" width="28.42578125" style="61" customWidth="1"/>
    <col min="3079" max="3079" width="6.28515625" style="61" customWidth="1"/>
    <col min="3080" max="3080" width="23.7109375" style="61" customWidth="1"/>
    <col min="3081" max="3328" width="8.7109375" style="61"/>
    <col min="3329" max="3329" width="6.85546875" style="61" customWidth="1"/>
    <col min="3330" max="3330" width="13.85546875" style="61" customWidth="1"/>
    <col min="3331" max="3331" width="13.5703125" style="61" customWidth="1"/>
    <col min="3332" max="3332" width="25.28515625" style="61" customWidth="1"/>
    <col min="3333" max="3333" width="29" style="61" customWidth="1"/>
    <col min="3334" max="3334" width="28.42578125" style="61" customWidth="1"/>
    <col min="3335" max="3335" width="6.28515625" style="61" customWidth="1"/>
    <col min="3336" max="3336" width="23.7109375" style="61" customWidth="1"/>
    <col min="3337" max="3584" width="8.7109375" style="61"/>
    <col min="3585" max="3585" width="6.85546875" style="61" customWidth="1"/>
    <col min="3586" max="3586" width="13.85546875" style="61" customWidth="1"/>
    <col min="3587" max="3587" width="13.5703125" style="61" customWidth="1"/>
    <col min="3588" max="3588" width="25.28515625" style="61" customWidth="1"/>
    <col min="3589" max="3589" width="29" style="61" customWidth="1"/>
    <col min="3590" max="3590" width="28.42578125" style="61" customWidth="1"/>
    <col min="3591" max="3591" width="6.28515625" style="61" customWidth="1"/>
    <col min="3592" max="3592" width="23.7109375" style="61" customWidth="1"/>
    <col min="3593" max="3840" width="8.7109375" style="61"/>
    <col min="3841" max="3841" width="6.85546875" style="61" customWidth="1"/>
    <col min="3842" max="3842" width="13.85546875" style="61" customWidth="1"/>
    <col min="3843" max="3843" width="13.5703125" style="61" customWidth="1"/>
    <col min="3844" max="3844" width="25.28515625" style="61" customWidth="1"/>
    <col min="3845" max="3845" width="29" style="61" customWidth="1"/>
    <col min="3846" max="3846" width="28.42578125" style="61" customWidth="1"/>
    <col min="3847" max="3847" width="6.28515625" style="61" customWidth="1"/>
    <col min="3848" max="3848" width="23.7109375" style="61" customWidth="1"/>
    <col min="3849" max="4096" width="8.7109375" style="61"/>
    <col min="4097" max="4097" width="6.85546875" style="61" customWidth="1"/>
    <col min="4098" max="4098" width="13.85546875" style="61" customWidth="1"/>
    <col min="4099" max="4099" width="13.5703125" style="61" customWidth="1"/>
    <col min="4100" max="4100" width="25.28515625" style="61" customWidth="1"/>
    <col min="4101" max="4101" width="29" style="61" customWidth="1"/>
    <col min="4102" max="4102" width="28.42578125" style="61" customWidth="1"/>
    <col min="4103" max="4103" width="6.28515625" style="61" customWidth="1"/>
    <col min="4104" max="4104" width="23.7109375" style="61" customWidth="1"/>
    <col min="4105" max="4352" width="8.7109375" style="61"/>
    <col min="4353" max="4353" width="6.85546875" style="61" customWidth="1"/>
    <col min="4354" max="4354" width="13.85546875" style="61" customWidth="1"/>
    <col min="4355" max="4355" width="13.5703125" style="61" customWidth="1"/>
    <col min="4356" max="4356" width="25.28515625" style="61" customWidth="1"/>
    <col min="4357" max="4357" width="29" style="61" customWidth="1"/>
    <col min="4358" max="4358" width="28.42578125" style="61" customWidth="1"/>
    <col min="4359" max="4359" width="6.28515625" style="61" customWidth="1"/>
    <col min="4360" max="4360" width="23.7109375" style="61" customWidth="1"/>
    <col min="4361" max="4608" width="8.7109375" style="61"/>
    <col min="4609" max="4609" width="6.85546875" style="61" customWidth="1"/>
    <col min="4610" max="4610" width="13.85546875" style="61" customWidth="1"/>
    <col min="4611" max="4611" width="13.5703125" style="61" customWidth="1"/>
    <col min="4612" max="4612" width="25.28515625" style="61" customWidth="1"/>
    <col min="4613" max="4613" width="29" style="61" customWidth="1"/>
    <col min="4614" max="4614" width="28.42578125" style="61" customWidth="1"/>
    <col min="4615" max="4615" width="6.28515625" style="61" customWidth="1"/>
    <col min="4616" max="4616" width="23.7109375" style="61" customWidth="1"/>
    <col min="4617" max="4864" width="8.7109375" style="61"/>
    <col min="4865" max="4865" width="6.85546875" style="61" customWidth="1"/>
    <col min="4866" max="4866" width="13.85546875" style="61" customWidth="1"/>
    <col min="4867" max="4867" width="13.5703125" style="61" customWidth="1"/>
    <col min="4868" max="4868" width="25.28515625" style="61" customWidth="1"/>
    <col min="4869" max="4869" width="29" style="61" customWidth="1"/>
    <col min="4870" max="4870" width="28.42578125" style="61" customWidth="1"/>
    <col min="4871" max="4871" width="6.28515625" style="61" customWidth="1"/>
    <col min="4872" max="4872" width="23.7109375" style="61" customWidth="1"/>
    <col min="4873" max="5120" width="8.7109375" style="61"/>
    <col min="5121" max="5121" width="6.85546875" style="61" customWidth="1"/>
    <col min="5122" max="5122" width="13.85546875" style="61" customWidth="1"/>
    <col min="5123" max="5123" width="13.5703125" style="61" customWidth="1"/>
    <col min="5124" max="5124" width="25.28515625" style="61" customWidth="1"/>
    <col min="5125" max="5125" width="29" style="61" customWidth="1"/>
    <col min="5126" max="5126" width="28.42578125" style="61" customWidth="1"/>
    <col min="5127" max="5127" width="6.28515625" style="61" customWidth="1"/>
    <col min="5128" max="5128" width="23.7109375" style="61" customWidth="1"/>
    <col min="5129" max="5376" width="8.7109375" style="61"/>
    <col min="5377" max="5377" width="6.85546875" style="61" customWidth="1"/>
    <col min="5378" max="5378" width="13.85546875" style="61" customWidth="1"/>
    <col min="5379" max="5379" width="13.5703125" style="61" customWidth="1"/>
    <col min="5380" max="5380" width="25.28515625" style="61" customWidth="1"/>
    <col min="5381" max="5381" width="29" style="61" customWidth="1"/>
    <col min="5382" max="5382" width="28.42578125" style="61" customWidth="1"/>
    <col min="5383" max="5383" width="6.28515625" style="61" customWidth="1"/>
    <col min="5384" max="5384" width="23.7109375" style="61" customWidth="1"/>
    <col min="5385" max="5632" width="8.7109375" style="61"/>
    <col min="5633" max="5633" width="6.85546875" style="61" customWidth="1"/>
    <col min="5634" max="5634" width="13.85546875" style="61" customWidth="1"/>
    <col min="5635" max="5635" width="13.5703125" style="61" customWidth="1"/>
    <col min="5636" max="5636" width="25.28515625" style="61" customWidth="1"/>
    <col min="5637" max="5637" width="29" style="61" customWidth="1"/>
    <col min="5638" max="5638" width="28.42578125" style="61" customWidth="1"/>
    <col min="5639" max="5639" width="6.28515625" style="61" customWidth="1"/>
    <col min="5640" max="5640" width="23.7109375" style="61" customWidth="1"/>
    <col min="5641" max="5888" width="8.7109375" style="61"/>
    <col min="5889" max="5889" width="6.85546875" style="61" customWidth="1"/>
    <col min="5890" max="5890" width="13.85546875" style="61" customWidth="1"/>
    <col min="5891" max="5891" width="13.5703125" style="61" customWidth="1"/>
    <col min="5892" max="5892" width="25.28515625" style="61" customWidth="1"/>
    <col min="5893" max="5893" width="29" style="61" customWidth="1"/>
    <col min="5894" max="5894" width="28.42578125" style="61" customWidth="1"/>
    <col min="5895" max="5895" width="6.28515625" style="61" customWidth="1"/>
    <col min="5896" max="5896" width="23.7109375" style="61" customWidth="1"/>
    <col min="5897" max="6144" width="8.7109375" style="61"/>
    <col min="6145" max="6145" width="6.85546875" style="61" customWidth="1"/>
    <col min="6146" max="6146" width="13.85546875" style="61" customWidth="1"/>
    <col min="6147" max="6147" width="13.5703125" style="61" customWidth="1"/>
    <col min="6148" max="6148" width="25.28515625" style="61" customWidth="1"/>
    <col min="6149" max="6149" width="29" style="61" customWidth="1"/>
    <col min="6150" max="6150" width="28.42578125" style="61" customWidth="1"/>
    <col min="6151" max="6151" width="6.28515625" style="61" customWidth="1"/>
    <col min="6152" max="6152" width="23.7109375" style="61" customWidth="1"/>
    <col min="6153" max="6400" width="8.7109375" style="61"/>
    <col min="6401" max="6401" width="6.85546875" style="61" customWidth="1"/>
    <col min="6402" max="6402" width="13.85546875" style="61" customWidth="1"/>
    <col min="6403" max="6403" width="13.5703125" style="61" customWidth="1"/>
    <col min="6404" max="6404" width="25.28515625" style="61" customWidth="1"/>
    <col min="6405" max="6405" width="29" style="61" customWidth="1"/>
    <col min="6406" max="6406" width="28.42578125" style="61" customWidth="1"/>
    <col min="6407" max="6407" width="6.28515625" style="61" customWidth="1"/>
    <col min="6408" max="6408" width="23.7109375" style="61" customWidth="1"/>
    <col min="6409" max="6656" width="8.7109375" style="61"/>
    <col min="6657" max="6657" width="6.85546875" style="61" customWidth="1"/>
    <col min="6658" max="6658" width="13.85546875" style="61" customWidth="1"/>
    <col min="6659" max="6659" width="13.5703125" style="61" customWidth="1"/>
    <col min="6660" max="6660" width="25.28515625" style="61" customWidth="1"/>
    <col min="6661" max="6661" width="29" style="61" customWidth="1"/>
    <col min="6662" max="6662" width="28.42578125" style="61" customWidth="1"/>
    <col min="6663" max="6663" width="6.28515625" style="61" customWidth="1"/>
    <col min="6664" max="6664" width="23.7109375" style="61" customWidth="1"/>
    <col min="6665" max="6912" width="8.7109375" style="61"/>
    <col min="6913" max="6913" width="6.85546875" style="61" customWidth="1"/>
    <col min="6914" max="6914" width="13.85546875" style="61" customWidth="1"/>
    <col min="6915" max="6915" width="13.5703125" style="61" customWidth="1"/>
    <col min="6916" max="6916" width="25.28515625" style="61" customWidth="1"/>
    <col min="6917" max="6917" width="29" style="61" customWidth="1"/>
    <col min="6918" max="6918" width="28.42578125" style="61" customWidth="1"/>
    <col min="6919" max="6919" width="6.28515625" style="61" customWidth="1"/>
    <col min="6920" max="6920" width="23.7109375" style="61" customWidth="1"/>
    <col min="6921" max="7168" width="8.7109375" style="61"/>
    <col min="7169" max="7169" width="6.85546875" style="61" customWidth="1"/>
    <col min="7170" max="7170" width="13.85546875" style="61" customWidth="1"/>
    <col min="7171" max="7171" width="13.5703125" style="61" customWidth="1"/>
    <col min="7172" max="7172" width="25.28515625" style="61" customWidth="1"/>
    <col min="7173" max="7173" width="29" style="61" customWidth="1"/>
    <col min="7174" max="7174" width="28.42578125" style="61" customWidth="1"/>
    <col min="7175" max="7175" width="6.28515625" style="61" customWidth="1"/>
    <col min="7176" max="7176" width="23.7109375" style="61" customWidth="1"/>
    <col min="7177" max="7424" width="8.7109375" style="61"/>
    <col min="7425" max="7425" width="6.85546875" style="61" customWidth="1"/>
    <col min="7426" max="7426" width="13.85546875" style="61" customWidth="1"/>
    <col min="7427" max="7427" width="13.5703125" style="61" customWidth="1"/>
    <col min="7428" max="7428" width="25.28515625" style="61" customWidth="1"/>
    <col min="7429" max="7429" width="29" style="61" customWidth="1"/>
    <col min="7430" max="7430" width="28.42578125" style="61" customWidth="1"/>
    <col min="7431" max="7431" width="6.28515625" style="61" customWidth="1"/>
    <col min="7432" max="7432" width="23.7109375" style="61" customWidth="1"/>
    <col min="7433" max="7680" width="8.7109375" style="61"/>
    <col min="7681" max="7681" width="6.85546875" style="61" customWidth="1"/>
    <col min="7682" max="7682" width="13.85546875" style="61" customWidth="1"/>
    <col min="7683" max="7683" width="13.5703125" style="61" customWidth="1"/>
    <col min="7684" max="7684" width="25.28515625" style="61" customWidth="1"/>
    <col min="7685" max="7685" width="29" style="61" customWidth="1"/>
    <col min="7686" max="7686" width="28.42578125" style="61" customWidth="1"/>
    <col min="7687" max="7687" width="6.28515625" style="61" customWidth="1"/>
    <col min="7688" max="7688" width="23.7109375" style="61" customWidth="1"/>
    <col min="7689" max="7936" width="8.7109375" style="61"/>
    <col min="7937" max="7937" width="6.85546875" style="61" customWidth="1"/>
    <col min="7938" max="7938" width="13.85546875" style="61" customWidth="1"/>
    <col min="7939" max="7939" width="13.5703125" style="61" customWidth="1"/>
    <col min="7940" max="7940" width="25.28515625" style="61" customWidth="1"/>
    <col min="7941" max="7941" width="29" style="61" customWidth="1"/>
    <col min="7942" max="7942" width="28.42578125" style="61" customWidth="1"/>
    <col min="7943" max="7943" width="6.28515625" style="61" customWidth="1"/>
    <col min="7944" max="7944" width="23.7109375" style="61" customWidth="1"/>
    <col min="7945" max="8192" width="8.7109375" style="61"/>
    <col min="8193" max="8193" width="6.85546875" style="61" customWidth="1"/>
    <col min="8194" max="8194" width="13.85546875" style="61" customWidth="1"/>
    <col min="8195" max="8195" width="13.5703125" style="61" customWidth="1"/>
    <col min="8196" max="8196" width="25.28515625" style="61" customWidth="1"/>
    <col min="8197" max="8197" width="29" style="61" customWidth="1"/>
    <col min="8198" max="8198" width="28.42578125" style="61" customWidth="1"/>
    <col min="8199" max="8199" width="6.28515625" style="61" customWidth="1"/>
    <col min="8200" max="8200" width="23.7109375" style="61" customWidth="1"/>
    <col min="8201" max="8448" width="8.7109375" style="61"/>
    <col min="8449" max="8449" width="6.85546875" style="61" customWidth="1"/>
    <col min="8450" max="8450" width="13.85546875" style="61" customWidth="1"/>
    <col min="8451" max="8451" width="13.5703125" style="61" customWidth="1"/>
    <col min="8452" max="8452" width="25.28515625" style="61" customWidth="1"/>
    <col min="8453" max="8453" width="29" style="61" customWidth="1"/>
    <col min="8454" max="8454" width="28.42578125" style="61" customWidth="1"/>
    <col min="8455" max="8455" width="6.28515625" style="61" customWidth="1"/>
    <col min="8456" max="8456" width="23.7109375" style="61" customWidth="1"/>
    <col min="8457" max="8704" width="8.7109375" style="61"/>
    <col min="8705" max="8705" width="6.85546875" style="61" customWidth="1"/>
    <col min="8706" max="8706" width="13.85546875" style="61" customWidth="1"/>
    <col min="8707" max="8707" width="13.5703125" style="61" customWidth="1"/>
    <col min="8708" max="8708" width="25.28515625" style="61" customWidth="1"/>
    <col min="8709" max="8709" width="29" style="61" customWidth="1"/>
    <col min="8710" max="8710" width="28.42578125" style="61" customWidth="1"/>
    <col min="8711" max="8711" width="6.28515625" style="61" customWidth="1"/>
    <col min="8712" max="8712" width="23.7109375" style="61" customWidth="1"/>
    <col min="8713" max="8960" width="8.7109375" style="61"/>
    <col min="8961" max="8961" width="6.85546875" style="61" customWidth="1"/>
    <col min="8962" max="8962" width="13.85546875" style="61" customWidth="1"/>
    <col min="8963" max="8963" width="13.5703125" style="61" customWidth="1"/>
    <col min="8964" max="8964" width="25.28515625" style="61" customWidth="1"/>
    <col min="8965" max="8965" width="29" style="61" customWidth="1"/>
    <col min="8966" max="8966" width="28.42578125" style="61" customWidth="1"/>
    <col min="8967" max="8967" width="6.28515625" style="61" customWidth="1"/>
    <col min="8968" max="8968" width="23.7109375" style="61" customWidth="1"/>
    <col min="8969" max="9216" width="8.7109375" style="61"/>
    <col min="9217" max="9217" width="6.85546875" style="61" customWidth="1"/>
    <col min="9218" max="9218" width="13.85546875" style="61" customWidth="1"/>
    <col min="9219" max="9219" width="13.5703125" style="61" customWidth="1"/>
    <col min="9220" max="9220" width="25.28515625" style="61" customWidth="1"/>
    <col min="9221" max="9221" width="29" style="61" customWidth="1"/>
    <col min="9222" max="9222" width="28.42578125" style="61" customWidth="1"/>
    <col min="9223" max="9223" width="6.28515625" style="61" customWidth="1"/>
    <col min="9224" max="9224" width="23.7109375" style="61" customWidth="1"/>
    <col min="9225" max="9472" width="8.7109375" style="61"/>
    <col min="9473" max="9473" width="6.85546875" style="61" customWidth="1"/>
    <col min="9474" max="9474" width="13.85546875" style="61" customWidth="1"/>
    <col min="9475" max="9475" width="13.5703125" style="61" customWidth="1"/>
    <col min="9476" max="9476" width="25.28515625" style="61" customWidth="1"/>
    <col min="9477" max="9477" width="29" style="61" customWidth="1"/>
    <col min="9478" max="9478" width="28.42578125" style="61" customWidth="1"/>
    <col min="9479" max="9479" width="6.28515625" style="61" customWidth="1"/>
    <col min="9480" max="9480" width="23.7109375" style="61" customWidth="1"/>
    <col min="9481" max="9728" width="8.7109375" style="61"/>
    <col min="9729" max="9729" width="6.85546875" style="61" customWidth="1"/>
    <col min="9730" max="9730" width="13.85546875" style="61" customWidth="1"/>
    <col min="9731" max="9731" width="13.5703125" style="61" customWidth="1"/>
    <col min="9732" max="9732" width="25.28515625" style="61" customWidth="1"/>
    <col min="9733" max="9733" width="29" style="61" customWidth="1"/>
    <col min="9734" max="9734" width="28.42578125" style="61" customWidth="1"/>
    <col min="9735" max="9735" width="6.28515625" style="61" customWidth="1"/>
    <col min="9736" max="9736" width="23.7109375" style="61" customWidth="1"/>
    <col min="9737" max="9984" width="8.7109375" style="61"/>
    <col min="9985" max="9985" width="6.85546875" style="61" customWidth="1"/>
    <col min="9986" max="9986" width="13.85546875" style="61" customWidth="1"/>
    <col min="9987" max="9987" width="13.5703125" style="61" customWidth="1"/>
    <col min="9988" max="9988" width="25.28515625" style="61" customWidth="1"/>
    <col min="9989" max="9989" width="29" style="61" customWidth="1"/>
    <col min="9990" max="9990" width="28.42578125" style="61" customWidth="1"/>
    <col min="9991" max="9991" width="6.28515625" style="61" customWidth="1"/>
    <col min="9992" max="9992" width="23.7109375" style="61" customWidth="1"/>
    <col min="9993" max="10240" width="8.7109375" style="61"/>
    <col min="10241" max="10241" width="6.85546875" style="61" customWidth="1"/>
    <col min="10242" max="10242" width="13.85546875" style="61" customWidth="1"/>
    <col min="10243" max="10243" width="13.5703125" style="61" customWidth="1"/>
    <col min="10244" max="10244" width="25.28515625" style="61" customWidth="1"/>
    <col min="10245" max="10245" width="29" style="61" customWidth="1"/>
    <col min="10246" max="10246" width="28.42578125" style="61" customWidth="1"/>
    <col min="10247" max="10247" width="6.28515625" style="61" customWidth="1"/>
    <col min="10248" max="10248" width="23.7109375" style="61" customWidth="1"/>
    <col min="10249" max="10496" width="8.7109375" style="61"/>
    <col min="10497" max="10497" width="6.85546875" style="61" customWidth="1"/>
    <col min="10498" max="10498" width="13.85546875" style="61" customWidth="1"/>
    <col min="10499" max="10499" width="13.5703125" style="61" customWidth="1"/>
    <col min="10500" max="10500" width="25.28515625" style="61" customWidth="1"/>
    <col min="10501" max="10501" width="29" style="61" customWidth="1"/>
    <col min="10502" max="10502" width="28.42578125" style="61" customWidth="1"/>
    <col min="10503" max="10503" width="6.28515625" style="61" customWidth="1"/>
    <col min="10504" max="10504" width="23.7109375" style="61" customWidth="1"/>
    <col min="10505" max="10752" width="8.7109375" style="61"/>
    <col min="10753" max="10753" width="6.85546875" style="61" customWidth="1"/>
    <col min="10754" max="10754" width="13.85546875" style="61" customWidth="1"/>
    <col min="10755" max="10755" width="13.5703125" style="61" customWidth="1"/>
    <col min="10756" max="10756" width="25.28515625" style="61" customWidth="1"/>
    <col min="10757" max="10757" width="29" style="61" customWidth="1"/>
    <col min="10758" max="10758" width="28.42578125" style="61" customWidth="1"/>
    <col min="10759" max="10759" width="6.28515625" style="61" customWidth="1"/>
    <col min="10760" max="10760" width="23.7109375" style="61" customWidth="1"/>
    <col min="10761" max="11008" width="8.7109375" style="61"/>
    <col min="11009" max="11009" width="6.85546875" style="61" customWidth="1"/>
    <col min="11010" max="11010" width="13.85546875" style="61" customWidth="1"/>
    <col min="11011" max="11011" width="13.5703125" style="61" customWidth="1"/>
    <col min="11012" max="11012" width="25.28515625" style="61" customWidth="1"/>
    <col min="11013" max="11013" width="29" style="61" customWidth="1"/>
    <col min="11014" max="11014" width="28.42578125" style="61" customWidth="1"/>
    <col min="11015" max="11015" width="6.28515625" style="61" customWidth="1"/>
    <col min="11016" max="11016" width="23.7109375" style="61" customWidth="1"/>
    <col min="11017" max="11264" width="8.7109375" style="61"/>
    <col min="11265" max="11265" width="6.85546875" style="61" customWidth="1"/>
    <col min="11266" max="11266" width="13.85546875" style="61" customWidth="1"/>
    <col min="11267" max="11267" width="13.5703125" style="61" customWidth="1"/>
    <col min="11268" max="11268" width="25.28515625" style="61" customWidth="1"/>
    <col min="11269" max="11269" width="29" style="61" customWidth="1"/>
    <col min="11270" max="11270" width="28.42578125" style="61" customWidth="1"/>
    <col min="11271" max="11271" width="6.28515625" style="61" customWidth="1"/>
    <col min="11272" max="11272" width="23.7109375" style="61" customWidth="1"/>
    <col min="11273" max="11520" width="8.7109375" style="61"/>
    <col min="11521" max="11521" width="6.85546875" style="61" customWidth="1"/>
    <col min="11522" max="11522" width="13.85546875" style="61" customWidth="1"/>
    <col min="11523" max="11523" width="13.5703125" style="61" customWidth="1"/>
    <col min="11524" max="11524" width="25.28515625" style="61" customWidth="1"/>
    <col min="11525" max="11525" width="29" style="61" customWidth="1"/>
    <col min="11526" max="11526" width="28.42578125" style="61" customWidth="1"/>
    <col min="11527" max="11527" width="6.28515625" style="61" customWidth="1"/>
    <col min="11528" max="11528" width="23.7109375" style="61" customWidth="1"/>
    <col min="11529" max="11776" width="8.7109375" style="61"/>
    <col min="11777" max="11777" width="6.85546875" style="61" customWidth="1"/>
    <col min="11778" max="11778" width="13.85546875" style="61" customWidth="1"/>
    <col min="11779" max="11779" width="13.5703125" style="61" customWidth="1"/>
    <col min="11780" max="11780" width="25.28515625" style="61" customWidth="1"/>
    <col min="11781" max="11781" width="29" style="61" customWidth="1"/>
    <col min="11782" max="11782" width="28.42578125" style="61" customWidth="1"/>
    <col min="11783" max="11783" width="6.28515625" style="61" customWidth="1"/>
    <col min="11784" max="11784" width="23.7109375" style="61" customWidth="1"/>
    <col min="11785" max="12032" width="8.7109375" style="61"/>
    <col min="12033" max="12033" width="6.85546875" style="61" customWidth="1"/>
    <col min="12034" max="12034" width="13.85546875" style="61" customWidth="1"/>
    <col min="12035" max="12035" width="13.5703125" style="61" customWidth="1"/>
    <col min="12036" max="12036" width="25.28515625" style="61" customWidth="1"/>
    <col min="12037" max="12037" width="29" style="61" customWidth="1"/>
    <col min="12038" max="12038" width="28.42578125" style="61" customWidth="1"/>
    <col min="12039" max="12039" width="6.28515625" style="61" customWidth="1"/>
    <col min="12040" max="12040" width="23.7109375" style="61" customWidth="1"/>
    <col min="12041" max="12288" width="8.7109375" style="61"/>
    <col min="12289" max="12289" width="6.85546875" style="61" customWidth="1"/>
    <col min="12290" max="12290" width="13.85546875" style="61" customWidth="1"/>
    <col min="12291" max="12291" width="13.5703125" style="61" customWidth="1"/>
    <col min="12292" max="12292" width="25.28515625" style="61" customWidth="1"/>
    <col min="12293" max="12293" width="29" style="61" customWidth="1"/>
    <col min="12294" max="12294" width="28.42578125" style="61" customWidth="1"/>
    <col min="12295" max="12295" width="6.28515625" style="61" customWidth="1"/>
    <col min="12296" max="12296" width="23.7109375" style="61" customWidth="1"/>
    <col min="12297" max="12544" width="8.7109375" style="61"/>
    <col min="12545" max="12545" width="6.85546875" style="61" customWidth="1"/>
    <col min="12546" max="12546" width="13.85546875" style="61" customWidth="1"/>
    <col min="12547" max="12547" width="13.5703125" style="61" customWidth="1"/>
    <col min="12548" max="12548" width="25.28515625" style="61" customWidth="1"/>
    <col min="12549" max="12549" width="29" style="61" customWidth="1"/>
    <col min="12550" max="12550" width="28.42578125" style="61" customWidth="1"/>
    <col min="12551" max="12551" width="6.28515625" style="61" customWidth="1"/>
    <col min="12552" max="12552" width="23.7109375" style="61" customWidth="1"/>
    <col min="12553" max="12800" width="8.7109375" style="61"/>
    <col min="12801" max="12801" width="6.85546875" style="61" customWidth="1"/>
    <col min="12802" max="12802" width="13.85546875" style="61" customWidth="1"/>
    <col min="12803" max="12803" width="13.5703125" style="61" customWidth="1"/>
    <col min="12804" max="12804" width="25.28515625" style="61" customWidth="1"/>
    <col min="12805" max="12805" width="29" style="61" customWidth="1"/>
    <col min="12806" max="12806" width="28.42578125" style="61" customWidth="1"/>
    <col min="12807" max="12807" width="6.28515625" style="61" customWidth="1"/>
    <col min="12808" max="12808" width="23.7109375" style="61" customWidth="1"/>
    <col min="12809" max="13056" width="8.7109375" style="61"/>
    <col min="13057" max="13057" width="6.85546875" style="61" customWidth="1"/>
    <col min="13058" max="13058" width="13.85546875" style="61" customWidth="1"/>
    <col min="13059" max="13059" width="13.5703125" style="61" customWidth="1"/>
    <col min="13060" max="13060" width="25.28515625" style="61" customWidth="1"/>
    <col min="13061" max="13061" width="29" style="61" customWidth="1"/>
    <col min="13062" max="13062" width="28.42578125" style="61" customWidth="1"/>
    <col min="13063" max="13063" width="6.28515625" style="61" customWidth="1"/>
    <col min="13064" max="13064" width="23.7109375" style="61" customWidth="1"/>
    <col min="13065" max="13312" width="8.7109375" style="61"/>
    <col min="13313" max="13313" width="6.85546875" style="61" customWidth="1"/>
    <col min="13314" max="13314" width="13.85546875" style="61" customWidth="1"/>
    <col min="13315" max="13315" width="13.5703125" style="61" customWidth="1"/>
    <col min="13316" max="13316" width="25.28515625" style="61" customWidth="1"/>
    <col min="13317" max="13317" width="29" style="61" customWidth="1"/>
    <col min="13318" max="13318" width="28.42578125" style="61" customWidth="1"/>
    <col min="13319" max="13319" width="6.28515625" style="61" customWidth="1"/>
    <col min="13320" max="13320" width="23.7109375" style="61" customWidth="1"/>
    <col min="13321" max="13568" width="8.7109375" style="61"/>
    <col min="13569" max="13569" width="6.85546875" style="61" customWidth="1"/>
    <col min="13570" max="13570" width="13.85546875" style="61" customWidth="1"/>
    <col min="13571" max="13571" width="13.5703125" style="61" customWidth="1"/>
    <col min="13572" max="13572" width="25.28515625" style="61" customWidth="1"/>
    <col min="13573" max="13573" width="29" style="61" customWidth="1"/>
    <col min="13574" max="13574" width="28.42578125" style="61" customWidth="1"/>
    <col min="13575" max="13575" width="6.28515625" style="61" customWidth="1"/>
    <col min="13576" max="13576" width="23.7109375" style="61" customWidth="1"/>
    <col min="13577" max="13824" width="8.7109375" style="61"/>
    <col min="13825" max="13825" width="6.85546875" style="61" customWidth="1"/>
    <col min="13826" max="13826" width="13.85546875" style="61" customWidth="1"/>
    <col min="13827" max="13827" width="13.5703125" style="61" customWidth="1"/>
    <col min="13828" max="13828" width="25.28515625" style="61" customWidth="1"/>
    <col min="13829" max="13829" width="29" style="61" customWidth="1"/>
    <col min="13830" max="13830" width="28.42578125" style="61" customWidth="1"/>
    <col min="13831" max="13831" width="6.28515625" style="61" customWidth="1"/>
    <col min="13832" max="13832" width="23.7109375" style="61" customWidth="1"/>
    <col min="13833" max="14080" width="8.7109375" style="61"/>
    <col min="14081" max="14081" width="6.85546875" style="61" customWidth="1"/>
    <col min="14082" max="14082" width="13.85546875" style="61" customWidth="1"/>
    <col min="14083" max="14083" width="13.5703125" style="61" customWidth="1"/>
    <col min="14084" max="14084" width="25.28515625" style="61" customWidth="1"/>
    <col min="14085" max="14085" width="29" style="61" customWidth="1"/>
    <col min="14086" max="14086" width="28.42578125" style="61" customWidth="1"/>
    <col min="14087" max="14087" width="6.28515625" style="61" customWidth="1"/>
    <col min="14088" max="14088" width="23.7109375" style="61" customWidth="1"/>
    <col min="14089" max="14336" width="8.7109375" style="61"/>
    <col min="14337" max="14337" width="6.85546875" style="61" customWidth="1"/>
    <col min="14338" max="14338" width="13.85546875" style="61" customWidth="1"/>
    <col min="14339" max="14339" width="13.5703125" style="61" customWidth="1"/>
    <col min="14340" max="14340" width="25.28515625" style="61" customWidth="1"/>
    <col min="14341" max="14341" width="29" style="61" customWidth="1"/>
    <col min="14342" max="14342" width="28.42578125" style="61" customWidth="1"/>
    <col min="14343" max="14343" width="6.28515625" style="61" customWidth="1"/>
    <col min="14344" max="14344" width="23.7109375" style="61" customWidth="1"/>
    <col min="14345" max="14592" width="8.7109375" style="61"/>
    <col min="14593" max="14593" width="6.85546875" style="61" customWidth="1"/>
    <col min="14594" max="14594" width="13.85546875" style="61" customWidth="1"/>
    <col min="14595" max="14595" width="13.5703125" style="61" customWidth="1"/>
    <col min="14596" max="14596" width="25.28515625" style="61" customWidth="1"/>
    <col min="14597" max="14597" width="29" style="61" customWidth="1"/>
    <col min="14598" max="14598" width="28.42578125" style="61" customWidth="1"/>
    <col min="14599" max="14599" width="6.28515625" style="61" customWidth="1"/>
    <col min="14600" max="14600" width="23.7109375" style="61" customWidth="1"/>
    <col min="14601" max="14848" width="8.7109375" style="61"/>
    <col min="14849" max="14849" width="6.85546875" style="61" customWidth="1"/>
    <col min="14850" max="14850" width="13.85546875" style="61" customWidth="1"/>
    <col min="14851" max="14851" width="13.5703125" style="61" customWidth="1"/>
    <col min="14852" max="14852" width="25.28515625" style="61" customWidth="1"/>
    <col min="14853" max="14853" width="29" style="61" customWidth="1"/>
    <col min="14854" max="14854" width="28.42578125" style="61" customWidth="1"/>
    <col min="14855" max="14855" width="6.28515625" style="61" customWidth="1"/>
    <col min="14856" max="14856" width="23.7109375" style="61" customWidth="1"/>
    <col min="14857" max="15104" width="8.7109375" style="61"/>
    <col min="15105" max="15105" width="6.85546875" style="61" customWidth="1"/>
    <col min="15106" max="15106" width="13.85546875" style="61" customWidth="1"/>
    <col min="15107" max="15107" width="13.5703125" style="61" customWidth="1"/>
    <col min="15108" max="15108" width="25.28515625" style="61" customWidth="1"/>
    <col min="15109" max="15109" width="29" style="61" customWidth="1"/>
    <col min="15110" max="15110" width="28.42578125" style="61" customWidth="1"/>
    <col min="15111" max="15111" width="6.28515625" style="61" customWidth="1"/>
    <col min="15112" max="15112" width="23.7109375" style="61" customWidth="1"/>
    <col min="15113" max="15360" width="8.7109375" style="61"/>
    <col min="15361" max="15361" width="6.85546875" style="61" customWidth="1"/>
    <col min="15362" max="15362" width="13.85546875" style="61" customWidth="1"/>
    <col min="15363" max="15363" width="13.5703125" style="61" customWidth="1"/>
    <col min="15364" max="15364" width="25.28515625" style="61" customWidth="1"/>
    <col min="15365" max="15365" width="29" style="61" customWidth="1"/>
    <col min="15366" max="15366" width="28.42578125" style="61" customWidth="1"/>
    <col min="15367" max="15367" width="6.28515625" style="61" customWidth="1"/>
    <col min="15368" max="15368" width="23.7109375" style="61" customWidth="1"/>
    <col min="15369" max="15616" width="8.7109375" style="61"/>
    <col min="15617" max="15617" width="6.85546875" style="61" customWidth="1"/>
    <col min="15618" max="15618" width="13.85546875" style="61" customWidth="1"/>
    <col min="15619" max="15619" width="13.5703125" style="61" customWidth="1"/>
    <col min="15620" max="15620" width="25.28515625" style="61" customWidth="1"/>
    <col min="15621" max="15621" width="29" style="61" customWidth="1"/>
    <col min="15622" max="15622" width="28.42578125" style="61" customWidth="1"/>
    <col min="15623" max="15623" width="6.28515625" style="61" customWidth="1"/>
    <col min="15624" max="15624" width="23.7109375" style="61" customWidth="1"/>
    <col min="15625" max="15872" width="8.7109375" style="61"/>
    <col min="15873" max="15873" width="6.85546875" style="61" customWidth="1"/>
    <col min="15874" max="15874" width="13.85546875" style="61" customWidth="1"/>
    <col min="15875" max="15875" width="13.5703125" style="61" customWidth="1"/>
    <col min="15876" max="15876" width="25.28515625" style="61" customWidth="1"/>
    <col min="15877" max="15877" width="29" style="61" customWidth="1"/>
    <col min="15878" max="15878" width="28.42578125" style="61" customWidth="1"/>
    <col min="15879" max="15879" width="6.28515625" style="61" customWidth="1"/>
    <col min="15880" max="15880" width="23.7109375" style="61" customWidth="1"/>
    <col min="15881" max="16128" width="8.7109375" style="61"/>
    <col min="16129" max="16129" width="6.85546875" style="61" customWidth="1"/>
    <col min="16130" max="16130" width="13.85546875" style="61" customWidth="1"/>
    <col min="16131" max="16131" width="13.5703125" style="61" customWidth="1"/>
    <col min="16132" max="16132" width="25.28515625" style="61" customWidth="1"/>
    <col min="16133" max="16133" width="29" style="61" customWidth="1"/>
    <col min="16134" max="16134" width="28.42578125" style="61" customWidth="1"/>
    <col min="16135" max="16135" width="6.28515625" style="61" customWidth="1"/>
    <col min="16136" max="16136" width="23.7109375" style="61" customWidth="1"/>
    <col min="16137" max="16384" width="8.7109375" style="61"/>
  </cols>
  <sheetData>
    <row r="1" spans="1:8">
      <c r="A1" s="133" t="s">
        <v>28</v>
      </c>
      <c r="B1" s="133"/>
      <c r="C1" s="133"/>
      <c r="D1" s="59" t="s">
        <v>107</v>
      </c>
      <c r="E1" s="59"/>
      <c r="F1" s="59"/>
    </row>
    <row r="2" spans="1:8">
      <c r="A2" s="133" t="s">
        <v>29</v>
      </c>
      <c r="B2" s="133"/>
      <c r="C2" s="133"/>
      <c r="D2" s="134" t="s">
        <v>30</v>
      </c>
      <c r="E2" s="134"/>
      <c r="F2" s="134"/>
    </row>
    <row r="3" spans="1:8" ht="24.95" customHeight="1">
      <c r="A3" s="135" t="s">
        <v>31</v>
      </c>
      <c r="B3" s="136"/>
      <c r="C3" s="136"/>
      <c r="D3" s="136"/>
      <c r="E3" s="136"/>
      <c r="F3" s="137"/>
    </row>
    <row r="4" spans="1:8">
      <c r="A4" s="62" t="s">
        <v>32</v>
      </c>
      <c r="B4" s="63" t="s">
        <v>33</v>
      </c>
      <c r="C4" s="63" t="s">
        <v>34</v>
      </c>
      <c r="D4" s="64" t="s">
        <v>35</v>
      </c>
      <c r="E4" s="138" t="s">
        <v>36</v>
      </c>
      <c r="F4" s="138"/>
    </row>
    <row r="5" spans="1:8">
      <c r="A5" s="65">
        <f>COUNTIF(F8:G970,"Pass")</f>
        <v>17</v>
      </c>
      <c r="B5" s="65">
        <f>COUNTIF(F10:F970,"Fail")</f>
        <v>0</v>
      </c>
      <c r="C5" s="65">
        <f>E6-D6-B6-A6</f>
        <v>0</v>
      </c>
      <c r="D5" s="66">
        <f>COUNTIF(F$11:F$971,"N/A")</f>
        <v>0</v>
      </c>
      <c r="E5" s="139">
        <f>COUNT(A10:A56)</f>
        <v>17</v>
      </c>
      <c r="F5" s="140"/>
    </row>
    <row r="6" spans="1:8">
      <c r="A6" s="61"/>
      <c r="B6" s="67"/>
    </row>
    <row r="7" spans="1:8">
      <c r="A7" s="61"/>
      <c r="B7" s="67"/>
    </row>
    <row r="8" spans="1:8" ht="51">
      <c r="A8" s="69" t="s">
        <v>37</v>
      </c>
      <c r="B8" s="69" t="s">
        <v>38</v>
      </c>
      <c r="C8" s="69" t="s">
        <v>39</v>
      </c>
      <c r="D8" s="69" t="s">
        <v>40</v>
      </c>
      <c r="E8" s="70" t="s">
        <v>41</v>
      </c>
      <c r="F8" s="69" t="s">
        <v>42</v>
      </c>
      <c r="G8" s="69" t="s">
        <v>43</v>
      </c>
      <c r="H8" s="69" t="s">
        <v>44</v>
      </c>
    </row>
    <row r="9" spans="1:8" ht="12.75" customHeight="1">
      <c r="A9" s="129" t="s">
        <v>109</v>
      </c>
      <c r="B9" s="129"/>
      <c r="C9" s="129"/>
      <c r="D9" s="129"/>
      <c r="E9" s="129"/>
      <c r="F9" s="129"/>
      <c r="G9" s="129"/>
      <c r="H9" s="129"/>
    </row>
    <row r="10" spans="1:8" s="74" customFormat="1" ht="140.25">
      <c r="A10" s="71">
        <v>1</v>
      </c>
      <c r="B10" s="71" t="s">
        <v>109</v>
      </c>
      <c r="C10" s="72" t="s">
        <v>45</v>
      </c>
      <c r="D10" s="71" t="s">
        <v>110</v>
      </c>
      <c r="E10" s="71" t="s">
        <v>125</v>
      </c>
      <c r="F10" s="71" t="s">
        <v>126</v>
      </c>
      <c r="G10" s="73" t="s">
        <v>32</v>
      </c>
      <c r="H10" s="73"/>
    </row>
    <row r="11" spans="1:8" s="74" customFormat="1" ht="51">
      <c r="A11" s="71">
        <v>2</v>
      </c>
      <c r="B11" s="71" t="s">
        <v>111</v>
      </c>
      <c r="C11" s="72" t="s">
        <v>45</v>
      </c>
      <c r="D11" s="71" t="s">
        <v>112</v>
      </c>
      <c r="E11" s="71" t="s">
        <v>119</v>
      </c>
      <c r="F11" s="71" t="s">
        <v>113</v>
      </c>
      <c r="G11" s="73" t="s">
        <v>32</v>
      </c>
      <c r="H11" s="73"/>
    </row>
    <row r="12" spans="1:8" s="74" customFormat="1" ht="76.5">
      <c r="A12" s="71">
        <v>3</v>
      </c>
      <c r="B12" s="71" t="s">
        <v>116</v>
      </c>
      <c r="C12" s="72" t="s">
        <v>45</v>
      </c>
      <c r="D12" s="71" t="s">
        <v>114</v>
      </c>
      <c r="E12" s="71" t="s">
        <v>118</v>
      </c>
      <c r="F12" s="71" t="s">
        <v>115</v>
      </c>
      <c r="G12" s="73" t="s">
        <v>32</v>
      </c>
      <c r="H12" s="73"/>
    </row>
    <row r="13" spans="1:8" s="74" customFormat="1" ht="38.25">
      <c r="A13" s="71">
        <v>4</v>
      </c>
      <c r="B13" s="71" t="s">
        <v>117</v>
      </c>
      <c r="C13" s="75" t="s">
        <v>45</v>
      </c>
      <c r="D13" s="71" t="s">
        <v>46</v>
      </c>
      <c r="E13" s="71" t="s">
        <v>120</v>
      </c>
      <c r="F13" s="71" t="s">
        <v>47</v>
      </c>
      <c r="G13" s="73" t="s">
        <v>32</v>
      </c>
      <c r="H13" s="73"/>
    </row>
    <row r="14" spans="1:8" ht="12" customHeight="1">
      <c r="A14" s="129" t="s">
        <v>121</v>
      </c>
      <c r="B14" s="129"/>
      <c r="C14" s="129"/>
      <c r="D14" s="129"/>
      <c r="E14" s="129"/>
      <c r="F14" s="129"/>
      <c r="G14" s="129"/>
      <c r="H14" s="129"/>
    </row>
    <row r="15" spans="1:8" ht="12" customHeight="1">
      <c r="A15" s="130" t="s">
        <v>48</v>
      </c>
      <c r="B15" s="131"/>
      <c r="C15" s="131"/>
      <c r="D15" s="131"/>
      <c r="E15" s="131"/>
      <c r="F15" s="131"/>
      <c r="G15" s="131"/>
      <c r="H15" s="132"/>
    </row>
    <row r="16" spans="1:8" ht="63.75">
      <c r="A16" s="76">
        <v>5</v>
      </c>
      <c r="B16" s="71" t="s">
        <v>122</v>
      </c>
      <c r="C16" s="72" t="s">
        <v>45</v>
      </c>
      <c r="D16" s="71" t="s">
        <v>123</v>
      </c>
      <c r="E16" s="71" t="s">
        <v>124</v>
      </c>
      <c r="F16" s="71" t="s">
        <v>127</v>
      </c>
      <c r="G16" s="73" t="s">
        <v>32</v>
      </c>
      <c r="H16" s="77"/>
    </row>
    <row r="17" spans="1:8" ht="76.5">
      <c r="A17" s="76">
        <v>6</v>
      </c>
      <c r="B17" s="71" t="s">
        <v>128</v>
      </c>
      <c r="C17" s="72" t="s">
        <v>45</v>
      </c>
      <c r="D17" s="71" t="s">
        <v>129</v>
      </c>
      <c r="E17" s="71" t="s">
        <v>124</v>
      </c>
      <c r="F17" s="71" t="s">
        <v>130</v>
      </c>
      <c r="G17" s="73" t="s">
        <v>32</v>
      </c>
      <c r="H17" s="77"/>
    </row>
    <row r="18" spans="1:8" ht="114.75">
      <c r="A18" s="76">
        <v>7</v>
      </c>
      <c r="B18" s="71" t="s">
        <v>131</v>
      </c>
      <c r="C18" s="72" t="s">
        <v>45</v>
      </c>
      <c r="D18" s="71" t="s">
        <v>132</v>
      </c>
      <c r="E18" s="71" t="s">
        <v>133</v>
      </c>
      <c r="F18" s="71" t="s">
        <v>134</v>
      </c>
      <c r="G18" s="73" t="s">
        <v>32</v>
      </c>
      <c r="H18" s="77"/>
    </row>
    <row r="19" spans="1:8" ht="102">
      <c r="A19" s="76">
        <v>8</v>
      </c>
      <c r="B19" s="71" t="s">
        <v>143</v>
      </c>
      <c r="C19" s="72" t="s">
        <v>45</v>
      </c>
      <c r="D19" s="71" t="s">
        <v>135</v>
      </c>
      <c r="E19" s="71" t="s">
        <v>136</v>
      </c>
      <c r="F19" s="71" t="s">
        <v>137</v>
      </c>
      <c r="G19" s="73" t="s">
        <v>32</v>
      </c>
      <c r="H19" s="77"/>
    </row>
    <row r="20" spans="1:8" ht="89.25">
      <c r="A20" s="76">
        <v>9</v>
      </c>
      <c r="B20" s="71" t="s">
        <v>139</v>
      </c>
      <c r="C20" s="72" t="s">
        <v>45</v>
      </c>
      <c r="D20" s="71" t="s">
        <v>138</v>
      </c>
      <c r="E20" s="71" t="s">
        <v>140</v>
      </c>
      <c r="F20" s="71" t="s">
        <v>141</v>
      </c>
      <c r="G20" s="73" t="s">
        <v>32</v>
      </c>
      <c r="H20" s="77"/>
    </row>
    <row r="21" spans="1:8" ht="102">
      <c r="A21" s="76">
        <v>10</v>
      </c>
      <c r="B21" s="71" t="s">
        <v>146</v>
      </c>
      <c r="C21" s="72" t="s">
        <v>45</v>
      </c>
      <c r="D21" s="71" t="s">
        <v>142</v>
      </c>
      <c r="E21" s="71" t="s">
        <v>144</v>
      </c>
      <c r="F21" s="71" t="s">
        <v>145</v>
      </c>
      <c r="G21" s="73" t="s">
        <v>32</v>
      </c>
      <c r="H21" s="77"/>
    </row>
    <row r="22" spans="1:8" ht="63.75">
      <c r="A22" s="76">
        <v>11</v>
      </c>
      <c r="B22" s="71" t="s">
        <v>147</v>
      </c>
      <c r="C22" s="72" t="s">
        <v>45</v>
      </c>
      <c r="D22" s="71" t="s">
        <v>138</v>
      </c>
      <c r="E22" s="71" t="s">
        <v>148</v>
      </c>
      <c r="F22" s="71" t="s">
        <v>149</v>
      </c>
      <c r="G22" s="73" t="s">
        <v>32</v>
      </c>
      <c r="H22" s="77"/>
    </row>
    <row r="23" spans="1:8" ht="51">
      <c r="A23" s="76">
        <v>12</v>
      </c>
      <c r="B23" s="71" t="s">
        <v>150</v>
      </c>
      <c r="C23" s="72" t="s">
        <v>45</v>
      </c>
      <c r="D23" s="71" t="s">
        <v>151</v>
      </c>
      <c r="E23" s="71" t="s">
        <v>152</v>
      </c>
      <c r="F23" s="71" t="s">
        <v>153</v>
      </c>
      <c r="G23" s="73" t="s">
        <v>32</v>
      </c>
      <c r="H23" s="77"/>
    </row>
    <row r="24" spans="1:8" ht="38.25">
      <c r="A24" s="76">
        <v>13</v>
      </c>
      <c r="B24" s="71" t="s">
        <v>49</v>
      </c>
      <c r="C24" s="72" t="s">
        <v>45</v>
      </c>
      <c r="D24" s="71" t="s">
        <v>46</v>
      </c>
      <c r="E24" s="71"/>
      <c r="F24" s="71" t="s">
        <v>50</v>
      </c>
      <c r="G24" s="73" t="s">
        <v>32</v>
      </c>
      <c r="H24" s="77"/>
    </row>
    <row r="25" spans="1:8">
      <c r="A25" s="129" t="s">
        <v>51</v>
      </c>
      <c r="B25" s="129"/>
      <c r="C25" s="129"/>
      <c r="D25" s="129"/>
      <c r="E25" s="129"/>
      <c r="F25" s="129"/>
      <c r="G25" s="129"/>
      <c r="H25" s="129"/>
    </row>
    <row r="26" spans="1:8" ht="76.5">
      <c r="A26" s="76">
        <v>14</v>
      </c>
      <c r="B26" s="78" t="s">
        <v>52</v>
      </c>
      <c r="C26" s="79" t="s">
        <v>53</v>
      </c>
      <c r="D26" s="71" t="s">
        <v>54</v>
      </c>
      <c r="E26" s="71" t="s">
        <v>55</v>
      </c>
      <c r="F26" s="71" t="s">
        <v>154</v>
      </c>
      <c r="G26" s="73" t="s">
        <v>32</v>
      </c>
      <c r="H26" s="77"/>
    </row>
    <row r="27" spans="1:8" s="74" customFormat="1" ht="76.5">
      <c r="A27" s="76">
        <v>15</v>
      </c>
      <c r="B27" s="78" t="s">
        <v>56</v>
      </c>
      <c r="C27" s="79" t="s">
        <v>53</v>
      </c>
      <c r="D27" s="71" t="s">
        <v>57</v>
      </c>
      <c r="E27" s="71" t="s">
        <v>58</v>
      </c>
      <c r="F27" s="71" t="s">
        <v>59</v>
      </c>
      <c r="G27" s="73" t="s">
        <v>32</v>
      </c>
      <c r="H27" s="77"/>
    </row>
    <row r="28" spans="1:8" ht="76.5">
      <c r="A28" s="76">
        <v>16</v>
      </c>
      <c r="B28" s="78" t="s">
        <v>60</v>
      </c>
      <c r="C28" s="79" t="s">
        <v>53</v>
      </c>
      <c r="D28" s="71" t="s">
        <v>61</v>
      </c>
      <c r="E28" s="71" t="s">
        <v>62</v>
      </c>
      <c r="F28" s="71" t="s">
        <v>63</v>
      </c>
      <c r="G28" s="73" t="s">
        <v>32</v>
      </c>
      <c r="H28" s="77"/>
    </row>
    <row r="29" spans="1:8" ht="63.75">
      <c r="A29" s="76">
        <v>17</v>
      </c>
      <c r="B29" s="78" t="s">
        <v>64</v>
      </c>
      <c r="C29" s="79" t="s">
        <v>53</v>
      </c>
      <c r="D29" s="71" t="s">
        <v>46</v>
      </c>
      <c r="E29" s="71" t="s">
        <v>55</v>
      </c>
      <c r="F29" s="71" t="s">
        <v>65</v>
      </c>
      <c r="G29" s="73" t="s">
        <v>32</v>
      </c>
      <c r="H29" s="77"/>
    </row>
    <row r="30" spans="1:8">
      <c r="A30" s="118"/>
      <c r="D30" s="82"/>
      <c r="E30" s="82"/>
      <c r="F30" s="82"/>
      <c r="G30" s="82"/>
    </row>
    <row r="31" spans="1:8">
      <c r="A31" s="118"/>
      <c r="D31" s="82"/>
      <c r="E31" s="82"/>
      <c r="F31" s="82"/>
      <c r="G31" s="82"/>
    </row>
    <row r="32" spans="1:8">
      <c r="A32" s="118"/>
      <c r="D32" s="82"/>
      <c r="E32" s="82"/>
      <c r="F32" s="82"/>
      <c r="G32" s="82"/>
    </row>
    <row r="33" spans="1:7">
      <c r="A33" s="118"/>
      <c r="D33" s="82"/>
      <c r="E33" s="82"/>
      <c r="F33" s="82"/>
      <c r="G33" s="82"/>
    </row>
    <row r="34" spans="1:7">
      <c r="A34" s="80"/>
      <c r="D34" s="82"/>
      <c r="E34" s="82"/>
      <c r="F34" s="82"/>
      <c r="G34" s="82"/>
    </row>
    <row r="35" spans="1:7">
      <c r="A35" s="80"/>
      <c r="D35" s="82"/>
      <c r="E35" s="82"/>
      <c r="F35" s="82"/>
      <c r="G35" s="82"/>
    </row>
    <row r="36" spans="1:7">
      <c r="D36" s="82"/>
      <c r="E36" s="82"/>
      <c r="F36" s="82"/>
      <c r="G36" s="82"/>
    </row>
    <row r="37" spans="1:7">
      <c r="D37" s="82"/>
      <c r="E37" s="82"/>
      <c r="F37" s="82"/>
      <c r="G37" s="82"/>
    </row>
    <row r="38" spans="1:7">
      <c r="D38" s="82"/>
      <c r="E38" s="82"/>
      <c r="F38" s="82"/>
      <c r="G38" s="82"/>
    </row>
    <row r="39" spans="1:7">
      <c r="D39" s="82"/>
      <c r="E39" s="82"/>
      <c r="F39" s="82"/>
      <c r="G39" s="82"/>
    </row>
    <row r="40" spans="1:7">
      <c r="D40" s="82"/>
      <c r="E40" s="82"/>
      <c r="F40" s="82"/>
      <c r="G40" s="82"/>
    </row>
    <row r="41" spans="1:7">
      <c r="D41" s="82"/>
      <c r="E41" s="82"/>
      <c r="F41" s="82"/>
      <c r="G41" s="82"/>
    </row>
    <row r="42" spans="1:7">
      <c r="D42" s="82"/>
      <c r="E42" s="82"/>
      <c r="F42" s="82"/>
      <c r="G42" s="82"/>
    </row>
    <row r="43" spans="1:7">
      <c r="D43" s="82"/>
      <c r="E43" s="82"/>
      <c r="F43" s="82"/>
      <c r="G43" s="82"/>
    </row>
    <row r="44" spans="1:7">
      <c r="D44" s="82"/>
      <c r="E44" s="82"/>
      <c r="F44" s="82"/>
      <c r="G44" s="82"/>
    </row>
    <row r="45" spans="1:7">
      <c r="D45" s="82"/>
      <c r="E45" s="82"/>
      <c r="F45" s="82"/>
      <c r="G45" s="82"/>
    </row>
    <row r="46" spans="1:7">
      <c r="D46" s="82"/>
      <c r="E46" s="82"/>
      <c r="F46" s="82"/>
      <c r="G46" s="82"/>
    </row>
    <row r="47" spans="1:7">
      <c r="D47" s="82"/>
      <c r="E47" s="82"/>
      <c r="F47" s="82"/>
      <c r="G47" s="82"/>
    </row>
    <row r="48" spans="1:7">
      <c r="D48" s="82"/>
      <c r="E48" s="82"/>
      <c r="F48" s="82"/>
      <c r="G48" s="82"/>
    </row>
    <row r="49" spans="4:7">
      <c r="D49" s="82"/>
      <c r="E49" s="82"/>
      <c r="F49" s="82"/>
      <c r="G49" s="82"/>
    </row>
    <row r="50" spans="4:7">
      <c r="D50" s="82"/>
      <c r="E50" s="82"/>
      <c r="F50" s="82"/>
      <c r="G50" s="82"/>
    </row>
    <row r="51" spans="4:7">
      <c r="D51" s="82"/>
      <c r="E51" s="82"/>
      <c r="F51" s="82"/>
      <c r="G51" s="82"/>
    </row>
    <row r="52" spans="4:7">
      <c r="D52" s="82"/>
      <c r="E52" s="82"/>
      <c r="F52" s="82"/>
      <c r="G52" s="82"/>
    </row>
    <row r="53" spans="4:7">
      <c r="D53" s="82"/>
      <c r="E53" s="82"/>
      <c r="F53" s="82"/>
      <c r="G53" s="82"/>
    </row>
    <row r="54" spans="4:7">
      <c r="D54" s="82"/>
      <c r="E54" s="82"/>
      <c r="F54" s="82"/>
      <c r="G54" s="82"/>
    </row>
    <row r="55" spans="4:7">
      <c r="D55" s="82"/>
      <c r="E55" s="82"/>
      <c r="F55" s="82"/>
      <c r="G55" s="82"/>
    </row>
    <row r="56" spans="4:7">
      <c r="D56" s="82"/>
      <c r="E56" s="82"/>
      <c r="F56" s="82"/>
      <c r="G56" s="82"/>
    </row>
    <row r="57" spans="4:7">
      <c r="D57" s="82"/>
      <c r="E57" s="82"/>
      <c r="F57" s="82"/>
      <c r="G57" s="82"/>
    </row>
    <row r="58" spans="4:7">
      <c r="D58" s="82"/>
      <c r="E58" s="82"/>
      <c r="F58" s="82"/>
      <c r="G58" s="82"/>
    </row>
    <row r="59" spans="4:7">
      <c r="D59" s="82"/>
      <c r="E59" s="82"/>
      <c r="F59" s="82"/>
      <c r="G59" s="82"/>
    </row>
    <row r="60" spans="4:7">
      <c r="D60" s="82"/>
      <c r="E60" s="82"/>
      <c r="F60" s="82"/>
      <c r="G60" s="82"/>
    </row>
    <row r="61" spans="4:7">
      <c r="D61" s="82"/>
      <c r="E61" s="82"/>
      <c r="F61" s="82"/>
      <c r="G61" s="82"/>
    </row>
    <row r="62" spans="4:7">
      <c r="D62" s="82"/>
      <c r="E62" s="82"/>
      <c r="F62" s="82"/>
      <c r="G62" s="82"/>
    </row>
    <row r="63" spans="4:7">
      <c r="D63" s="82"/>
      <c r="E63" s="82"/>
      <c r="F63" s="82"/>
      <c r="G63" s="82"/>
    </row>
    <row r="64" spans="4:7">
      <c r="D64" s="82"/>
      <c r="E64" s="82"/>
      <c r="F64" s="82"/>
      <c r="G64" s="82"/>
    </row>
    <row r="78" spans="1:8" s="60" customFormat="1">
      <c r="A78" s="83"/>
      <c r="B78" s="81"/>
      <c r="C78" s="68"/>
      <c r="H78" s="61"/>
    </row>
    <row r="79" spans="1:8" s="60" customFormat="1">
      <c r="A79" s="83"/>
      <c r="B79" s="81"/>
      <c r="C79" s="68"/>
      <c r="H79" s="61"/>
    </row>
    <row r="80" spans="1:8" s="60" customFormat="1">
      <c r="A80" s="83"/>
      <c r="B80" s="81"/>
      <c r="C80" s="68"/>
      <c r="H80" s="61"/>
    </row>
    <row r="81" spans="1:8" s="60" customFormat="1">
      <c r="A81" s="83"/>
      <c r="B81" s="81"/>
      <c r="C81" s="68"/>
      <c r="H81" s="61"/>
    </row>
    <row r="82" spans="1:8" s="60" customFormat="1">
      <c r="A82" s="83"/>
      <c r="B82" s="81"/>
      <c r="C82" s="68"/>
      <c r="H82" s="61"/>
    </row>
    <row r="83" spans="1:8" s="60" customFormat="1">
      <c r="A83" s="83"/>
      <c r="B83" s="81"/>
      <c r="C83" s="68"/>
      <c r="H83" s="61"/>
    </row>
    <row r="84" spans="1:8" s="60" customFormat="1">
      <c r="A84" s="83"/>
      <c r="B84" s="81"/>
      <c r="C84" s="68"/>
      <c r="H84" s="61"/>
    </row>
    <row r="85" spans="1:8" s="60" customFormat="1">
      <c r="A85" s="83"/>
      <c r="B85" s="81"/>
      <c r="C85" s="68"/>
      <c r="H85" s="61"/>
    </row>
    <row r="86" spans="1:8" s="60" customFormat="1">
      <c r="A86" s="83"/>
      <c r="B86" s="81"/>
      <c r="C86" s="68"/>
      <c r="H86" s="61"/>
    </row>
    <row r="87" spans="1:8" s="60" customFormat="1">
      <c r="A87" s="83"/>
      <c r="B87" s="81"/>
      <c r="C87" s="68"/>
      <c r="H87" s="61"/>
    </row>
    <row r="88" spans="1:8" s="60" customFormat="1">
      <c r="A88" s="83"/>
      <c r="B88" s="81"/>
      <c r="C88" s="68"/>
      <c r="H88" s="61"/>
    </row>
    <row r="89" spans="1:8" s="60" customFormat="1">
      <c r="A89" s="83"/>
      <c r="B89" s="81"/>
      <c r="C89" s="68"/>
      <c r="H89" s="61"/>
    </row>
    <row r="90" spans="1:8" s="60" customFormat="1">
      <c r="A90" s="83"/>
      <c r="B90" s="81"/>
      <c r="C90" s="68"/>
      <c r="H90" s="61"/>
    </row>
    <row r="91" spans="1:8" s="60" customFormat="1">
      <c r="A91" s="83"/>
      <c r="B91" s="81"/>
      <c r="C91" s="68"/>
      <c r="H91" s="61"/>
    </row>
    <row r="92" spans="1:8" s="60" customFormat="1">
      <c r="A92" s="83"/>
      <c r="B92" s="81"/>
      <c r="C92" s="68"/>
      <c r="H92" s="61"/>
    </row>
    <row r="93" spans="1:8" s="60" customFormat="1">
      <c r="A93" s="83"/>
      <c r="B93" s="81"/>
      <c r="C93" s="68"/>
      <c r="H93" s="61"/>
    </row>
    <row r="94" spans="1:8" s="60" customFormat="1">
      <c r="A94" s="83"/>
      <c r="B94" s="81"/>
      <c r="C94" s="68"/>
      <c r="H94" s="61"/>
    </row>
    <row r="95" spans="1:8" s="60" customFormat="1">
      <c r="A95" s="83"/>
      <c r="B95" s="81"/>
      <c r="C95" s="68"/>
      <c r="H95" s="61"/>
    </row>
  </sheetData>
  <mergeCells count="10">
    <mergeCell ref="A9:H9"/>
    <mergeCell ref="A14:H14"/>
    <mergeCell ref="A15:H15"/>
    <mergeCell ref="A25:H25"/>
    <mergeCell ref="A1:C1"/>
    <mergeCell ref="A2:C2"/>
    <mergeCell ref="D2:F2"/>
    <mergeCell ref="A3:F3"/>
    <mergeCell ref="E4:F4"/>
    <mergeCell ref="E5:F5"/>
  </mergeCells>
  <pageMargins left="0.75" right="0.75" top="1" bottom="1" header="0.5" footer="0.5"/>
  <pageSetup orientation="portrait" r:id="rId1"/>
  <headerFooter alignWithMargins="0">
    <oddFooter>&amp;L02ae-BM/PM/HDCV/FSOFT 1/1</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8"/>
  <sheetViews>
    <sheetView zoomScale="93" zoomScaleNormal="93" workbookViewId="0">
      <pane ySplit="7" topLeftCell="A11" activePane="bottomLeft" state="frozen"/>
      <selection pane="bottomLeft" activeCell="C5" sqref="C5"/>
    </sheetView>
  </sheetViews>
  <sheetFormatPr defaultRowHeight="12.75"/>
  <cols>
    <col min="1" max="1" width="6.28515625" style="61" customWidth="1"/>
    <col min="2" max="2" width="11.28515625" style="61" customWidth="1"/>
    <col min="3" max="3" width="7.7109375" style="68" customWidth="1"/>
    <col min="4" max="4" width="30.5703125" style="61" customWidth="1"/>
    <col min="5" max="5" width="23.5703125" style="61" customWidth="1"/>
    <col min="6" max="6" width="30" style="61" customWidth="1"/>
    <col min="7" max="7" width="8" style="61" customWidth="1"/>
    <col min="8" max="8" width="21.5703125" style="61" customWidth="1"/>
    <col min="9" max="256" width="8.7109375" style="61"/>
    <col min="257" max="257" width="6.28515625" style="61" customWidth="1"/>
    <col min="258" max="258" width="11.28515625" style="61" customWidth="1"/>
    <col min="259" max="259" width="7.7109375" style="61" customWidth="1"/>
    <col min="260" max="260" width="30.5703125" style="61" customWidth="1"/>
    <col min="261" max="261" width="23.5703125" style="61" customWidth="1"/>
    <col min="262" max="262" width="30" style="61" customWidth="1"/>
    <col min="263" max="263" width="8" style="61" customWidth="1"/>
    <col min="264" max="264" width="21.5703125" style="61" customWidth="1"/>
    <col min="265" max="512" width="8.7109375" style="61"/>
    <col min="513" max="513" width="6.28515625" style="61" customWidth="1"/>
    <col min="514" max="514" width="11.28515625" style="61" customWidth="1"/>
    <col min="515" max="515" width="7.7109375" style="61" customWidth="1"/>
    <col min="516" max="516" width="30.5703125" style="61" customWidth="1"/>
    <col min="517" max="517" width="23.5703125" style="61" customWidth="1"/>
    <col min="518" max="518" width="30" style="61" customWidth="1"/>
    <col min="519" max="519" width="8" style="61" customWidth="1"/>
    <col min="520" max="520" width="21.5703125" style="61" customWidth="1"/>
    <col min="521" max="768" width="8.7109375" style="61"/>
    <col min="769" max="769" width="6.28515625" style="61" customWidth="1"/>
    <col min="770" max="770" width="11.28515625" style="61" customWidth="1"/>
    <col min="771" max="771" width="7.7109375" style="61" customWidth="1"/>
    <col min="772" max="772" width="30.5703125" style="61" customWidth="1"/>
    <col min="773" max="773" width="23.5703125" style="61" customWidth="1"/>
    <col min="774" max="774" width="30" style="61" customWidth="1"/>
    <col min="775" max="775" width="8" style="61" customWidth="1"/>
    <col min="776" max="776" width="21.5703125" style="61" customWidth="1"/>
    <col min="777" max="1024" width="8.7109375" style="61"/>
    <col min="1025" max="1025" width="6.28515625" style="61" customWidth="1"/>
    <col min="1026" max="1026" width="11.28515625" style="61" customWidth="1"/>
    <col min="1027" max="1027" width="7.7109375" style="61" customWidth="1"/>
    <col min="1028" max="1028" width="30.5703125" style="61" customWidth="1"/>
    <col min="1029" max="1029" width="23.5703125" style="61" customWidth="1"/>
    <col min="1030" max="1030" width="30" style="61" customWidth="1"/>
    <col min="1031" max="1031" width="8" style="61" customWidth="1"/>
    <col min="1032" max="1032" width="21.5703125" style="61" customWidth="1"/>
    <col min="1033" max="1280" width="8.7109375" style="61"/>
    <col min="1281" max="1281" width="6.28515625" style="61" customWidth="1"/>
    <col min="1282" max="1282" width="11.28515625" style="61" customWidth="1"/>
    <col min="1283" max="1283" width="7.7109375" style="61" customWidth="1"/>
    <col min="1284" max="1284" width="30.5703125" style="61" customWidth="1"/>
    <col min="1285" max="1285" width="23.5703125" style="61" customWidth="1"/>
    <col min="1286" max="1286" width="30" style="61" customWidth="1"/>
    <col min="1287" max="1287" width="8" style="61" customWidth="1"/>
    <col min="1288" max="1288" width="21.5703125" style="61" customWidth="1"/>
    <col min="1289" max="1536" width="8.7109375" style="61"/>
    <col min="1537" max="1537" width="6.28515625" style="61" customWidth="1"/>
    <col min="1538" max="1538" width="11.28515625" style="61" customWidth="1"/>
    <col min="1539" max="1539" width="7.7109375" style="61" customWidth="1"/>
    <col min="1540" max="1540" width="30.5703125" style="61" customWidth="1"/>
    <col min="1541" max="1541" width="23.5703125" style="61" customWidth="1"/>
    <col min="1542" max="1542" width="30" style="61" customWidth="1"/>
    <col min="1543" max="1543" width="8" style="61" customWidth="1"/>
    <col min="1544" max="1544" width="21.5703125" style="61" customWidth="1"/>
    <col min="1545" max="1792" width="8.7109375" style="61"/>
    <col min="1793" max="1793" width="6.28515625" style="61" customWidth="1"/>
    <col min="1794" max="1794" width="11.28515625" style="61" customWidth="1"/>
    <col min="1795" max="1795" width="7.7109375" style="61" customWidth="1"/>
    <col min="1796" max="1796" width="30.5703125" style="61" customWidth="1"/>
    <col min="1797" max="1797" width="23.5703125" style="61" customWidth="1"/>
    <col min="1798" max="1798" width="30" style="61" customWidth="1"/>
    <col min="1799" max="1799" width="8" style="61" customWidth="1"/>
    <col min="1800" max="1800" width="21.5703125" style="61" customWidth="1"/>
    <col min="1801" max="2048" width="8.7109375" style="61"/>
    <col min="2049" max="2049" width="6.28515625" style="61" customWidth="1"/>
    <col min="2050" max="2050" width="11.28515625" style="61" customWidth="1"/>
    <col min="2051" max="2051" width="7.7109375" style="61" customWidth="1"/>
    <col min="2052" max="2052" width="30.5703125" style="61" customWidth="1"/>
    <col min="2053" max="2053" width="23.5703125" style="61" customWidth="1"/>
    <col min="2054" max="2054" width="30" style="61" customWidth="1"/>
    <col min="2055" max="2055" width="8" style="61" customWidth="1"/>
    <col min="2056" max="2056" width="21.5703125" style="61" customWidth="1"/>
    <col min="2057" max="2304" width="8.7109375" style="61"/>
    <col min="2305" max="2305" width="6.28515625" style="61" customWidth="1"/>
    <col min="2306" max="2306" width="11.28515625" style="61" customWidth="1"/>
    <col min="2307" max="2307" width="7.7109375" style="61" customWidth="1"/>
    <col min="2308" max="2308" width="30.5703125" style="61" customWidth="1"/>
    <col min="2309" max="2309" width="23.5703125" style="61" customWidth="1"/>
    <col min="2310" max="2310" width="30" style="61" customWidth="1"/>
    <col min="2311" max="2311" width="8" style="61" customWidth="1"/>
    <col min="2312" max="2312" width="21.5703125" style="61" customWidth="1"/>
    <col min="2313" max="2560" width="8.7109375" style="61"/>
    <col min="2561" max="2561" width="6.28515625" style="61" customWidth="1"/>
    <col min="2562" max="2562" width="11.28515625" style="61" customWidth="1"/>
    <col min="2563" max="2563" width="7.7109375" style="61" customWidth="1"/>
    <col min="2564" max="2564" width="30.5703125" style="61" customWidth="1"/>
    <col min="2565" max="2565" width="23.5703125" style="61" customWidth="1"/>
    <col min="2566" max="2566" width="30" style="61" customWidth="1"/>
    <col min="2567" max="2567" width="8" style="61" customWidth="1"/>
    <col min="2568" max="2568" width="21.5703125" style="61" customWidth="1"/>
    <col min="2569" max="2816" width="8.7109375" style="61"/>
    <col min="2817" max="2817" width="6.28515625" style="61" customWidth="1"/>
    <col min="2818" max="2818" width="11.28515625" style="61" customWidth="1"/>
    <col min="2819" max="2819" width="7.7109375" style="61" customWidth="1"/>
    <col min="2820" max="2820" width="30.5703125" style="61" customWidth="1"/>
    <col min="2821" max="2821" width="23.5703125" style="61" customWidth="1"/>
    <col min="2822" max="2822" width="30" style="61" customWidth="1"/>
    <col min="2823" max="2823" width="8" style="61" customWidth="1"/>
    <col min="2824" max="2824" width="21.5703125" style="61" customWidth="1"/>
    <col min="2825" max="3072" width="8.7109375" style="61"/>
    <col min="3073" max="3073" width="6.28515625" style="61" customWidth="1"/>
    <col min="3074" max="3074" width="11.28515625" style="61" customWidth="1"/>
    <col min="3075" max="3075" width="7.7109375" style="61" customWidth="1"/>
    <col min="3076" max="3076" width="30.5703125" style="61" customWidth="1"/>
    <col min="3077" max="3077" width="23.5703125" style="61" customWidth="1"/>
    <col min="3078" max="3078" width="30" style="61" customWidth="1"/>
    <col min="3079" max="3079" width="8" style="61" customWidth="1"/>
    <col min="3080" max="3080" width="21.5703125" style="61" customWidth="1"/>
    <col min="3081" max="3328" width="8.7109375" style="61"/>
    <col min="3329" max="3329" width="6.28515625" style="61" customWidth="1"/>
    <col min="3330" max="3330" width="11.28515625" style="61" customWidth="1"/>
    <col min="3331" max="3331" width="7.7109375" style="61" customWidth="1"/>
    <col min="3332" max="3332" width="30.5703125" style="61" customWidth="1"/>
    <col min="3333" max="3333" width="23.5703125" style="61" customWidth="1"/>
    <col min="3334" max="3334" width="30" style="61" customWidth="1"/>
    <col min="3335" max="3335" width="8" style="61" customWidth="1"/>
    <col min="3336" max="3336" width="21.5703125" style="61" customWidth="1"/>
    <col min="3337" max="3584" width="8.7109375" style="61"/>
    <col min="3585" max="3585" width="6.28515625" style="61" customWidth="1"/>
    <col min="3586" max="3586" width="11.28515625" style="61" customWidth="1"/>
    <col min="3587" max="3587" width="7.7109375" style="61" customWidth="1"/>
    <col min="3588" max="3588" width="30.5703125" style="61" customWidth="1"/>
    <col min="3589" max="3589" width="23.5703125" style="61" customWidth="1"/>
    <col min="3590" max="3590" width="30" style="61" customWidth="1"/>
    <col min="3591" max="3591" width="8" style="61" customWidth="1"/>
    <col min="3592" max="3592" width="21.5703125" style="61" customWidth="1"/>
    <col min="3593" max="3840" width="8.7109375" style="61"/>
    <col min="3841" max="3841" width="6.28515625" style="61" customWidth="1"/>
    <col min="3842" max="3842" width="11.28515625" style="61" customWidth="1"/>
    <col min="3843" max="3843" width="7.7109375" style="61" customWidth="1"/>
    <col min="3844" max="3844" width="30.5703125" style="61" customWidth="1"/>
    <col min="3845" max="3845" width="23.5703125" style="61" customWidth="1"/>
    <col min="3846" max="3846" width="30" style="61" customWidth="1"/>
    <col min="3847" max="3847" width="8" style="61" customWidth="1"/>
    <col min="3848" max="3848" width="21.5703125" style="61" customWidth="1"/>
    <col min="3849" max="4096" width="8.7109375" style="61"/>
    <col min="4097" max="4097" width="6.28515625" style="61" customWidth="1"/>
    <col min="4098" max="4098" width="11.28515625" style="61" customWidth="1"/>
    <col min="4099" max="4099" width="7.7109375" style="61" customWidth="1"/>
    <col min="4100" max="4100" width="30.5703125" style="61" customWidth="1"/>
    <col min="4101" max="4101" width="23.5703125" style="61" customWidth="1"/>
    <col min="4102" max="4102" width="30" style="61" customWidth="1"/>
    <col min="4103" max="4103" width="8" style="61" customWidth="1"/>
    <col min="4104" max="4104" width="21.5703125" style="61" customWidth="1"/>
    <col min="4105" max="4352" width="8.7109375" style="61"/>
    <col min="4353" max="4353" width="6.28515625" style="61" customWidth="1"/>
    <col min="4354" max="4354" width="11.28515625" style="61" customWidth="1"/>
    <col min="4355" max="4355" width="7.7109375" style="61" customWidth="1"/>
    <col min="4356" max="4356" width="30.5703125" style="61" customWidth="1"/>
    <col min="4357" max="4357" width="23.5703125" style="61" customWidth="1"/>
    <col min="4358" max="4358" width="30" style="61" customWidth="1"/>
    <col min="4359" max="4359" width="8" style="61" customWidth="1"/>
    <col min="4360" max="4360" width="21.5703125" style="61" customWidth="1"/>
    <col min="4361" max="4608" width="8.7109375" style="61"/>
    <col min="4609" max="4609" width="6.28515625" style="61" customWidth="1"/>
    <col min="4610" max="4610" width="11.28515625" style="61" customWidth="1"/>
    <col min="4611" max="4611" width="7.7109375" style="61" customWidth="1"/>
    <col min="4612" max="4612" width="30.5703125" style="61" customWidth="1"/>
    <col min="4613" max="4613" width="23.5703125" style="61" customWidth="1"/>
    <col min="4614" max="4614" width="30" style="61" customWidth="1"/>
    <col min="4615" max="4615" width="8" style="61" customWidth="1"/>
    <col min="4616" max="4616" width="21.5703125" style="61" customWidth="1"/>
    <col min="4617" max="4864" width="8.7109375" style="61"/>
    <col min="4865" max="4865" width="6.28515625" style="61" customWidth="1"/>
    <col min="4866" max="4866" width="11.28515625" style="61" customWidth="1"/>
    <col min="4867" max="4867" width="7.7109375" style="61" customWidth="1"/>
    <col min="4868" max="4868" width="30.5703125" style="61" customWidth="1"/>
    <col min="4869" max="4869" width="23.5703125" style="61" customWidth="1"/>
    <col min="4870" max="4870" width="30" style="61" customWidth="1"/>
    <col min="4871" max="4871" width="8" style="61" customWidth="1"/>
    <col min="4872" max="4872" width="21.5703125" style="61" customWidth="1"/>
    <col min="4873" max="5120" width="8.7109375" style="61"/>
    <col min="5121" max="5121" width="6.28515625" style="61" customWidth="1"/>
    <col min="5122" max="5122" width="11.28515625" style="61" customWidth="1"/>
    <col min="5123" max="5123" width="7.7109375" style="61" customWidth="1"/>
    <col min="5124" max="5124" width="30.5703125" style="61" customWidth="1"/>
    <col min="5125" max="5125" width="23.5703125" style="61" customWidth="1"/>
    <col min="5126" max="5126" width="30" style="61" customWidth="1"/>
    <col min="5127" max="5127" width="8" style="61" customWidth="1"/>
    <col min="5128" max="5128" width="21.5703125" style="61" customWidth="1"/>
    <col min="5129" max="5376" width="8.7109375" style="61"/>
    <col min="5377" max="5377" width="6.28515625" style="61" customWidth="1"/>
    <col min="5378" max="5378" width="11.28515625" style="61" customWidth="1"/>
    <col min="5379" max="5379" width="7.7109375" style="61" customWidth="1"/>
    <col min="5380" max="5380" width="30.5703125" style="61" customWidth="1"/>
    <col min="5381" max="5381" width="23.5703125" style="61" customWidth="1"/>
    <col min="5382" max="5382" width="30" style="61" customWidth="1"/>
    <col min="5383" max="5383" width="8" style="61" customWidth="1"/>
    <col min="5384" max="5384" width="21.5703125" style="61" customWidth="1"/>
    <col min="5385" max="5632" width="8.7109375" style="61"/>
    <col min="5633" max="5633" width="6.28515625" style="61" customWidth="1"/>
    <col min="5634" max="5634" width="11.28515625" style="61" customWidth="1"/>
    <col min="5635" max="5635" width="7.7109375" style="61" customWidth="1"/>
    <col min="5636" max="5636" width="30.5703125" style="61" customWidth="1"/>
    <col min="5637" max="5637" width="23.5703125" style="61" customWidth="1"/>
    <col min="5638" max="5638" width="30" style="61" customWidth="1"/>
    <col min="5639" max="5639" width="8" style="61" customWidth="1"/>
    <col min="5640" max="5640" width="21.5703125" style="61" customWidth="1"/>
    <col min="5641" max="5888" width="8.7109375" style="61"/>
    <col min="5889" max="5889" width="6.28515625" style="61" customWidth="1"/>
    <col min="5890" max="5890" width="11.28515625" style="61" customWidth="1"/>
    <col min="5891" max="5891" width="7.7109375" style="61" customWidth="1"/>
    <col min="5892" max="5892" width="30.5703125" style="61" customWidth="1"/>
    <col min="5893" max="5893" width="23.5703125" style="61" customWidth="1"/>
    <col min="5894" max="5894" width="30" style="61" customWidth="1"/>
    <col min="5895" max="5895" width="8" style="61" customWidth="1"/>
    <col min="5896" max="5896" width="21.5703125" style="61" customWidth="1"/>
    <col min="5897" max="6144" width="8.7109375" style="61"/>
    <col min="6145" max="6145" width="6.28515625" style="61" customWidth="1"/>
    <col min="6146" max="6146" width="11.28515625" style="61" customWidth="1"/>
    <col min="6147" max="6147" width="7.7109375" style="61" customWidth="1"/>
    <col min="6148" max="6148" width="30.5703125" style="61" customWidth="1"/>
    <col min="6149" max="6149" width="23.5703125" style="61" customWidth="1"/>
    <col min="6150" max="6150" width="30" style="61" customWidth="1"/>
    <col min="6151" max="6151" width="8" style="61" customWidth="1"/>
    <col min="6152" max="6152" width="21.5703125" style="61" customWidth="1"/>
    <col min="6153" max="6400" width="8.7109375" style="61"/>
    <col min="6401" max="6401" width="6.28515625" style="61" customWidth="1"/>
    <col min="6402" max="6402" width="11.28515625" style="61" customWidth="1"/>
    <col min="6403" max="6403" width="7.7109375" style="61" customWidth="1"/>
    <col min="6404" max="6404" width="30.5703125" style="61" customWidth="1"/>
    <col min="6405" max="6405" width="23.5703125" style="61" customWidth="1"/>
    <col min="6406" max="6406" width="30" style="61" customWidth="1"/>
    <col min="6407" max="6407" width="8" style="61" customWidth="1"/>
    <col min="6408" max="6408" width="21.5703125" style="61" customWidth="1"/>
    <col min="6409" max="6656" width="8.7109375" style="61"/>
    <col min="6657" max="6657" width="6.28515625" style="61" customWidth="1"/>
    <col min="6658" max="6658" width="11.28515625" style="61" customWidth="1"/>
    <col min="6659" max="6659" width="7.7109375" style="61" customWidth="1"/>
    <col min="6660" max="6660" width="30.5703125" style="61" customWidth="1"/>
    <col min="6661" max="6661" width="23.5703125" style="61" customWidth="1"/>
    <col min="6662" max="6662" width="30" style="61" customWidth="1"/>
    <col min="6663" max="6663" width="8" style="61" customWidth="1"/>
    <col min="6664" max="6664" width="21.5703125" style="61" customWidth="1"/>
    <col min="6665" max="6912" width="8.7109375" style="61"/>
    <col min="6913" max="6913" width="6.28515625" style="61" customWidth="1"/>
    <col min="6914" max="6914" width="11.28515625" style="61" customWidth="1"/>
    <col min="6915" max="6915" width="7.7109375" style="61" customWidth="1"/>
    <col min="6916" max="6916" width="30.5703125" style="61" customWidth="1"/>
    <col min="6917" max="6917" width="23.5703125" style="61" customWidth="1"/>
    <col min="6918" max="6918" width="30" style="61" customWidth="1"/>
    <col min="6919" max="6919" width="8" style="61" customWidth="1"/>
    <col min="6920" max="6920" width="21.5703125" style="61" customWidth="1"/>
    <col min="6921" max="7168" width="8.7109375" style="61"/>
    <col min="7169" max="7169" width="6.28515625" style="61" customWidth="1"/>
    <col min="7170" max="7170" width="11.28515625" style="61" customWidth="1"/>
    <col min="7171" max="7171" width="7.7109375" style="61" customWidth="1"/>
    <col min="7172" max="7172" width="30.5703125" style="61" customWidth="1"/>
    <col min="7173" max="7173" width="23.5703125" style="61" customWidth="1"/>
    <col min="7174" max="7174" width="30" style="61" customWidth="1"/>
    <col min="7175" max="7175" width="8" style="61" customWidth="1"/>
    <col min="7176" max="7176" width="21.5703125" style="61" customWidth="1"/>
    <col min="7177" max="7424" width="8.7109375" style="61"/>
    <col min="7425" max="7425" width="6.28515625" style="61" customWidth="1"/>
    <col min="7426" max="7426" width="11.28515625" style="61" customWidth="1"/>
    <col min="7427" max="7427" width="7.7109375" style="61" customWidth="1"/>
    <col min="7428" max="7428" width="30.5703125" style="61" customWidth="1"/>
    <col min="7429" max="7429" width="23.5703125" style="61" customWidth="1"/>
    <col min="7430" max="7430" width="30" style="61" customWidth="1"/>
    <col min="7431" max="7431" width="8" style="61" customWidth="1"/>
    <col min="7432" max="7432" width="21.5703125" style="61" customWidth="1"/>
    <col min="7433" max="7680" width="8.7109375" style="61"/>
    <col min="7681" max="7681" width="6.28515625" style="61" customWidth="1"/>
    <col min="7682" max="7682" width="11.28515625" style="61" customWidth="1"/>
    <col min="7683" max="7683" width="7.7109375" style="61" customWidth="1"/>
    <col min="7684" max="7684" width="30.5703125" style="61" customWidth="1"/>
    <col min="7685" max="7685" width="23.5703125" style="61" customWidth="1"/>
    <col min="7686" max="7686" width="30" style="61" customWidth="1"/>
    <col min="7687" max="7687" width="8" style="61" customWidth="1"/>
    <col min="7688" max="7688" width="21.5703125" style="61" customWidth="1"/>
    <col min="7689" max="7936" width="8.7109375" style="61"/>
    <col min="7937" max="7937" width="6.28515625" style="61" customWidth="1"/>
    <col min="7938" max="7938" width="11.28515625" style="61" customWidth="1"/>
    <col min="7939" max="7939" width="7.7109375" style="61" customWidth="1"/>
    <col min="7940" max="7940" width="30.5703125" style="61" customWidth="1"/>
    <col min="7941" max="7941" width="23.5703125" style="61" customWidth="1"/>
    <col min="7942" max="7942" width="30" style="61" customWidth="1"/>
    <col min="7943" max="7943" width="8" style="61" customWidth="1"/>
    <col min="7944" max="7944" width="21.5703125" style="61" customWidth="1"/>
    <col min="7945" max="8192" width="8.7109375" style="61"/>
    <col min="8193" max="8193" width="6.28515625" style="61" customWidth="1"/>
    <col min="8194" max="8194" width="11.28515625" style="61" customWidth="1"/>
    <col min="8195" max="8195" width="7.7109375" style="61" customWidth="1"/>
    <col min="8196" max="8196" width="30.5703125" style="61" customWidth="1"/>
    <col min="8197" max="8197" width="23.5703125" style="61" customWidth="1"/>
    <col min="8198" max="8198" width="30" style="61" customWidth="1"/>
    <col min="8199" max="8199" width="8" style="61" customWidth="1"/>
    <col min="8200" max="8200" width="21.5703125" style="61" customWidth="1"/>
    <col min="8201" max="8448" width="8.7109375" style="61"/>
    <col min="8449" max="8449" width="6.28515625" style="61" customWidth="1"/>
    <col min="8450" max="8450" width="11.28515625" style="61" customWidth="1"/>
    <col min="8451" max="8451" width="7.7109375" style="61" customWidth="1"/>
    <col min="8452" max="8452" width="30.5703125" style="61" customWidth="1"/>
    <col min="8453" max="8453" width="23.5703125" style="61" customWidth="1"/>
    <col min="8454" max="8454" width="30" style="61" customWidth="1"/>
    <col min="8455" max="8455" width="8" style="61" customWidth="1"/>
    <col min="8456" max="8456" width="21.5703125" style="61" customWidth="1"/>
    <col min="8457" max="8704" width="8.7109375" style="61"/>
    <col min="8705" max="8705" width="6.28515625" style="61" customWidth="1"/>
    <col min="8706" max="8706" width="11.28515625" style="61" customWidth="1"/>
    <col min="8707" max="8707" width="7.7109375" style="61" customWidth="1"/>
    <col min="8708" max="8708" width="30.5703125" style="61" customWidth="1"/>
    <col min="8709" max="8709" width="23.5703125" style="61" customWidth="1"/>
    <col min="8710" max="8710" width="30" style="61" customWidth="1"/>
    <col min="8711" max="8711" width="8" style="61" customWidth="1"/>
    <col min="8712" max="8712" width="21.5703125" style="61" customWidth="1"/>
    <col min="8713" max="8960" width="8.7109375" style="61"/>
    <col min="8961" max="8961" width="6.28515625" style="61" customWidth="1"/>
    <col min="8962" max="8962" width="11.28515625" style="61" customWidth="1"/>
    <col min="8963" max="8963" width="7.7109375" style="61" customWidth="1"/>
    <col min="8964" max="8964" width="30.5703125" style="61" customWidth="1"/>
    <col min="8965" max="8965" width="23.5703125" style="61" customWidth="1"/>
    <col min="8966" max="8966" width="30" style="61" customWidth="1"/>
    <col min="8967" max="8967" width="8" style="61" customWidth="1"/>
    <col min="8968" max="8968" width="21.5703125" style="61" customWidth="1"/>
    <col min="8969" max="9216" width="8.7109375" style="61"/>
    <col min="9217" max="9217" width="6.28515625" style="61" customWidth="1"/>
    <col min="9218" max="9218" width="11.28515625" style="61" customWidth="1"/>
    <col min="9219" max="9219" width="7.7109375" style="61" customWidth="1"/>
    <col min="9220" max="9220" width="30.5703125" style="61" customWidth="1"/>
    <col min="9221" max="9221" width="23.5703125" style="61" customWidth="1"/>
    <col min="9222" max="9222" width="30" style="61" customWidth="1"/>
    <col min="9223" max="9223" width="8" style="61" customWidth="1"/>
    <col min="9224" max="9224" width="21.5703125" style="61" customWidth="1"/>
    <col min="9225" max="9472" width="8.7109375" style="61"/>
    <col min="9473" max="9473" width="6.28515625" style="61" customWidth="1"/>
    <col min="9474" max="9474" width="11.28515625" style="61" customWidth="1"/>
    <col min="9475" max="9475" width="7.7109375" style="61" customWidth="1"/>
    <col min="9476" max="9476" width="30.5703125" style="61" customWidth="1"/>
    <col min="9477" max="9477" width="23.5703125" style="61" customWidth="1"/>
    <col min="9478" max="9478" width="30" style="61" customWidth="1"/>
    <col min="9479" max="9479" width="8" style="61" customWidth="1"/>
    <col min="9480" max="9480" width="21.5703125" style="61" customWidth="1"/>
    <col min="9481" max="9728" width="8.7109375" style="61"/>
    <col min="9729" max="9729" width="6.28515625" style="61" customWidth="1"/>
    <col min="9730" max="9730" width="11.28515625" style="61" customWidth="1"/>
    <col min="9731" max="9731" width="7.7109375" style="61" customWidth="1"/>
    <col min="9732" max="9732" width="30.5703125" style="61" customWidth="1"/>
    <col min="9733" max="9733" width="23.5703125" style="61" customWidth="1"/>
    <col min="9734" max="9734" width="30" style="61" customWidth="1"/>
    <col min="9735" max="9735" width="8" style="61" customWidth="1"/>
    <col min="9736" max="9736" width="21.5703125" style="61" customWidth="1"/>
    <col min="9737" max="9984" width="8.7109375" style="61"/>
    <col min="9985" max="9985" width="6.28515625" style="61" customWidth="1"/>
    <col min="9986" max="9986" width="11.28515625" style="61" customWidth="1"/>
    <col min="9987" max="9987" width="7.7109375" style="61" customWidth="1"/>
    <col min="9988" max="9988" width="30.5703125" style="61" customWidth="1"/>
    <col min="9989" max="9989" width="23.5703125" style="61" customWidth="1"/>
    <col min="9990" max="9990" width="30" style="61" customWidth="1"/>
    <col min="9991" max="9991" width="8" style="61" customWidth="1"/>
    <col min="9992" max="9992" width="21.5703125" style="61" customWidth="1"/>
    <col min="9993" max="10240" width="8.7109375" style="61"/>
    <col min="10241" max="10241" width="6.28515625" style="61" customWidth="1"/>
    <col min="10242" max="10242" width="11.28515625" style="61" customWidth="1"/>
    <col min="10243" max="10243" width="7.7109375" style="61" customWidth="1"/>
    <col min="10244" max="10244" width="30.5703125" style="61" customWidth="1"/>
    <col min="10245" max="10245" width="23.5703125" style="61" customWidth="1"/>
    <col min="10246" max="10246" width="30" style="61" customWidth="1"/>
    <col min="10247" max="10247" width="8" style="61" customWidth="1"/>
    <col min="10248" max="10248" width="21.5703125" style="61" customWidth="1"/>
    <col min="10249" max="10496" width="8.7109375" style="61"/>
    <col min="10497" max="10497" width="6.28515625" style="61" customWidth="1"/>
    <col min="10498" max="10498" width="11.28515625" style="61" customWidth="1"/>
    <col min="10499" max="10499" width="7.7109375" style="61" customWidth="1"/>
    <col min="10500" max="10500" width="30.5703125" style="61" customWidth="1"/>
    <col min="10501" max="10501" width="23.5703125" style="61" customWidth="1"/>
    <col min="10502" max="10502" width="30" style="61" customWidth="1"/>
    <col min="10503" max="10503" width="8" style="61" customWidth="1"/>
    <col min="10504" max="10504" width="21.5703125" style="61" customWidth="1"/>
    <col min="10505" max="10752" width="8.7109375" style="61"/>
    <col min="10753" max="10753" width="6.28515625" style="61" customWidth="1"/>
    <col min="10754" max="10754" width="11.28515625" style="61" customWidth="1"/>
    <col min="10755" max="10755" width="7.7109375" style="61" customWidth="1"/>
    <col min="10756" max="10756" width="30.5703125" style="61" customWidth="1"/>
    <col min="10757" max="10757" width="23.5703125" style="61" customWidth="1"/>
    <col min="10758" max="10758" width="30" style="61" customWidth="1"/>
    <col min="10759" max="10759" width="8" style="61" customWidth="1"/>
    <col min="10760" max="10760" width="21.5703125" style="61" customWidth="1"/>
    <col min="10761" max="11008" width="8.7109375" style="61"/>
    <col min="11009" max="11009" width="6.28515625" style="61" customWidth="1"/>
    <col min="11010" max="11010" width="11.28515625" style="61" customWidth="1"/>
    <col min="11011" max="11011" width="7.7109375" style="61" customWidth="1"/>
    <col min="11012" max="11012" width="30.5703125" style="61" customWidth="1"/>
    <col min="11013" max="11013" width="23.5703125" style="61" customWidth="1"/>
    <col min="11014" max="11014" width="30" style="61" customWidth="1"/>
    <col min="11015" max="11015" width="8" style="61" customWidth="1"/>
    <col min="11016" max="11016" width="21.5703125" style="61" customWidth="1"/>
    <col min="11017" max="11264" width="8.7109375" style="61"/>
    <col min="11265" max="11265" width="6.28515625" style="61" customWidth="1"/>
    <col min="11266" max="11266" width="11.28515625" style="61" customWidth="1"/>
    <col min="11267" max="11267" width="7.7109375" style="61" customWidth="1"/>
    <col min="11268" max="11268" width="30.5703125" style="61" customWidth="1"/>
    <col min="11269" max="11269" width="23.5703125" style="61" customWidth="1"/>
    <col min="11270" max="11270" width="30" style="61" customWidth="1"/>
    <col min="11271" max="11271" width="8" style="61" customWidth="1"/>
    <col min="11272" max="11272" width="21.5703125" style="61" customWidth="1"/>
    <col min="11273" max="11520" width="8.7109375" style="61"/>
    <col min="11521" max="11521" width="6.28515625" style="61" customWidth="1"/>
    <col min="11522" max="11522" width="11.28515625" style="61" customWidth="1"/>
    <col min="11523" max="11523" width="7.7109375" style="61" customWidth="1"/>
    <col min="11524" max="11524" width="30.5703125" style="61" customWidth="1"/>
    <col min="11525" max="11525" width="23.5703125" style="61" customWidth="1"/>
    <col min="11526" max="11526" width="30" style="61" customWidth="1"/>
    <col min="11527" max="11527" width="8" style="61" customWidth="1"/>
    <col min="11528" max="11528" width="21.5703125" style="61" customWidth="1"/>
    <col min="11529" max="11776" width="8.7109375" style="61"/>
    <col min="11777" max="11777" width="6.28515625" style="61" customWidth="1"/>
    <col min="11778" max="11778" width="11.28515625" style="61" customWidth="1"/>
    <col min="11779" max="11779" width="7.7109375" style="61" customWidth="1"/>
    <col min="11780" max="11780" width="30.5703125" style="61" customWidth="1"/>
    <col min="11781" max="11781" width="23.5703125" style="61" customWidth="1"/>
    <col min="11782" max="11782" width="30" style="61" customWidth="1"/>
    <col min="11783" max="11783" width="8" style="61" customWidth="1"/>
    <col min="11784" max="11784" width="21.5703125" style="61" customWidth="1"/>
    <col min="11785" max="12032" width="8.7109375" style="61"/>
    <col min="12033" max="12033" width="6.28515625" style="61" customWidth="1"/>
    <col min="12034" max="12034" width="11.28515625" style="61" customWidth="1"/>
    <col min="12035" max="12035" width="7.7109375" style="61" customWidth="1"/>
    <col min="12036" max="12036" width="30.5703125" style="61" customWidth="1"/>
    <col min="12037" max="12037" width="23.5703125" style="61" customWidth="1"/>
    <col min="12038" max="12038" width="30" style="61" customWidth="1"/>
    <col min="12039" max="12039" width="8" style="61" customWidth="1"/>
    <col min="12040" max="12040" width="21.5703125" style="61" customWidth="1"/>
    <col min="12041" max="12288" width="8.7109375" style="61"/>
    <col min="12289" max="12289" width="6.28515625" style="61" customWidth="1"/>
    <col min="12290" max="12290" width="11.28515625" style="61" customWidth="1"/>
    <col min="12291" max="12291" width="7.7109375" style="61" customWidth="1"/>
    <col min="12292" max="12292" width="30.5703125" style="61" customWidth="1"/>
    <col min="12293" max="12293" width="23.5703125" style="61" customWidth="1"/>
    <col min="12294" max="12294" width="30" style="61" customWidth="1"/>
    <col min="12295" max="12295" width="8" style="61" customWidth="1"/>
    <col min="12296" max="12296" width="21.5703125" style="61" customWidth="1"/>
    <col min="12297" max="12544" width="8.7109375" style="61"/>
    <col min="12545" max="12545" width="6.28515625" style="61" customWidth="1"/>
    <col min="12546" max="12546" width="11.28515625" style="61" customWidth="1"/>
    <col min="12547" max="12547" width="7.7109375" style="61" customWidth="1"/>
    <col min="12548" max="12548" width="30.5703125" style="61" customWidth="1"/>
    <col min="12549" max="12549" width="23.5703125" style="61" customWidth="1"/>
    <col min="12550" max="12550" width="30" style="61" customWidth="1"/>
    <col min="12551" max="12551" width="8" style="61" customWidth="1"/>
    <col min="12552" max="12552" width="21.5703125" style="61" customWidth="1"/>
    <col min="12553" max="12800" width="8.7109375" style="61"/>
    <col min="12801" max="12801" width="6.28515625" style="61" customWidth="1"/>
    <col min="12802" max="12802" width="11.28515625" style="61" customWidth="1"/>
    <col min="12803" max="12803" width="7.7109375" style="61" customWidth="1"/>
    <col min="12804" max="12804" width="30.5703125" style="61" customWidth="1"/>
    <col min="12805" max="12805" width="23.5703125" style="61" customWidth="1"/>
    <col min="12806" max="12806" width="30" style="61" customWidth="1"/>
    <col min="12807" max="12807" width="8" style="61" customWidth="1"/>
    <col min="12808" max="12808" width="21.5703125" style="61" customWidth="1"/>
    <col min="12809" max="13056" width="8.7109375" style="61"/>
    <col min="13057" max="13057" width="6.28515625" style="61" customWidth="1"/>
    <col min="13058" max="13058" width="11.28515625" style="61" customWidth="1"/>
    <col min="13059" max="13059" width="7.7109375" style="61" customWidth="1"/>
    <col min="13060" max="13060" width="30.5703125" style="61" customWidth="1"/>
    <col min="13061" max="13061" width="23.5703125" style="61" customWidth="1"/>
    <col min="13062" max="13062" width="30" style="61" customWidth="1"/>
    <col min="13063" max="13063" width="8" style="61" customWidth="1"/>
    <col min="13064" max="13064" width="21.5703125" style="61" customWidth="1"/>
    <col min="13065" max="13312" width="8.7109375" style="61"/>
    <col min="13313" max="13313" width="6.28515625" style="61" customWidth="1"/>
    <col min="13314" max="13314" width="11.28515625" style="61" customWidth="1"/>
    <col min="13315" max="13315" width="7.7109375" style="61" customWidth="1"/>
    <col min="13316" max="13316" width="30.5703125" style="61" customWidth="1"/>
    <col min="13317" max="13317" width="23.5703125" style="61" customWidth="1"/>
    <col min="13318" max="13318" width="30" style="61" customWidth="1"/>
    <col min="13319" max="13319" width="8" style="61" customWidth="1"/>
    <col min="13320" max="13320" width="21.5703125" style="61" customWidth="1"/>
    <col min="13321" max="13568" width="8.7109375" style="61"/>
    <col min="13569" max="13569" width="6.28515625" style="61" customWidth="1"/>
    <col min="13570" max="13570" width="11.28515625" style="61" customWidth="1"/>
    <col min="13571" max="13571" width="7.7109375" style="61" customWidth="1"/>
    <col min="13572" max="13572" width="30.5703125" style="61" customWidth="1"/>
    <col min="13573" max="13573" width="23.5703125" style="61" customWidth="1"/>
    <col min="13574" max="13574" width="30" style="61" customWidth="1"/>
    <col min="13575" max="13575" width="8" style="61" customWidth="1"/>
    <col min="13576" max="13576" width="21.5703125" style="61" customWidth="1"/>
    <col min="13577" max="13824" width="8.7109375" style="61"/>
    <col min="13825" max="13825" width="6.28515625" style="61" customWidth="1"/>
    <col min="13826" max="13826" width="11.28515625" style="61" customWidth="1"/>
    <col min="13827" max="13827" width="7.7109375" style="61" customWidth="1"/>
    <col min="13828" max="13828" width="30.5703125" style="61" customWidth="1"/>
    <col min="13829" max="13829" width="23.5703125" style="61" customWidth="1"/>
    <col min="13830" max="13830" width="30" style="61" customWidth="1"/>
    <col min="13831" max="13831" width="8" style="61" customWidth="1"/>
    <col min="13832" max="13832" width="21.5703125" style="61" customWidth="1"/>
    <col min="13833" max="14080" width="8.7109375" style="61"/>
    <col min="14081" max="14081" width="6.28515625" style="61" customWidth="1"/>
    <col min="14082" max="14082" width="11.28515625" style="61" customWidth="1"/>
    <col min="14083" max="14083" width="7.7109375" style="61" customWidth="1"/>
    <col min="14084" max="14084" width="30.5703125" style="61" customWidth="1"/>
    <col min="14085" max="14085" width="23.5703125" style="61" customWidth="1"/>
    <col min="14086" max="14086" width="30" style="61" customWidth="1"/>
    <col min="14087" max="14087" width="8" style="61" customWidth="1"/>
    <col min="14088" max="14088" width="21.5703125" style="61" customWidth="1"/>
    <col min="14089" max="14336" width="8.7109375" style="61"/>
    <col min="14337" max="14337" width="6.28515625" style="61" customWidth="1"/>
    <col min="14338" max="14338" width="11.28515625" style="61" customWidth="1"/>
    <col min="14339" max="14339" width="7.7109375" style="61" customWidth="1"/>
    <col min="14340" max="14340" width="30.5703125" style="61" customWidth="1"/>
    <col min="14341" max="14341" width="23.5703125" style="61" customWidth="1"/>
    <col min="14342" max="14342" width="30" style="61" customWidth="1"/>
    <col min="14343" max="14343" width="8" style="61" customWidth="1"/>
    <col min="14344" max="14344" width="21.5703125" style="61" customWidth="1"/>
    <col min="14345" max="14592" width="8.7109375" style="61"/>
    <col min="14593" max="14593" width="6.28515625" style="61" customWidth="1"/>
    <col min="14594" max="14594" width="11.28515625" style="61" customWidth="1"/>
    <col min="14595" max="14595" width="7.7109375" style="61" customWidth="1"/>
    <col min="14596" max="14596" width="30.5703125" style="61" customWidth="1"/>
    <col min="14597" max="14597" width="23.5703125" style="61" customWidth="1"/>
    <col min="14598" max="14598" width="30" style="61" customWidth="1"/>
    <col min="14599" max="14599" width="8" style="61" customWidth="1"/>
    <col min="14600" max="14600" width="21.5703125" style="61" customWidth="1"/>
    <col min="14601" max="14848" width="8.7109375" style="61"/>
    <col min="14849" max="14849" width="6.28515625" style="61" customWidth="1"/>
    <col min="14850" max="14850" width="11.28515625" style="61" customWidth="1"/>
    <col min="14851" max="14851" width="7.7109375" style="61" customWidth="1"/>
    <col min="14852" max="14852" width="30.5703125" style="61" customWidth="1"/>
    <col min="14853" max="14853" width="23.5703125" style="61" customWidth="1"/>
    <col min="14854" max="14854" width="30" style="61" customWidth="1"/>
    <col min="14855" max="14855" width="8" style="61" customWidth="1"/>
    <col min="14856" max="14856" width="21.5703125" style="61" customWidth="1"/>
    <col min="14857" max="15104" width="8.7109375" style="61"/>
    <col min="15105" max="15105" width="6.28515625" style="61" customWidth="1"/>
    <col min="15106" max="15106" width="11.28515625" style="61" customWidth="1"/>
    <col min="15107" max="15107" width="7.7109375" style="61" customWidth="1"/>
    <col min="15108" max="15108" width="30.5703125" style="61" customWidth="1"/>
    <col min="15109" max="15109" width="23.5703125" style="61" customWidth="1"/>
    <col min="15110" max="15110" width="30" style="61" customWidth="1"/>
    <col min="15111" max="15111" width="8" style="61" customWidth="1"/>
    <col min="15112" max="15112" width="21.5703125" style="61" customWidth="1"/>
    <col min="15113" max="15360" width="8.7109375" style="61"/>
    <col min="15361" max="15361" width="6.28515625" style="61" customWidth="1"/>
    <col min="15362" max="15362" width="11.28515625" style="61" customWidth="1"/>
    <col min="15363" max="15363" width="7.7109375" style="61" customWidth="1"/>
    <col min="15364" max="15364" width="30.5703125" style="61" customWidth="1"/>
    <col min="15365" max="15365" width="23.5703125" style="61" customWidth="1"/>
    <col min="15366" max="15366" width="30" style="61" customWidth="1"/>
    <col min="15367" max="15367" width="8" style="61" customWidth="1"/>
    <col min="15368" max="15368" width="21.5703125" style="61" customWidth="1"/>
    <col min="15369" max="15616" width="8.7109375" style="61"/>
    <col min="15617" max="15617" width="6.28515625" style="61" customWidth="1"/>
    <col min="15618" max="15618" width="11.28515625" style="61" customWidth="1"/>
    <col min="15619" max="15619" width="7.7109375" style="61" customWidth="1"/>
    <col min="15620" max="15620" width="30.5703125" style="61" customWidth="1"/>
    <col min="15621" max="15621" width="23.5703125" style="61" customWidth="1"/>
    <col min="15622" max="15622" width="30" style="61" customWidth="1"/>
    <col min="15623" max="15623" width="8" style="61" customWidth="1"/>
    <col min="15624" max="15624" width="21.5703125" style="61" customWidth="1"/>
    <col min="15625" max="15872" width="8.7109375" style="61"/>
    <col min="15873" max="15873" width="6.28515625" style="61" customWidth="1"/>
    <col min="15874" max="15874" width="11.28515625" style="61" customWidth="1"/>
    <col min="15875" max="15875" width="7.7109375" style="61" customWidth="1"/>
    <col min="15876" max="15876" width="30.5703125" style="61" customWidth="1"/>
    <col min="15877" max="15877" width="23.5703125" style="61" customWidth="1"/>
    <col min="15878" max="15878" width="30" style="61" customWidth="1"/>
    <col min="15879" max="15879" width="8" style="61" customWidth="1"/>
    <col min="15880" max="15880" width="21.5703125" style="61" customWidth="1"/>
    <col min="15881" max="16128" width="8.7109375" style="61"/>
    <col min="16129" max="16129" width="6.28515625" style="61" customWidth="1"/>
    <col min="16130" max="16130" width="11.28515625" style="61" customWidth="1"/>
    <col min="16131" max="16131" width="7.7109375" style="61" customWidth="1"/>
    <col min="16132" max="16132" width="30.5703125" style="61" customWidth="1"/>
    <col min="16133" max="16133" width="23.5703125" style="61" customWidth="1"/>
    <col min="16134" max="16134" width="30" style="61" customWidth="1"/>
    <col min="16135" max="16135" width="8" style="61" customWidth="1"/>
    <col min="16136" max="16136" width="21.5703125" style="61" customWidth="1"/>
    <col min="16137" max="16384" width="8.7109375" style="61"/>
  </cols>
  <sheetData>
    <row r="1" spans="1:8">
      <c r="A1" s="133" t="s">
        <v>28</v>
      </c>
      <c r="B1" s="133"/>
      <c r="C1" s="133"/>
      <c r="D1" s="84" t="s">
        <v>176</v>
      </c>
      <c r="E1" s="84"/>
      <c r="F1" s="84"/>
    </row>
    <row r="2" spans="1:8">
      <c r="A2" s="133" t="s">
        <v>29</v>
      </c>
      <c r="B2" s="133"/>
      <c r="C2" s="133"/>
      <c r="D2" s="134" t="s">
        <v>30</v>
      </c>
      <c r="E2" s="134"/>
      <c r="F2" s="134"/>
    </row>
    <row r="3" spans="1:8">
      <c r="A3" s="135" t="s">
        <v>31</v>
      </c>
      <c r="B3" s="136"/>
      <c r="C3" s="136"/>
      <c r="D3" s="136"/>
      <c r="E3" s="136"/>
      <c r="F3" s="137"/>
    </row>
    <row r="4" spans="1:8" ht="25.5">
      <c r="A4" s="62" t="s">
        <v>32</v>
      </c>
      <c r="B4" s="63" t="s">
        <v>33</v>
      </c>
      <c r="C4" s="63" t="s">
        <v>34</v>
      </c>
      <c r="D4" s="64" t="s">
        <v>35</v>
      </c>
      <c r="E4" s="138" t="s">
        <v>36</v>
      </c>
      <c r="F4" s="138"/>
    </row>
    <row r="5" spans="1:8">
      <c r="A5" s="65">
        <f>COUNTIF(G9:G50,"Pass")</f>
        <v>12</v>
      </c>
      <c r="B5" s="65">
        <f>COUNTIF(F10:F972,"Fail")</f>
        <v>0</v>
      </c>
      <c r="C5" s="65">
        <f>E6-D6-B6-A6</f>
        <v>0</v>
      </c>
      <c r="D5" s="66">
        <f>COUNTIF(F$11:F$973,"N/A")</f>
        <v>0</v>
      </c>
      <c r="E5" s="139">
        <f>COUNT(A9:A32)</f>
        <v>12</v>
      </c>
      <c r="F5" s="140"/>
    </row>
    <row r="7" spans="1:8" ht="38.25">
      <c r="A7" s="69" t="s">
        <v>37</v>
      </c>
      <c r="B7" s="69" t="s">
        <v>38</v>
      </c>
      <c r="C7" s="69" t="s">
        <v>39</v>
      </c>
      <c r="D7" s="69" t="s">
        <v>40</v>
      </c>
      <c r="E7" s="70" t="s">
        <v>41</v>
      </c>
      <c r="F7" s="69" t="s">
        <v>42</v>
      </c>
      <c r="G7" s="69" t="s">
        <v>43</v>
      </c>
      <c r="H7" s="69" t="s">
        <v>44</v>
      </c>
    </row>
    <row r="8" spans="1:8">
      <c r="A8" s="141" t="s">
        <v>66</v>
      </c>
      <c r="B8" s="141"/>
      <c r="C8" s="141"/>
      <c r="D8" s="141"/>
      <c r="E8" s="141"/>
      <c r="F8" s="141"/>
      <c r="G8" s="141"/>
      <c r="H8" s="141"/>
    </row>
    <row r="9" spans="1:8" s="74" customFormat="1" ht="93" customHeight="1">
      <c r="A9" s="76">
        <v>1</v>
      </c>
      <c r="B9" s="85" t="s">
        <v>67</v>
      </c>
      <c r="C9" s="79" t="s">
        <v>68</v>
      </c>
      <c r="D9" s="73" t="s">
        <v>69</v>
      </c>
      <c r="E9" s="73" t="s">
        <v>70</v>
      </c>
      <c r="F9" s="73" t="s">
        <v>71</v>
      </c>
      <c r="G9" s="73" t="s">
        <v>32</v>
      </c>
      <c r="H9" s="86"/>
    </row>
    <row r="10" spans="1:8" s="74" customFormat="1" ht="51">
      <c r="A10" s="76">
        <v>2</v>
      </c>
      <c r="B10" s="85" t="s">
        <v>72</v>
      </c>
      <c r="C10" s="79" t="s">
        <v>68</v>
      </c>
      <c r="D10" s="73" t="s">
        <v>73</v>
      </c>
      <c r="E10" s="73" t="s">
        <v>98</v>
      </c>
      <c r="F10" s="73" t="s">
        <v>74</v>
      </c>
      <c r="G10" s="73" t="s">
        <v>32</v>
      </c>
      <c r="H10" s="86"/>
    </row>
    <row r="11" spans="1:8" s="74" customFormat="1" ht="51">
      <c r="A11" s="76">
        <v>3</v>
      </c>
      <c r="B11" s="85" t="s">
        <v>75</v>
      </c>
      <c r="C11" s="79" t="s">
        <v>68</v>
      </c>
      <c r="D11" s="73" t="s">
        <v>76</v>
      </c>
      <c r="E11" s="73" t="s">
        <v>99</v>
      </c>
      <c r="F11" s="73" t="s">
        <v>77</v>
      </c>
      <c r="G11" s="73" t="s">
        <v>32</v>
      </c>
      <c r="H11" s="86"/>
    </row>
    <row r="12" spans="1:8" s="74" customFormat="1" ht="76.5">
      <c r="A12" s="76">
        <v>4</v>
      </c>
      <c r="B12" s="85" t="s">
        <v>155</v>
      </c>
      <c r="C12" s="79" t="s">
        <v>68</v>
      </c>
      <c r="D12" s="86" t="s">
        <v>156</v>
      </c>
      <c r="E12" s="73" t="s">
        <v>157</v>
      </c>
      <c r="F12" s="73" t="s">
        <v>158</v>
      </c>
      <c r="G12" s="73" t="s">
        <v>32</v>
      </c>
      <c r="H12" s="86"/>
    </row>
    <row r="13" spans="1:8" s="74" customFormat="1" ht="76.5">
      <c r="A13" s="76">
        <v>5</v>
      </c>
      <c r="B13" s="85" t="s">
        <v>159</v>
      </c>
      <c r="C13" s="79" t="s">
        <v>68</v>
      </c>
      <c r="D13" s="86" t="s">
        <v>160</v>
      </c>
      <c r="E13" s="73" t="s">
        <v>161</v>
      </c>
      <c r="F13" s="73" t="s">
        <v>162</v>
      </c>
      <c r="G13" s="73" t="s">
        <v>32</v>
      </c>
      <c r="H13" s="86"/>
    </row>
    <row r="14" spans="1:8" s="74" customFormat="1" ht="89.25">
      <c r="A14" s="76">
        <v>6</v>
      </c>
      <c r="B14" s="85" t="s">
        <v>163</v>
      </c>
      <c r="C14" s="79" t="s">
        <v>68</v>
      </c>
      <c r="D14" s="86" t="s">
        <v>78</v>
      </c>
      <c r="E14" s="73" t="s">
        <v>164</v>
      </c>
      <c r="F14" s="73" t="s">
        <v>165</v>
      </c>
      <c r="G14" s="73" t="s">
        <v>32</v>
      </c>
      <c r="H14" s="86"/>
    </row>
    <row r="15" spans="1:8" s="74" customFormat="1" ht="38.25">
      <c r="A15" s="76">
        <v>7</v>
      </c>
      <c r="B15" s="85" t="s">
        <v>166</v>
      </c>
      <c r="C15" s="79" t="s">
        <v>68</v>
      </c>
      <c r="D15" s="73" t="s">
        <v>167</v>
      </c>
      <c r="E15" s="73" t="s">
        <v>168</v>
      </c>
      <c r="F15" s="73" t="s">
        <v>169</v>
      </c>
      <c r="G15" s="73" t="s">
        <v>32</v>
      </c>
      <c r="H15" s="86"/>
    </row>
    <row r="16" spans="1:8" s="74" customFormat="1" ht="38.25">
      <c r="A16" s="76">
        <v>8</v>
      </c>
      <c r="B16" s="85" t="s">
        <v>170</v>
      </c>
      <c r="C16" s="79" t="s">
        <v>68</v>
      </c>
      <c r="D16" s="73" t="s">
        <v>167</v>
      </c>
      <c r="E16" s="73" t="s">
        <v>171</v>
      </c>
      <c r="F16" s="73" t="s">
        <v>172</v>
      </c>
      <c r="G16" s="73" t="s">
        <v>32</v>
      </c>
      <c r="H16" s="86"/>
    </row>
    <row r="17" spans="1:8" s="74" customFormat="1" ht="38.25">
      <c r="A17" s="76">
        <v>9</v>
      </c>
      <c r="B17" s="85" t="s">
        <v>173</v>
      </c>
      <c r="C17" s="79" t="s">
        <v>68</v>
      </c>
      <c r="D17" s="73" t="s">
        <v>167</v>
      </c>
      <c r="E17" s="73" t="s">
        <v>174</v>
      </c>
      <c r="F17" s="73" t="s">
        <v>175</v>
      </c>
      <c r="G17" s="73" t="s">
        <v>32</v>
      </c>
      <c r="H17" s="86"/>
    </row>
    <row r="18" spans="1:8" s="74" customFormat="1" ht="76.5">
      <c r="A18" s="76">
        <v>10</v>
      </c>
      <c r="B18" s="85" t="s">
        <v>79</v>
      </c>
      <c r="C18" s="79" t="s">
        <v>68</v>
      </c>
      <c r="D18" s="73" t="s">
        <v>80</v>
      </c>
      <c r="E18" s="73" t="s">
        <v>100</v>
      </c>
      <c r="F18" s="73" t="s">
        <v>81</v>
      </c>
      <c r="G18" s="73" t="s">
        <v>32</v>
      </c>
      <c r="H18" s="86"/>
    </row>
    <row r="19" spans="1:8" s="74" customFormat="1" ht="63.75">
      <c r="A19" s="76">
        <v>11</v>
      </c>
      <c r="B19" s="85" t="s">
        <v>82</v>
      </c>
      <c r="C19" s="79" t="s">
        <v>68</v>
      </c>
      <c r="D19" s="73" t="s">
        <v>83</v>
      </c>
      <c r="E19" s="73" t="s">
        <v>84</v>
      </c>
      <c r="F19" s="73" t="s">
        <v>85</v>
      </c>
      <c r="G19" s="73" t="s">
        <v>32</v>
      </c>
      <c r="H19" s="86"/>
    </row>
    <row r="20" spans="1:8" s="74" customFormat="1" ht="51">
      <c r="A20" s="76">
        <v>12</v>
      </c>
      <c r="B20" s="85" t="s">
        <v>86</v>
      </c>
      <c r="C20" s="79" t="s">
        <v>68</v>
      </c>
      <c r="D20" s="73" t="s">
        <v>87</v>
      </c>
      <c r="E20" s="73" t="s">
        <v>88</v>
      </c>
      <c r="F20" s="73" t="s">
        <v>89</v>
      </c>
      <c r="G20" s="73" t="s">
        <v>32</v>
      </c>
      <c r="H20" s="86"/>
    </row>
    <row r="21" spans="1:8" s="74" customFormat="1">
      <c r="A21" s="80"/>
      <c r="B21" s="87"/>
      <c r="C21" s="68"/>
      <c r="D21" s="82"/>
      <c r="E21" s="82"/>
      <c r="F21" s="82"/>
      <c r="G21" s="82"/>
    </row>
    <row r="22" spans="1:8" s="74" customFormat="1">
      <c r="A22" s="80"/>
      <c r="B22" s="87"/>
      <c r="C22" s="68"/>
      <c r="D22" s="82"/>
      <c r="E22" s="82"/>
      <c r="F22" s="82"/>
      <c r="G22" s="82"/>
    </row>
    <row r="23" spans="1:8" s="74" customFormat="1">
      <c r="A23" s="80"/>
      <c r="B23" s="87"/>
      <c r="C23" s="68"/>
      <c r="D23" s="82"/>
      <c r="E23" s="82"/>
      <c r="F23" s="82"/>
      <c r="G23" s="82"/>
    </row>
    <row r="24" spans="1:8" s="74" customFormat="1">
      <c r="A24" s="80"/>
      <c r="B24" s="87"/>
      <c r="C24" s="68"/>
      <c r="D24" s="82"/>
      <c r="E24" s="82"/>
      <c r="F24" s="82"/>
      <c r="G24" s="82"/>
    </row>
    <row r="25" spans="1:8" s="74" customFormat="1">
      <c r="A25" s="80"/>
      <c r="B25" s="87"/>
      <c r="C25" s="68"/>
      <c r="D25" s="82"/>
      <c r="E25" s="82"/>
      <c r="F25" s="82"/>
      <c r="G25" s="82"/>
    </row>
    <row r="26" spans="1:8" s="74" customFormat="1">
      <c r="A26" s="80"/>
      <c r="B26" s="87"/>
      <c r="C26" s="68"/>
      <c r="D26" s="82"/>
      <c r="E26" s="82"/>
      <c r="F26" s="82"/>
      <c r="G26" s="82"/>
    </row>
    <row r="27" spans="1:8" s="74" customFormat="1">
      <c r="A27" s="80"/>
      <c r="B27" s="87"/>
      <c r="C27" s="68"/>
      <c r="D27" s="82"/>
      <c r="E27" s="82"/>
      <c r="F27" s="82"/>
      <c r="G27" s="82"/>
    </row>
    <row r="28" spans="1:8" s="74" customFormat="1">
      <c r="A28" s="80"/>
      <c r="B28" s="87"/>
      <c r="C28" s="68"/>
      <c r="D28" s="82"/>
      <c r="E28" s="82"/>
      <c r="F28" s="82"/>
      <c r="G28" s="82"/>
    </row>
    <row r="29" spans="1:8" s="74" customFormat="1">
      <c r="A29" s="80"/>
      <c r="B29" s="87"/>
      <c r="C29" s="68"/>
      <c r="D29" s="82"/>
      <c r="E29" s="82"/>
      <c r="F29" s="82"/>
      <c r="G29" s="82"/>
    </row>
    <row r="30" spans="1:8" s="74" customFormat="1">
      <c r="A30" s="80"/>
      <c r="B30" s="87"/>
      <c r="C30" s="68"/>
      <c r="D30" s="82"/>
      <c r="E30" s="82"/>
      <c r="F30" s="82"/>
      <c r="G30" s="82"/>
    </row>
    <row r="31" spans="1:8" s="74" customFormat="1">
      <c r="A31" s="80"/>
      <c r="B31" s="87"/>
      <c r="C31" s="68"/>
      <c r="D31" s="82"/>
      <c r="E31" s="82"/>
      <c r="F31" s="82"/>
      <c r="G31" s="82"/>
    </row>
    <row r="32" spans="1:8" s="74" customFormat="1">
      <c r="A32" s="80"/>
      <c r="B32" s="87"/>
      <c r="C32" s="68"/>
      <c r="D32" s="82"/>
      <c r="E32" s="82"/>
      <c r="F32" s="82"/>
      <c r="G32" s="82"/>
    </row>
    <row r="33" spans="1:7" s="74" customFormat="1">
      <c r="A33" s="80"/>
      <c r="B33" s="87"/>
      <c r="C33" s="68"/>
      <c r="D33" s="82"/>
      <c r="E33" s="82"/>
      <c r="F33" s="82"/>
      <c r="G33" s="82"/>
    </row>
    <row r="34" spans="1:7" s="74" customFormat="1">
      <c r="A34" s="80"/>
      <c r="B34" s="87"/>
      <c r="C34" s="68"/>
      <c r="D34" s="82"/>
      <c r="E34" s="82"/>
      <c r="F34" s="82"/>
      <c r="G34" s="82"/>
    </row>
    <row r="35" spans="1:7" s="74" customFormat="1">
      <c r="A35" s="80"/>
      <c r="B35" s="87"/>
      <c r="C35" s="68"/>
      <c r="D35" s="82"/>
      <c r="E35" s="82"/>
      <c r="F35" s="82"/>
      <c r="G35" s="82"/>
    </row>
    <row r="36" spans="1:7" s="74" customFormat="1">
      <c r="A36" s="80"/>
      <c r="B36" s="87"/>
      <c r="C36" s="68"/>
      <c r="D36" s="82"/>
      <c r="E36" s="82"/>
      <c r="F36" s="82"/>
      <c r="G36" s="82"/>
    </row>
    <row r="37" spans="1:7" s="74" customFormat="1">
      <c r="A37" s="80"/>
      <c r="B37" s="87"/>
      <c r="C37" s="68"/>
      <c r="D37" s="82"/>
      <c r="E37" s="82"/>
      <c r="F37" s="82"/>
      <c r="G37" s="82"/>
    </row>
    <row r="38" spans="1:7" s="74" customFormat="1">
      <c r="A38" s="80"/>
      <c r="B38" s="87"/>
      <c r="C38" s="68"/>
      <c r="D38" s="82"/>
      <c r="E38" s="82"/>
      <c r="F38" s="82"/>
      <c r="G38" s="82"/>
    </row>
    <row r="39" spans="1:7" s="74" customFormat="1">
      <c r="A39" s="80"/>
      <c r="B39" s="87"/>
      <c r="C39" s="68"/>
      <c r="D39" s="82"/>
      <c r="E39" s="82"/>
      <c r="F39" s="82"/>
      <c r="G39" s="82"/>
    </row>
    <row r="40" spans="1:7" s="74" customFormat="1">
      <c r="A40" s="80"/>
      <c r="B40" s="87"/>
      <c r="C40" s="68"/>
      <c r="D40" s="82"/>
      <c r="E40" s="82"/>
      <c r="F40" s="82"/>
      <c r="G40" s="82"/>
    </row>
    <row r="41" spans="1:7" s="74" customFormat="1">
      <c r="A41" s="80"/>
      <c r="B41" s="87"/>
      <c r="C41" s="68"/>
      <c r="D41" s="82"/>
      <c r="E41" s="82"/>
      <c r="F41" s="82"/>
      <c r="G41" s="82"/>
    </row>
    <row r="42" spans="1:7" s="74" customFormat="1">
      <c r="A42" s="80"/>
      <c r="B42" s="87"/>
      <c r="C42" s="68"/>
      <c r="D42" s="82"/>
      <c r="E42" s="82"/>
      <c r="F42" s="82"/>
      <c r="G42" s="82"/>
    </row>
    <row r="43" spans="1:7" s="74" customFormat="1">
      <c r="A43" s="80"/>
      <c r="B43" s="87"/>
      <c r="C43" s="68"/>
      <c r="D43" s="82"/>
      <c r="E43" s="82"/>
      <c r="F43" s="82"/>
      <c r="G43" s="82"/>
    </row>
    <row r="44" spans="1:7" s="74" customFormat="1">
      <c r="A44" s="80"/>
      <c r="B44" s="87"/>
      <c r="C44" s="68"/>
      <c r="D44" s="82"/>
      <c r="E44" s="82"/>
      <c r="F44" s="82"/>
      <c r="G44" s="82"/>
    </row>
    <row r="45" spans="1:7" s="74" customFormat="1">
      <c r="A45" s="80"/>
      <c r="B45" s="87"/>
      <c r="C45" s="68"/>
      <c r="D45" s="82"/>
      <c r="E45" s="82"/>
      <c r="F45" s="82"/>
      <c r="G45" s="82"/>
    </row>
    <row r="46" spans="1:7" s="74" customFormat="1">
      <c r="A46" s="80"/>
      <c r="B46" s="87"/>
      <c r="C46" s="68"/>
      <c r="D46" s="82"/>
      <c r="E46" s="82"/>
      <c r="F46" s="82"/>
      <c r="G46" s="82"/>
    </row>
    <row r="47" spans="1:7" s="74" customFormat="1">
      <c r="A47" s="80"/>
      <c r="B47" s="87"/>
      <c r="C47" s="68"/>
      <c r="D47" s="82"/>
      <c r="E47" s="82"/>
      <c r="F47" s="82"/>
      <c r="G47" s="82"/>
    </row>
    <row r="48" spans="1:7" s="74" customFormat="1">
      <c r="A48" s="80"/>
      <c r="B48" s="87"/>
      <c r="C48" s="68"/>
      <c r="D48" s="82"/>
      <c r="E48" s="82"/>
      <c r="F48" s="82"/>
      <c r="G48" s="82"/>
    </row>
    <row r="49" spans="1:7" s="74" customFormat="1">
      <c r="A49" s="80"/>
      <c r="B49" s="87"/>
      <c r="C49" s="68"/>
      <c r="D49" s="82"/>
      <c r="E49" s="82"/>
      <c r="F49" s="82"/>
      <c r="G49" s="82"/>
    </row>
    <row r="50" spans="1:7" s="74" customFormat="1">
      <c r="A50" s="80"/>
      <c r="B50" s="87"/>
      <c r="C50" s="68"/>
      <c r="D50" s="82"/>
      <c r="E50" s="82"/>
      <c r="F50" s="82"/>
      <c r="G50" s="82"/>
    </row>
    <row r="51" spans="1:7" s="74" customFormat="1">
      <c r="A51" s="80"/>
      <c r="B51" s="87"/>
      <c r="C51" s="68"/>
      <c r="D51" s="82"/>
      <c r="E51" s="82"/>
      <c r="F51" s="82"/>
      <c r="G51" s="82"/>
    </row>
    <row r="52" spans="1:7" s="74" customFormat="1">
      <c r="A52" s="80"/>
      <c r="B52" s="87"/>
      <c r="C52" s="68"/>
      <c r="D52" s="82"/>
      <c r="E52" s="82"/>
      <c r="F52" s="82"/>
      <c r="G52" s="82"/>
    </row>
    <row r="53" spans="1:7" s="74" customFormat="1">
      <c r="A53" s="80"/>
      <c r="B53" s="87"/>
      <c r="C53" s="68"/>
      <c r="D53" s="82"/>
      <c r="E53" s="82"/>
      <c r="F53" s="82"/>
      <c r="G53" s="82"/>
    </row>
    <row r="54" spans="1:7" s="74" customFormat="1">
      <c r="A54" s="80"/>
      <c r="B54" s="87"/>
      <c r="C54" s="68"/>
      <c r="D54" s="82"/>
      <c r="E54" s="82"/>
      <c r="F54" s="82"/>
      <c r="G54" s="82"/>
    </row>
    <row r="55" spans="1:7" s="74" customFormat="1">
      <c r="A55" s="80"/>
      <c r="B55" s="87"/>
      <c r="C55" s="68"/>
      <c r="D55" s="82"/>
      <c r="E55" s="82"/>
      <c r="F55" s="82"/>
      <c r="G55" s="82"/>
    </row>
    <row r="56" spans="1:7" s="74" customFormat="1">
      <c r="A56" s="80"/>
      <c r="B56" s="87"/>
      <c r="C56" s="68"/>
      <c r="D56" s="82"/>
      <c r="E56" s="82"/>
      <c r="F56" s="82"/>
      <c r="G56" s="82"/>
    </row>
    <row r="57" spans="1:7" s="74" customFormat="1">
      <c r="A57" s="80"/>
      <c r="B57" s="87"/>
      <c r="C57" s="68"/>
      <c r="D57" s="82"/>
      <c r="E57" s="82"/>
      <c r="F57" s="82"/>
      <c r="G57" s="82"/>
    </row>
    <row r="58" spans="1:7" s="74" customFormat="1">
      <c r="A58" s="80"/>
      <c r="B58" s="87"/>
      <c r="C58" s="68"/>
      <c r="D58" s="82"/>
      <c r="E58" s="82"/>
      <c r="F58" s="82"/>
      <c r="G58" s="82"/>
    </row>
  </sheetData>
  <mergeCells count="7">
    <mergeCell ref="A8:H8"/>
    <mergeCell ref="A1:C1"/>
    <mergeCell ref="A2:C2"/>
    <mergeCell ref="D2:F2"/>
    <mergeCell ref="A3:F3"/>
    <mergeCell ref="E4:F4"/>
    <mergeCell ref="E5:F5"/>
  </mergeCells>
  <pageMargins left="0.75" right="0.75" top="1" bottom="1" header="0.5" footer="0.5"/>
  <pageSetup orientation="portrait" copies="0" r:id="rId1"/>
  <headerFooter alignWithMargins="0">
    <oddFooter>&amp;L02ae-BM/PM/HDCV/FSOFT 1/1</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6" sqref="C6:H6"/>
    </sheetView>
  </sheetViews>
  <sheetFormatPr defaultColWidth="9" defaultRowHeight="12.75"/>
  <cols>
    <col min="1" max="1" width="9" style="7"/>
    <col min="2" max="2" width="13.42578125" style="7" customWidth="1"/>
    <col min="3" max="3" width="19.42578125" style="7" customWidth="1"/>
    <col min="4" max="7" width="9" style="7"/>
    <col min="8" max="9" width="33.140625" style="7" customWidth="1"/>
    <col min="10" max="257" width="9" style="7"/>
    <col min="258" max="258" width="13.42578125" style="7" customWidth="1"/>
    <col min="259" max="259" width="19.42578125" style="7" customWidth="1"/>
    <col min="260" max="263" width="9" style="7"/>
    <col min="264" max="265" width="33.140625" style="7" customWidth="1"/>
    <col min="266" max="513" width="9" style="7"/>
    <col min="514" max="514" width="13.42578125" style="7" customWidth="1"/>
    <col min="515" max="515" width="19.42578125" style="7" customWidth="1"/>
    <col min="516" max="519" width="9" style="7"/>
    <col min="520" max="521" width="33.140625" style="7" customWidth="1"/>
    <col min="522" max="769" width="9" style="7"/>
    <col min="770" max="770" width="13.42578125" style="7" customWidth="1"/>
    <col min="771" max="771" width="19.42578125" style="7" customWidth="1"/>
    <col min="772" max="775" width="9" style="7"/>
    <col min="776" max="777" width="33.140625" style="7" customWidth="1"/>
    <col min="778" max="1025" width="9" style="7"/>
    <col min="1026" max="1026" width="13.42578125" style="7" customWidth="1"/>
    <col min="1027" max="1027" width="19.42578125" style="7" customWidth="1"/>
    <col min="1028" max="1031" width="9" style="7"/>
    <col min="1032" max="1033" width="33.140625" style="7" customWidth="1"/>
    <col min="1034" max="1281" width="9" style="7"/>
    <col min="1282" max="1282" width="13.42578125" style="7" customWidth="1"/>
    <col min="1283" max="1283" width="19.42578125" style="7" customWidth="1"/>
    <col min="1284" max="1287" width="9" style="7"/>
    <col min="1288" max="1289" width="33.140625" style="7" customWidth="1"/>
    <col min="1290" max="1537" width="9" style="7"/>
    <col min="1538" max="1538" width="13.42578125" style="7" customWidth="1"/>
    <col min="1539" max="1539" width="19.42578125" style="7" customWidth="1"/>
    <col min="1540" max="1543" width="9" style="7"/>
    <col min="1544" max="1545" width="33.140625" style="7" customWidth="1"/>
    <col min="1546" max="1793" width="9" style="7"/>
    <col min="1794" max="1794" width="13.42578125" style="7" customWidth="1"/>
    <col min="1795" max="1795" width="19.42578125" style="7" customWidth="1"/>
    <col min="1796" max="1799" width="9" style="7"/>
    <col min="1800" max="1801" width="33.140625" style="7" customWidth="1"/>
    <col min="1802" max="2049" width="9" style="7"/>
    <col min="2050" max="2050" width="13.42578125" style="7" customWidth="1"/>
    <col min="2051" max="2051" width="19.42578125" style="7" customWidth="1"/>
    <col min="2052" max="2055" width="9" style="7"/>
    <col min="2056" max="2057" width="33.140625" style="7" customWidth="1"/>
    <col min="2058" max="2305" width="9" style="7"/>
    <col min="2306" max="2306" width="13.42578125" style="7" customWidth="1"/>
    <col min="2307" max="2307" width="19.42578125" style="7" customWidth="1"/>
    <col min="2308" max="2311" width="9" style="7"/>
    <col min="2312" max="2313" width="33.140625" style="7" customWidth="1"/>
    <col min="2314" max="2561" width="9" style="7"/>
    <col min="2562" max="2562" width="13.42578125" style="7" customWidth="1"/>
    <col min="2563" max="2563" width="19.42578125" style="7" customWidth="1"/>
    <col min="2564" max="2567" width="9" style="7"/>
    <col min="2568" max="2569" width="33.140625" style="7" customWidth="1"/>
    <col min="2570" max="2817" width="9" style="7"/>
    <col min="2818" max="2818" width="13.42578125" style="7" customWidth="1"/>
    <col min="2819" max="2819" width="19.42578125" style="7" customWidth="1"/>
    <col min="2820" max="2823" width="9" style="7"/>
    <col min="2824" max="2825" width="33.140625" style="7" customWidth="1"/>
    <col min="2826" max="3073" width="9" style="7"/>
    <col min="3074" max="3074" width="13.42578125" style="7" customWidth="1"/>
    <col min="3075" max="3075" width="19.42578125" style="7" customWidth="1"/>
    <col min="3076" max="3079" width="9" style="7"/>
    <col min="3080" max="3081" width="33.140625" style="7" customWidth="1"/>
    <col min="3082" max="3329" width="9" style="7"/>
    <col min="3330" max="3330" width="13.42578125" style="7" customWidth="1"/>
    <col min="3331" max="3331" width="19.42578125" style="7" customWidth="1"/>
    <col min="3332" max="3335" width="9" style="7"/>
    <col min="3336" max="3337" width="33.140625" style="7" customWidth="1"/>
    <col min="3338" max="3585" width="9" style="7"/>
    <col min="3586" max="3586" width="13.42578125" style="7" customWidth="1"/>
    <col min="3587" max="3587" width="19.42578125" style="7" customWidth="1"/>
    <col min="3588" max="3591" width="9" style="7"/>
    <col min="3592" max="3593" width="33.140625" style="7" customWidth="1"/>
    <col min="3594" max="3841" width="9" style="7"/>
    <col min="3842" max="3842" width="13.42578125" style="7" customWidth="1"/>
    <col min="3843" max="3843" width="19.42578125" style="7" customWidth="1"/>
    <col min="3844" max="3847" width="9" style="7"/>
    <col min="3848" max="3849" width="33.140625" style="7" customWidth="1"/>
    <col min="3850" max="4097" width="9" style="7"/>
    <col min="4098" max="4098" width="13.42578125" style="7" customWidth="1"/>
    <col min="4099" max="4099" width="19.42578125" style="7" customWidth="1"/>
    <col min="4100" max="4103" width="9" style="7"/>
    <col min="4104" max="4105" width="33.140625" style="7" customWidth="1"/>
    <col min="4106" max="4353" width="9" style="7"/>
    <col min="4354" max="4354" width="13.42578125" style="7" customWidth="1"/>
    <col min="4355" max="4355" width="19.42578125" style="7" customWidth="1"/>
    <col min="4356" max="4359" width="9" style="7"/>
    <col min="4360" max="4361" width="33.140625" style="7" customWidth="1"/>
    <col min="4362" max="4609" width="9" style="7"/>
    <col min="4610" max="4610" width="13.42578125" style="7" customWidth="1"/>
    <col min="4611" max="4611" width="19.42578125" style="7" customWidth="1"/>
    <col min="4612" max="4615" width="9" style="7"/>
    <col min="4616" max="4617" width="33.140625" style="7" customWidth="1"/>
    <col min="4618" max="4865" width="9" style="7"/>
    <col min="4866" max="4866" width="13.42578125" style="7" customWidth="1"/>
    <col min="4867" max="4867" width="19.42578125" style="7" customWidth="1"/>
    <col min="4868" max="4871" width="9" style="7"/>
    <col min="4872" max="4873" width="33.140625" style="7" customWidth="1"/>
    <col min="4874" max="5121" width="9" style="7"/>
    <col min="5122" max="5122" width="13.42578125" style="7" customWidth="1"/>
    <col min="5123" max="5123" width="19.42578125" style="7" customWidth="1"/>
    <col min="5124" max="5127" width="9" style="7"/>
    <col min="5128" max="5129" width="33.140625" style="7" customWidth="1"/>
    <col min="5130" max="5377" width="9" style="7"/>
    <col min="5378" max="5378" width="13.42578125" style="7" customWidth="1"/>
    <col min="5379" max="5379" width="19.42578125" style="7" customWidth="1"/>
    <col min="5380" max="5383" width="9" style="7"/>
    <col min="5384" max="5385" width="33.140625" style="7" customWidth="1"/>
    <col min="5386" max="5633" width="9" style="7"/>
    <col min="5634" max="5634" width="13.42578125" style="7" customWidth="1"/>
    <col min="5635" max="5635" width="19.42578125" style="7" customWidth="1"/>
    <col min="5636" max="5639" width="9" style="7"/>
    <col min="5640" max="5641" width="33.140625" style="7" customWidth="1"/>
    <col min="5642" max="5889" width="9" style="7"/>
    <col min="5890" max="5890" width="13.42578125" style="7" customWidth="1"/>
    <col min="5891" max="5891" width="19.42578125" style="7" customWidth="1"/>
    <col min="5892" max="5895" width="9" style="7"/>
    <col min="5896" max="5897" width="33.140625" style="7" customWidth="1"/>
    <col min="5898" max="6145" width="9" style="7"/>
    <col min="6146" max="6146" width="13.42578125" style="7" customWidth="1"/>
    <col min="6147" max="6147" width="19.42578125" style="7" customWidth="1"/>
    <col min="6148" max="6151" width="9" style="7"/>
    <col min="6152" max="6153" width="33.140625" style="7" customWidth="1"/>
    <col min="6154" max="6401" width="9" style="7"/>
    <col min="6402" max="6402" width="13.42578125" style="7" customWidth="1"/>
    <col min="6403" max="6403" width="19.42578125" style="7" customWidth="1"/>
    <col min="6404" max="6407" width="9" style="7"/>
    <col min="6408" max="6409" width="33.140625" style="7" customWidth="1"/>
    <col min="6410" max="6657" width="9" style="7"/>
    <col min="6658" max="6658" width="13.42578125" style="7" customWidth="1"/>
    <col min="6659" max="6659" width="19.42578125" style="7" customWidth="1"/>
    <col min="6660" max="6663" width="9" style="7"/>
    <col min="6664" max="6665" width="33.140625" style="7" customWidth="1"/>
    <col min="6666" max="6913" width="9" style="7"/>
    <col min="6914" max="6914" width="13.42578125" style="7" customWidth="1"/>
    <col min="6915" max="6915" width="19.42578125" style="7" customWidth="1"/>
    <col min="6916" max="6919" width="9" style="7"/>
    <col min="6920" max="6921" width="33.140625" style="7" customWidth="1"/>
    <col min="6922" max="7169" width="9" style="7"/>
    <col min="7170" max="7170" width="13.42578125" style="7" customWidth="1"/>
    <col min="7171" max="7171" width="19.42578125" style="7" customWidth="1"/>
    <col min="7172" max="7175" width="9" style="7"/>
    <col min="7176" max="7177" width="33.140625" style="7" customWidth="1"/>
    <col min="7178" max="7425" width="9" style="7"/>
    <col min="7426" max="7426" width="13.42578125" style="7" customWidth="1"/>
    <col min="7427" max="7427" width="19.42578125" style="7" customWidth="1"/>
    <col min="7428" max="7431" width="9" style="7"/>
    <col min="7432" max="7433" width="33.140625" style="7" customWidth="1"/>
    <col min="7434" max="7681" width="9" style="7"/>
    <col min="7682" max="7682" width="13.42578125" style="7" customWidth="1"/>
    <col min="7683" max="7683" width="19.42578125" style="7" customWidth="1"/>
    <col min="7684" max="7687" width="9" style="7"/>
    <col min="7688" max="7689" width="33.140625" style="7" customWidth="1"/>
    <col min="7690" max="7937" width="9" style="7"/>
    <col min="7938" max="7938" width="13.42578125" style="7" customWidth="1"/>
    <col min="7939" max="7939" width="19.42578125" style="7" customWidth="1"/>
    <col min="7940" max="7943" width="9" style="7"/>
    <col min="7944" max="7945" width="33.140625" style="7" customWidth="1"/>
    <col min="7946" max="8193" width="9" style="7"/>
    <col min="8194" max="8194" width="13.42578125" style="7" customWidth="1"/>
    <col min="8195" max="8195" width="19.42578125" style="7" customWidth="1"/>
    <col min="8196" max="8199" width="9" style="7"/>
    <col min="8200" max="8201" width="33.140625" style="7" customWidth="1"/>
    <col min="8202" max="8449" width="9" style="7"/>
    <col min="8450" max="8450" width="13.42578125" style="7" customWidth="1"/>
    <col min="8451" max="8451" width="19.42578125" style="7" customWidth="1"/>
    <col min="8452" max="8455" width="9" style="7"/>
    <col min="8456" max="8457" width="33.140625" style="7" customWidth="1"/>
    <col min="8458" max="8705" width="9" style="7"/>
    <col min="8706" max="8706" width="13.42578125" style="7" customWidth="1"/>
    <col min="8707" max="8707" width="19.42578125" style="7" customWidth="1"/>
    <col min="8708" max="8711" width="9" style="7"/>
    <col min="8712" max="8713" width="33.140625" style="7" customWidth="1"/>
    <col min="8714" max="8961" width="9" style="7"/>
    <col min="8962" max="8962" width="13.42578125" style="7" customWidth="1"/>
    <col min="8963" max="8963" width="19.42578125" style="7" customWidth="1"/>
    <col min="8964" max="8967" width="9" style="7"/>
    <col min="8968" max="8969" width="33.140625" style="7" customWidth="1"/>
    <col min="8970" max="9217" width="9" style="7"/>
    <col min="9218" max="9218" width="13.42578125" style="7" customWidth="1"/>
    <col min="9219" max="9219" width="19.42578125" style="7" customWidth="1"/>
    <col min="9220" max="9223" width="9" style="7"/>
    <col min="9224" max="9225" width="33.140625" style="7" customWidth="1"/>
    <col min="9226" max="9473" width="9" style="7"/>
    <col min="9474" max="9474" width="13.42578125" style="7" customWidth="1"/>
    <col min="9475" max="9475" width="19.42578125" style="7" customWidth="1"/>
    <col min="9476" max="9479" width="9" style="7"/>
    <col min="9480" max="9481" width="33.140625" style="7" customWidth="1"/>
    <col min="9482" max="9729" width="9" style="7"/>
    <col min="9730" max="9730" width="13.42578125" style="7" customWidth="1"/>
    <col min="9731" max="9731" width="19.42578125" style="7" customWidth="1"/>
    <col min="9732" max="9735" width="9" style="7"/>
    <col min="9736" max="9737" width="33.140625" style="7" customWidth="1"/>
    <col min="9738" max="9985" width="9" style="7"/>
    <col min="9986" max="9986" width="13.42578125" style="7" customWidth="1"/>
    <col min="9987" max="9987" width="19.42578125" style="7" customWidth="1"/>
    <col min="9988" max="9991" width="9" style="7"/>
    <col min="9992" max="9993" width="33.140625" style="7" customWidth="1"/>
    <col min="9994" max="10241" width="9" style="7"/>
    <col min="10242" max="10242" width="13.42578125" style="7" customWidth="1"/>
    <col min="10243" max="10243" width="19.42578125" style="7" customWidth="1"/>
    <col min="10244" max="10247" width="9" style="7"/>
    <col min="10248" max="10249" width="33.140625" style="7" customWidth="1"/>
    <col min="10250" max="10497" width="9" style="7"/>
    <col min="10498" max="10498" width="13.42578125" style="7" customWidth="1"/>
    <col min="10499" max="10499" width="19.42578125" style="7" customWidth="1"/>
    <col min="10500" max="10503" width="9" style="7"/>
    <col min="10504" max="10505" width="33.140625" style="7" customWidth="1"/>
    <col min="10506" max="10753" width="9" style="7"/>
    <col min="10754" max="10754" width="13.42578125" style="7" customWidth="1"/>
    <col min="10755" max="10755" width="19.42578125" style="7" customWidth="1"/>
    <col min="10756" max="10759" width="9" style="7"/>
    <col min="10760" max="10761" width="33.140625" style="7" customWidth="1"/>
    <col min="10762" max="11009" width="9" style="7"/>
    <col min="11010" max="11010" width="13.42578125" style="7" customWidth="1"/>
    <col min="11011" max="11011" width="19.42578125" style="7" customWidth="1"/>
    <col min="11012" max="11015" width="9" style="7"/>
    <col min="11016" max="11017" width="33.140625" style="7" customWidth="1"/>
    <col min="11018" max="11265" width="9" style="7"/>
    <col min="11266" max="11266" width="13.42578125" style="7" customWidth="1"/>
    <col min="11267" max="11267" width="19.42578125" style="7" customWidth="1"/>
    <col min="11268" max="11271" width="9" style="7"/>
    <col min="11272" max="11273" width="33.140625" style="7" customWidth="1"/>
    <col min="11274" max="11521" width="9" style="7"/>
    <col min="11522" max="11522" width="13.42578125" style="7" customWidth="1"/>
    <col min="11523" max="11523" width="19.42578125" style="7" customWidth="1"/>
    <col min="11524" max="11527" width="9" style="7"/>
    <col min="11528" max="11529" width="33.140625" style="7" customWidth="1"/>
    <col min="11530" max="11777" width="9" style="7"/>
    <col min="11778" max="11778" width="13.42578125" style="7" customWidth="1"/>
    <col min="11779" max="11779" width="19.42578125" style="7" customWidth="1"/>
    <col min="11780" max="11783" width="9" style="7"/>
    <col min="11784" max="11785" width="33.140625" style="7" customWidth="1"/>
    <col min="11786" max="12033" width="9" style="7"/>
    <col min="12034" max="12034" width="13.42578125" style="7" customWidth="1"/>
    <col min="12035" max="12035" width="19.42578125" style="7" customWidth="1"/>
    <col min="12036" max="12039" width="9" style="7"/>
    <col min="12040" max="12041" width="33.140625" style="7" customWidth="1"/>
    <col min="12042" max="12289" width="9" style="7"/>
    <col min="12290" max="12290" width="13.42578125" style="7" customWidth="1"/>
    <col min="12291" max="12291" width="19.42578125" style="7" customWidth="1"/>
    <col min="12292" max="12295" width="9" style="7"/>
    <col min="12296" max="12297" width="33.140625" style="7" customWidth="1"/>
    <col min="12298" max="12545" width="9" style="7"/>
    <col min="12546" max="12546" width="13.42578125" style="7" customWidth="1"/>
    <col min="12547" max="12547" width="19.42578125" style="7" customWidth="1"/>
    <col min="12548" max="12551" width="9" style="7"/>
    <col min="12552" max="12553" width="33.140625" style="7" customWidth="1"/>
    <col min="12554" max="12801" width="9" style="7"/>
    <col min="12802" max="12802" width="13.42578125" style="7" customWidth="1"/>
    <col min="12803" max="12803" width="19.42578125" style="7" customWidth="1"/>
    <col min="12804" max="12807" width="9" style="7"/>
    <col min="12808" max="12809" width="33.140625" style="7" customWidth="1"/>
    <col min="12810" max="13057" width="9" style="7"/>
    <col min="13058" max="13058" width="13.42578125" style="7" customWidth="1"/>
    <col min="13059" max="13059" width="19.42578125" style="7" customWidth="1"/>
    <col min="13060" max="13063" width="9" style="7"/>
    <col min="13064" max="13065" width="33.140625" style="7" customWidth="1"/>
    <col min="13066" max="13313" width="9" style="7"/>
    <col min="13314" max="13314" width="13.42578125" style="7" customWidth="1"/>
    <col min="13315" max="13315" width="19.42578125" style="7" customWidth="1"/>
    <col min="13316" max="13319" width="9" style="7"/>
    <col min="13320" max="13321" width="33.140625" style="7" customWidth="1"/>
    <col min="13322" max="13569" width="9" style="7"/>
    <col min="13570" max="13570" width="13.42578125" style="7" customWidth="1"/>
    <col min="13571" max="13571" width="19.42578125" style="7" customWidth="1"/>
    <col min="13572" max="13575" width="9" style="7"/>
    <col min="13576" max="13577" width="33.140625" style="7" customWidth="1"/>
    <col min="13578" max="13825" width="9" style="7"/>
    <col min="13826" max="13826" width="13.42578125" style="7" customWidth="1"/>
    <col min="13827" max="13827" width="19.42578125" style="7" customWidth="1"/>
    <col min="13828" max="13831" width="9" style="7"/>
    <col min="13832" max="13833" width="33.140625" style="7" customWidth="1"/>
    <col min="13834" max="14081" width="9" style="7"/>
    <col min="14082" max="14082" width="13.42578125" style="7" customWidth="1"/>
    <col min="14083" max="14083" width="19.42578125" style="7" customWidth="1"/>
    <col min="14084" max="14087" width="9" style="7"/>
    <col min="14088" max="14089" width="33.140625" style="7" customWidth="1"/>
    <col min="14090" max="14337" width="9" style="7"/>
    <col min="14338" max="14338" width="13.42578125" style="7" customWidth="1"/>
    <col min="14339" max="14339" width="19.42578125" style="7" customWidth="1"/>
    <col min="14340" max="14343" width="9" style="7"/>
    <col min="14344" max="14345" width="33.140625" style="7" customWidth="1"/>
    <col min="14346" max="14593" width="9" style="7"/>
    <col min="14594" max="14594" width="13.42578125" style="7" customWidth="1"/>
    <col min="14595" max="14595" width="19.42578125" style="7" customWidth="1"/>
    <col min="14596" max="14599" width="9" style="7"/>
    <col min="14600" max="14601" width="33.140625" style="7" customWidth="1"/>
    <col min="14602" max="14849" width="9" style="7"/>
    <col min="14850" max="14850" width="13.42578125" style="7" customWidth="1"/>
    <col min="14851" max="14851" width="19.42578125" style="7" customWidth="1"/>
    <col min="14852" max="14855" width="9" style="7"/>
    <col min="14856" max="14857" width="33.140625" style="7" customWidth="1"/>
    <col min="14858" max="15105" width="9" style="7"/>
    <col min="15106" max="15106" width="13.42578125" style="7" customWidth="1"/>
    <col min="15107" max="15107" width="19.42578125" style="7" customWidth="1"/>
    <col min="15108" max="15111" width="9" style="7"/>
    <col min="15112" max="15113" width="33.140625" style="7" customWidth="1"/>
    <col min="15114" max="15361" width="9" style="7"/>
    <col min="15362" max="15362" width="13.42578125" style="7" customWidth="1"/>
    <col min="15363" max="15363" width="19.42578125" style="7" customWidth="1"/>
    <col min="15364" max="15367" width="9" style="7"/>
    <col min="15368" max="15369" width="33.140625" style="7" customWidth="1"/>
    <col min="15370" max="15617" width="9" style="7"/>
    <col min="15618" max="15618" width="13.42578125" style="7" customWidth="1"/>
    <col min="15619" max="15619" width="19.42578125" style="7" customWidth="1"/>
    <col min="15620" max="15623" width="9" style="7"/>
    <col min="15624" max="15625" width="33.140625" style="7" customWidth="1"/>
    <col min="15626" max="15873" width="9" style="7"/>
    <col min="15874" max="15874" width="13.42578125" style="7" customWidth="1"/>
    <col min="15875" max="15875" width="19.42578125" style="7" customWidth="1"/>
    <col min="15876" max="15879" width="9" style="7"/>
    <col min="15880" max="15881" width="33.140625" style="7" customWidth="1"/>
    <col min="15882" max="16129" width="9" style="7"/>
    <col min="16130" max="16130" width="13.42578125" style="7" customWidth="1"/>
    <col min="16131" max="16131" width="19.42578125" style="7" customWidth="1"/>
    <col min="16132" max="16135" width="9" style="7"/>
    <col min="16136" max="16137" width="33.140625" style="7" customWidth="1"/>
    <col min="16138" max="16384" width="9" style="7"/>
  </cols>
  <sheetData>
    <row r="1" spans="1:9" ht="25.5" customHeight="1">
      <c r="B1" s="143" t="s">
        <v>90</v>
      </c>
      <c r="C1" s="143"/>
      <c r="D1" s="143"/>
      <c r="E1" s="143"/>
      <c r="F1" s="143"/>
      <c r="G1" s="143"/>
      <c r="H1" s="143"/>
    </row>
    <row r="2" spans="1:9" ht="14.25" customHeight="1">
      <c r="A2" s="88"/>
      <c r="B2" s="88"/>
      <c r="C2" s="89"/>
      <c r="D2" s="89"/>
      <c r="E2" s="89"/>
      <c r="F2" s="89"/>
      <c r="G2" s="89"/>
      <c r="H2" s="90"/>
    </row>
    <row r="3" spans="1:9" ht="12" customHeight="1">
      <c r="B3" s="91" t="s">
        <v>1</v>
      </c>
      <c r="C3" s="125" t="s">
        <v>103</v>
      </c>
      <c r="D3" s="126"/>
      <c r="E3" s="144" t="s">
        <v>2</v>
      </c>
      <c r="F3" s="144"/>
      <c r="G3" s="92"/>
      <c r="H3" s="93" t="s">
        <v>102</v>
      </c>
    </row>
    <row r="4" spans="1:9" ht="12" customHeight="1">
      <c r="B4" s="91" t="s">
        <v>3</v>
      </c>
      <c r="C4" s="126" t="str">
        <f>'Functional TC'!D1</f>
        <v>VJS</v>
      </c>
      <c r="D4" s="126"/>
      <c r="E4" s="144" t="s">
        <v>91</v>
      </c>
      <c r="F4" s="144"/>
      <c r="G4" s="92"/>
      <c r="H4" s="93" t="s">
        <v>101</v>
      </c>
    </row>
    <row r="5" spans="1:9" ht="12" customHeight="1">
      <c r="B5" s="94" t="s">
        <v>5</v>
      </c>
      <c r="C5" s="126" t="str">
        <f>C4&amp;"_"&amp;"Test Report"&amp;"_"&amp;"v0.1"</f>
        <v>VJS_Test Report_v0.1</v>
      </c>
      <c r="D5" s="126"/>
      <c r="E5" s="144" t="s">
        <v>6</v>
      </c>
      <c r="F5" s="144"/>
      <c r="G5" s="92"/>
      <c r="H5" s="117">
        <v>44562</v>
      </c>
    </row>
    <row r="6" spans="1:9" ht="21.75" customHeight="1">
      <c r="A6" s="88"/>
      <c r="B6" s="94" t="s">
        <v>44</v>
      </c>
      <c r="C6" s="142"/>
      <c r="D6" s="142"/>
      <c r="E6" s="142"/>
      <c r="F6" s="142"/>
      <c r="G6" s="142"/>
      <c r="H6" s="142"/>
    </row>
    <row r="7" spans="1:9" ht="14.25" customHeight="1">
      <c r="A7" s="88"/>
      <c r="B7" s="12"/>
      <c r="C7" s="95"/>
      <c r="D7" s="89"/>
      <c r="E7" s="89"/>
      <c r="F7" s="89"/>
      <c r="G7" s="89"/>
      <c r="H7" s="90"/>
    </row>
    <row r="8" spans="1:9">
      <c r="B8" s="12"/>
      <c r="C8" s="95"/>
      <c r="D8" s="89"/>
      <c r="E8" s="89"/>
      <c r="F8" s="89"/>
      <c r="G8" s="89"/>
      <c r="H8" s="90"/>
    </row>
    <row r="10" spans="1:9">
      <c r="A10" s="96"/>
      <c r="B10" s="97" t="s">
        <v>19</v>
      </c>
      <c r="C10" s="98" t="s">
        <v>92</v>
      </c>
      <c r="D10" s="99" t="s">
        <v>32</v>
      </c>
      <c r="E10" s="98" t="s">
        <v>33</v>
      </c>
      <c r="F10" s="98" t="s">
        <v>34</v>
      </c>
      <c r="G10" s="100" t="s">
        <v>35</v>
      </c>
      <c r="H10" s="101" t="s">
        <v>93</v>
      </c>
    </row>
    <row r="11" spans="1:9">
      <c r="A11" s="96"/>
      <c r="B11" s="102">
        <v>1</v>
      </c>
      <c r="C11" s="103" t="str">
        <f>'Functional TC'!D1</f>
        <v>VJS</v>
      </c>
      <c r="D11" s="104">
        <f>'Functional TC'!A5</f>
        <v>17</v>
      </c>
      <c r="E11" s="104">
        <f>'Functional TC'!B5</f>
        <v>0</v>
      </c>
      <c r="F11" s="104">
        <f>'Functional TC'!C5</f>
        <v>0</v>
      </c>
      <c r="G11" s="105">
        <f>'Functional TC'!D5</f>
        <v>0</v>
      </c>
      <c r="H11" s="106">
        <f t="array" ref="H11:I11">'Functional TC'!E5:F5</f>
        <v>17</v>
      </c>
      <c r="I11" s="7">
        <v>0</v>
      </c>
    </row>
    <row r="12" spans="1:9">
      <c r="A12" s="96"/>
      <c r="B12" s="102">
        <v>2</v>
      </c>
      <c r="C12" s="103" t="str">
        <f>'Non-Functional TC'!D1</f>
        <v>NVJS</v>
      </c>
      <c r="D12" s="104">
        <f>'Non-Functional TC'!A5</f>
        <v>12</v>
      </c>
      <c r="E12" s="104">
        <f>'Functional TC'!B5</f>
        <v>0</v>
      </c>
      <c r="F12" s="104">
        <f>'Non-Functional TC'!C5</f>
        <v>0</v>
      </c>
      <c r="G12" s="105">
        <f>'Non-Functional TC'!D5</f>
        <v>0</v>
      </c>
      <c r="H12" s="106">
        <f t="array" ref="H12:I12">'Non-Functional TC'!E5:F5</f>
        <v>12</v>
      </c>
      <c r="I12" s="7">
        <v>0</v>
      </c>
    </row>
    <row r="13" spans="1:9">
      <c r="A13" s="96"/>
      <c r="B13" s="102"/>
      <c r="C13" s="103"/>
      <c r="D13" s="104"/>
      <c r="E13" s="104"/>
      <c r="F13" s="104"/>
      <c r="G13" s="105"/>
      <c r="H13" s="106"/>
    </row>
    <row r="14" spans="1:9">
      <c r="A14" s="96"/>
      <c r="B14" s="107"/>
      <c r="C14" s="108" t="s">
        <v>94</v>
      </c>
      <c r="D14" s="109">
        <f>SUM(D9:D13)</f>
        <v>29</v>
      </c>
      <c r="E14" s="109">
        <f>SUM(E9:E13)</f>
        <v>0</v>
      </c>
      <c r="F14" s="109">
        <f>SUM(F9:F13)</f>
        <v>0</v>
      </c>
      <c r="G14" s="109">
        <f>SUM(G9:G13)</f>
        <v>0</v>
      </c>
      <c r="H14" s="110">
        <f>SUM(H9:H13)</f>
        <v>29</v>
      </c>
    </row>
    <row r="15" spans="1:9">
      <c r="B15" s="111"/>
      <c r="D15" s="112"/>
      <c r="E15" s="113"/>
      <c r="F15" s="113"/>
      <c r="G15" s="113"/>
      <c r="H15" s="113"/>
    </row>
    <row r="16" spans="1:9">
      <c r="C16" s="114" t="s">
        <v>95</v>
      </c>
      <c r="E16" s="115">
        <f>(D14+E14)*100/(H14-G14)</f>
        <v>100</v>
      </c>
      <c r="F16" s="7" t="s">
        <v>96</v>
      </c>
      <c r="H16" s="116"/>
    </row>
    <row r="17" spans="3:8">
      <c r="C17" s="114" t="s">
        <v>97</v>
      </c>
      <c r="E17" s="115">
        <f>D14*100/(H14-G14)</f>
        <v>100</v>
      </c>
      <c r="F17" s="7" t="s">
        <v>96</v>
      </c>
      <c r="H17" s="116"/>
    </row>
  </sheetData>
  <mergeCells count="8">
    <mergeCell ref="C6:H6"/>
    <mergeCell ref="B1:H1"/>
    <mergeCell ref="C3:D3"/>
    <mergeCell ref="E3:F3"/>
    <mergeCell ref="C4:D4"/>
    <mergeCell ref="E4:F4"/>
    <mergeCell ref="C5:D5"/>
    <mergeCell ref="E5:F5"/>
  </mergeCells>
  <hyperlinks>
    <hyperlink ref="C3" r:id="rId1"/>
  </hyperlinks>
  <pageMargins left="0.74791666666666667" right="0.74791666666666667" top="0.98402777777777783" bottom="0.98402777777777772" header="0.51180555555555562" footer="0.5"/>
  <pageSetup firstPageNumber="0" orientation="landscape" horizontalDpi="300" verticalDpi="300" r:id="rId2"/>
  <headerFooter alignWithMargins="0">
    <oddFooter>&amp;L&amp;"Tahoma,Regular"&amp;8 02ae-BM/PM/HDCV/FSOFT v2/0&amp;C&amp;"tahoma,Regular"&amp;8Internal use&amp;R&amp;"Tahoma,Regular"&amp;8&amp;P/&amp;N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 List</vt:lpstr>
      <vt:lpstr>Functional TC</vt:lpstr>
      <vt:lpstr>Non-Functional TC</vt:lpstr>
      <vt:lpstr>Test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Nguyen</dc:creator>
  <cp:lastModifiedBy>hoàng trần</cp:lastModifiedBy>
  <dcterms:created xsi:type="dcterms:W3CDTF">2015-06-05T18:17:20Z</dcterms:created>
  <dcterms:modified xsi:type="dcterms:W3CDTF">2022-01-02T08:03:09Z</dcterms:modified>
</cp:coreProperties>
</file>