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gvngoc/Documents/machine-learning/ml-2/resources/midterm-prep/"/>
    </mc:Choice>
  </mc:AlternateContent>
  <xr:revisionPtr revIDLastSave="0" documentId="13_ncr:1_{B1ABE215-715A-0E44-94AE-416073F4F6C4}" xr6:coauthVersionLast="47" xr6:coauthVersionMax="47" xr10:uidLastSave="{00000000-0000-0000-0000-000000000000}"/>
  <bookViews>
    <workbookView xWindow="380" yWindow="500" windowWidth="28040" windowHeight="16940" xr2:uid="{5ECDD102-415B-0946-BD98-812B16679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N3" i="1" s="1"/>
  <c r="E4" i="1"/>
  <c r="E5" i="1"/>
  <c r="N5" i="1" s="1"/>
  <c r="E6" i="1"/>
  <c r="E7" i="1"/>
  <c r="E8" i="1"/>
  <c r="E9" i="1"/>
  <c r="J9" i="1" s="1"/>
  <c r="E10" i="1"/>
  <c r="J10" i="1" s="1"/>
  <c r="E11" i="1"/>
  <c r="N11" i="1" s="1"/>
  <c r="E12" i="1"/>
  <c r="E13" i="1"/>
  <c r="N13" i="1" s="1"/>
  <c r="E2" i="1"/>
  <c r="D3" i="1"/>
  <c r="D4" i="1"/>
  <c r="D5" i="1"/>
  <c r="D6" i="1"/>
  <c r="D7" i="1"/>
  <c r="J7" i="1" s="1"/>
  <c r="D8" i="1"/>
  <c r="D9" i="1"/>
  <c r="D10" i="1"/>
  <c r="D11" i="1"/>
  <c r="D12" i="1"/>
  <c r="D13" i="1"/>
  <c r="D2" i="1"/>
  <c r="N4" i="1"/>
  <c r="N6" i="1"/>
  <c r="J8" i="1"/>
  <c r="N12" i="1"/>
  <c r="G3" i="1" l="1"/>
  <c r="H2" i="1" s="1"/>
  <c r="J2" i="1"/>
  <c r="J6" i="1"/>
  <c r="N10" i="1"/>
  <c r="J13" i="1"/>
  <c r="J5" i="1"/>
  <c r="N9" i="1"/>
  <c r="J12" i="1"/>
  <c r="J4" i="1"/>
  <c r="N8" i="1"/>
  <c r="J11" i="1"/>
  <c r="J3" i="1"/>
  <c r="N7" i="1"/>
  <c r="H3" i="1"/>
  <c r="N2" i="1"/>
</calcChain>
</file>

<file path=xl/sharedStrings.xml><?xml version="1.0" encoding="utf-8"?>
<sst xmlns="http://schemas.openxmlformats.org/spreadsheetml/2006/main" count="10" uniqueCount="5">
  <si>
    <t>x1</t>
  </si>
  <si>
    <t>x2</t>
  </si>
  <si>
    <t>z1</t>
  </si>
  <si>
    <t>z2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</si>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</sst>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z2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-1.770002543117686</c:v>
                </c:pt>
                <c:pt idx="1">
                  <c:v>-1.5937367296951779</c:v>
                </c:pt>
                <c:pt idx="2">
                  <c:v>-0.62427475587138292</c:v>
                </c:pt>
                <c:pt idx="3">
                  <c:v>-0.71240766258263699</c:v>
                </c:pt>
                <c:pt idx="4">
                  <c:v>8.0788497818649746E-2</c:v>
                </c:pt>
                <c:pt idx="5">
                  <c:v>0.16892140452990384</c:v>
                </c:pt>
                <c:pt idx="6">
                  <c:v>8.0788497818649746E-2</c:v>
                </c:pt>
                <c:pt idx="7">
                  <c:v>0.16892140452990384</c:v>
                </c:pt>
                <c:pt idx="8">
                  <c:v>0.25705431124115791</c:v>
                </c:pt>
                <c:pt idx="9">
                  <c:v>1.0502504716424448</c:v>
                </c:pt>
                <c:pt idx="10">
                  <c:v>1.402782098487461</c:v>
                </c:pt>
                <c:pt idx="11">
                  <c:v>1.490915005198715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-1.7310086981630246</c:v>
                </c:pt>
                <c:pt idx="1">
                  <c:v>-1.2212638054524407</c:v>
                </c:pt>
                <c:pt idx="2">
                  <c:v>-0.96639135909714891</c:v>
                </c:pt>
                <c:pt idx="3">
                  <c:v>-0.45664646638656503</c:v>
                </c:pt>
                <c:pt idx="4">
                  <c:v>-0.45664646638656503</c:v>
                </c:pt>
                <c:pt idx="5">
                  <c:v>-0.20177402003127309</c:v>
                </c:pt>
                <c:pt idx="6">
                  <c:v>5.3098426324018851E-2</c:v>
                </c:pt>
                <c:pt idx="7">
                  <c:v>0.18053464950166481</c:v>
                </c:pt>
                <c:pt idx="8">
                  <c:v>0.81771576538989466</c:v>
                </c:pt>
                <c:pt idx="9">
                  <c:v>1.0725882117451866</c:v>
                </c:pt>
                <c:pt idx="10">
                  <c:v>1.3274606581004784</c:v>
                </c:pt>
                <c:pt idx="11">
                  <c:v>1.5823331044557705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5-E049-AE83-7C432CEC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85104"/>
        <c:axId val="285526048"/>
      </c:scatterChart>
      <c:valAx>
        <c:axId val="2854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85526048"/>
        <c:crosses val="autoZero"/>
        <c:crossBetween val="midCat"/>
      </c:valAx>
      <c:valAx>
        <c:axId val="2855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854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-3.5010112412807106</c:v>
                </c:pt>
                <c:pt idx="1">
                  <c:v>-2.8150005351476186</c:v>
                </c:pt>
                <c:pt idx="2">
                  <c:v>-1.5906661149685317</c:v>
                </c:pt>
                <c:pt idx="3">
                  <c:v>-1.169054128969202</c:v>
                </c:pt>
                <c:pt idx="4">
                  <c:v>-0.37585796856791531</c:v>
                </c:pt>
                <c:pt idx="5">
                  <c:v>-3.2852615501369253E-2</c:v>
                </c:pt>
                <c:pt idx="6">
                  <c:v>0.13388692414266859</c:v>
                </c:pt>
                <c:pt idx="7">
                  <c:v>0.34945605403156865</c:v>
                </c:pt>
                <c:pt idx="8">
                  <c:v>1.0747700766310526</c:v>
                </c:pt>
                <c:pt idx="9">
                  <c:v>2.1228386833876316</c:v>
                </c:pt>
                <c:pt idx="10">
                  <c:v>2.7302427565879395</c:v>
                </c:pt>
                <c:pt idx="11">
                  <c:v>3.0732481096544855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A-A446-8D7D-7AFBA121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0160"/>
        <c:axId val="2122537807"/>
      </c:scatterChart>
      <c:valAx>
        <c:axId val="134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22537807"/>
        <c:crosses val="autoZero"/>
        <c:crossBetween val="midCat"/>
      </c:valAx>
      <c:valAx>
        <c:axId val="21225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44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Sheet1!$N$2:$N$13</c:f>
              <c:numCache>
                <c:formatCode>General</c:formatCode>
                <c:ptCount val="12"/>
                <c:pt idx="0">
                  <c:v>-3.8993844954661405E-2</c:v>
                </c:pt>
                <c:pt idx="1">
                  <c:v>-0.37247292424273715</c:v>
                </c:pt>
                <c:pt idx="2">
                  <c:v>0.34211660322576598</c:v>
                </c:pt>
                <c:pt idx="3">
                  <c:v>-0.25576119619607196</c:v>
                </c:pt>
                <c:pt idx="4">
                  <c:v>0.53743496420521475</c:v>
                </c:pt>
                <c:pt idx="5">
                  <c:v>0.37069542456117693</c:v>
                </c:pt>
                <c:pt idx="6">
                  <c:v>2.7690071494630895E-2</c:v>
                </c:pt>
                <c:pt idx="7">
                  <c:v>-1.1613244971760972E-2</c:v>
                </c:pt>
                <c:pt idx="8">
                  <c:v>-0.56066145414873669</c:v>
                </c:pt>
                <c:pt idx="9">
                  <c:v>-2.233774010274181E-2</c:v>
                </c:pt>
                <c:pt idx="10">
                  <c:v>7.532144038698263E-2</c:v>
                </c:pt>
                <c:pt idx="11">
                  <c:v>-9.1418099257055463E-2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F-CF46-B4FD-790DEF1C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39792"/>
        <c:axId val="286107408"/>
      </c:scatterChart>
      <c:valAx>
        <c:axId val="2862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86107408"/>
        <c:crosses val="autoZero"/>
        <c:crossBetween val="midCat"/>
      </c:valAx>
      <c:valAx>
        <c:axId val="286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862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343214</xdr:colOff>
      <xdr:row>13</xdr:row>
      <xdr:rowOff>197532</xdr:rowOff>
    </xdr:from>
    <xdr:to>
      <xdr:col>6</xdr:col>
      <xdr:colOff>769347</xdr:colOff>
      <xdr:row>27</xdr:row>
      <xdr:rowOff>148831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0111B-1916-4002-E4EC-F968557C0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353710</xdr:colOff>
      <xdr:row>13</xdr:row>
      <xdr:rowOff>197533</xdr:rowOff>
    </xdr:from>
    <xdr:to>
      <xdr:col>12</xdr:col>
      <xdr:colOff>779842</xdr:colOff>
      <xdr:row>27</xdr:row>
      <xdr:rowOff>148832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C36900-85B4-3BAC-00B1-B4B291550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70992</xdr:colOff>
      <xdr:row>14</xdr:row>
      <xdr:rowOff>8607</xdr:rowOff>
    </xdr:from>
    <xdr:to>
      <xdr:col>18</xdr:col>
      <xdr:colOff>492099</xdr:colOff>
      <xdr:row>27</xdr:row>
      <xdr:rowOff>159327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E193B2-EE3D-CB73-5D1D-42F231385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D27B-82E5-6641-B182-97873FF3FC26}">
  <dimension ref="A1:O13"/>
  <sheetViews>
    <sheetView tabSelected="1" topLeftCell="A10" zoomScale="158" workbookViewId="0">
      <selection activeCell="H4" sqref="F1:H4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D1" s="1" t="s">
        <v>2</v>
      </c>
      <c r="E1" s="1" t="s">
        <v>3</v>
      </c>
      <c r="G1" s="1" t="s">
        <v>2</v>
      </c>
      <c r="H1" s="1" t="s">
        <v>3</v>
      </c>
      <c r="J1" s="1" t="s">
        <v>4</v>
      </c>
      <c r="N1" s="1" t="s">
        <v>4</v>
      </c>
    </row>
    <row r="2" spans="1:15" x14ac:dyDescent="0.2">
      <c r="A2">
        <v>190</v>
      </c>
      <c r="B2">
        <v>12</v>
      </c>
      <c r="D2">
        <f>STANDARDIZE(A2,AVERAGE($A$2:$A$13),_xlfn.STDEV.P($A$2:$A$13))</f>
        <v>-1.770002543117686</v>
      </c>
      <c r="E2">
        <f>STANDARDIZE(B2,AVERAGE($B$2:$B$13),_xlfn.STDEV.P($B$2:$B$13))</f>
        <v>-1.7310086981630246</v>
      </c>
      <c r="F2" s="1" t="s">
        <v>2</v>
      </c>
      <c r="G2">
        <f>_xlfn.COVARIANCE.P(D2:D13,D2:D13)</f>
        <v>1.0000000000000002</v>
      </c>
      <c r="H2">
        <f>G3</f>
        <v>1.0418755439075233</v>
      </c>
      <c r="J2">
        <f>SUM(D2:E2)</f>
        <v>-3.5010112412807106</v>
      </c>
      <c r="K2">
        <v>0</v>
      </c>
      <c r="N2">
        <f>D2-E2</f>
        <v>-3.8993844954661405E-2</v>
      </c>
      <c r="O2">
        <v>0</v>
      </c>
    </row>
    <row r="3" spans="1:15" x14ac:dyDescent="0.2">
      <c r="A3">
        <v>210</v>
      </c>
      <c r="B3">
        <v>14</v>
      </c>
      <c r="D3">
        <f t="shared" ref="D3:D13" si="0">STANDARDIZE(A3,AVERAGE($A$2:$A$13),_xlfn.STDEV.P($A$2:$A$13))</f>
        <v>-1.5937367296951779</v>
      </c>
      <c r="E3">
        <f t="shared" ref="E3:E13" si="1">STANDARDIZE(B3,AVERAGE($B$2:$B$13),_xlfn.STDEV.P($B$2:$B$13))</f>
        <v>-1.2212638054524407</v>
      </c>
      <c r="F3" s="1" t="s">
        <v>3</v>
      </c>
      <c r="G3">
        <f>_xlfn.COVARIANCE.S(D2:D13,E2:E13)</f>
        <v>1.0418755439075233</v>
      </c>
      <c r="H3">
        <f>G2</f>
        <v>1.0000000000000002</v>
      </c>
      <c r="J3">
        <f t="shared" ref="J3:J13" si="2">SUM(D3:E3)</f>
        <v>-2.8150005351476186</v>
      </c>
      <c r="K3">
        <v>0</v>
      </c>
      <c r="N3">
        <f t="shared" ref="N3:N13" si="3">D3-E3</f>
        <v>-0.37247292424273715</v>
      </c>
      <c r="O3">
        <v>0</v>
      </c>
    </row>
    <row r="4" spans="1:15" x14ac:dyDescent="0.2">
      <c r="A4">
        <v>320</v>
      </c>
      <c r="B4">
        <v>15</v>
      </c>
      <c r="D4">
        <f t="shared" si="0"/>
        <v>-0.62427475587138292</v>
      </c>
      <c r="E4">
        <f t="shared" si="1"/>
        <v>-0.96639135909714891</v>
      </c>
      <c r="J4">
        <f t="shared" si="2"/>
        <v>-1.5906661149685317</v>
      </c>
      <c r="K4">
        <v>0</v>
      </c>
      <c r="N4">
        <f t="shared" si="3"/>
        <v>0.34211660322576598</v>
      </c>
      <c r="O4">
        <v>0</v>
      </c>
    </row>
    <row r="5" spans="1:15" x14ac:dyDescent="0.2">
      <c r="A5">
        <v>310</v>
      </c>
      <c r="B5">
        <v>17</v>
      </c>
      <c r="D5">
        <f t="shared" si="0"/>
        <v>-0.71240766258263699</v>
      </c>
      <c r="E5">
        <f t="shared" si="1"/>
        <v>-0.45664646638656503</v>
      </c>
      <c r="J5">
        <f t="shared" si="2"/>
        <v>-1.169054128969202</v>
      </c>
      <c r="K5">
        <v>0</v>
      </c>
      <c r="N5">
        <f t="shared" si="3"/>
        <v>-0.25576119619607196</v>
      </c>
      <c r="O5">
        <v>0</v>
      </c>
    </row>
    <row r="6" spans="1:15" x14ac:dyDescent="0.2">
      <c r="A6">
        <v>400</v>
      </c>
      <c r="B6">
        <v>17</v>
      </c>
      <c r="D6">
        <f t="shared" si="0"/>
        <v>8.0788497818649746E-2</v>
      </c>
      <c r="E6">
        <f t="shared" si="1"/>
        <v>-0.45664646638656503</v>
      </c>
      <c r="J6">
        <f t="shared" si="2"/>
        <v>-0.37585796856791531</v>
      </c>
      <c r="K6">
        <v>0</v>
      </c>
      <c r="N6">
        <f t="shared" si="3"/>
        <v>0.53743496420521475</v>
      </c>
      <c r="O6">
        <v>0</v>
      </c>
    </row>
    <row r="7" spans="1:15" x14ac:dyDescent="0.2">
      <c r="A7">
        <v>410</v>
      </c>
      <c r="B7">
        <v>18</v>
      </c>
      <c r="D7">
        <f t="shared" si="0"/>
        <v>0.16892140452990384</v>
      </c>
      <c r="E7">
        <f t="shared" si="1"/>
        <v>-0.20177402003127309</v>
      </c>
      <c r="J7">
        <f t="shared" si="2"/>
        <v>-3.2852615501369253E-2</v>
      </c>
      <c r="K7">
        <v>0</v>
      </c>
      <c r="N7">
        <f t="shared" si="3"/>
        <v>0.37069542456117693</v>
      </c>
      <c r="O7">
        <v>0</v>
      </c>
    </row>
    <row r="8" spans="1:15" x14ac:dyDescent="0.2">
      <c r="A8">
        <v>400</v>
      </c>
      <c r="B8">
        <v>19</v>
      </c>
      <c r="D8">
        <f t="shared" si="0"/>
        <v>8.0788497818649746E-2</v>
      </c>
      <c r="E8">
        <f t="shared" si="1"/>
        <v>5.3098426324018851E-2</v>
      </c>
      <c r="J8">
        <f t="shared" si="2"/>
        <v>0.13388692414266859</v>
      </c>
      <c r="K8">
        <v>0</v>
      </c>
      <c r="N8">
        <f t="shared" si="3"/>
        <v>2.7690071494630895E-2</v>
      </c>
      <c r="O8">
        <v>0</v>
      </c>
    </row>
    <row r="9" spans="1:15" x14ac:dyDescent="0.2">
      <c r="A9">
        <v>410</v>
      </c>
      <c r="B9">
        <v>19.5</v>
      </c>
      <c r="D9">
        <f t="shared" si="0"/>
        <v>0.16892140452990384</v>
      </c>
      <c r="E9">
        <f t="shared" si="1"/>
        <v>0.18053464950166481</v>
      </c>
      <c r="J9">
        <f t="shared" si="2"/>
        <v>0.34945605403156865</v>
      </c>
      <c r="K9">
        <v>0</v>
      </c>
      <c r="N9">
        <f t="shared" si="3"/>
        <v>-1.1613244971760972E-2</v>
      </c>
      <c r="O9">
        <v>0</v>
      </c>
    </row>
    <row r="10" spans="1:15" x14ac:dyDescent="0.2">
      <c r="A10">
        <v>420</v>
      </c>
      <c r="B10">
        <v>22</v>
      </c>
      <c r="D10">
        <f t="shared" si="0"/>
        <v>0.25705431124115791</v>
      </c>
      <c r="E10">
        <f t="shared" si="1"/>
        <v>0.81771576538989466</v>
      </c>
      <c r="J10">
        <f t="shared" si="2"/>
        <v>1.0747700766310526</v>
      </c>
      <c r="K10">
        <v>0</v>
      </c>
      <c r="N10">
        <f t="shared" si="3"/>
        <v>-0.56066145414873669</v>
      </c>
      <c r="O10">
        <v>0</v>
      </c>
    </row>
    <row r="11" spans="1:15" x14ac:dyDescent="0.2">
      <c r="A11">
        <v>510</v>
      </c>
      <c r="B11">
        <v>23</v>
      </c>
      <c r="D11">
        <f t="shared" si="0"/>
        <v>1.0502504716424448</v>
      </c>
      <c r="E11">
        <f t="shared" si="1"/>
        <v>1.0725882117451866</v>
      </c>
      <c r="J11">
        <f t="shared" si="2"/>
        <v>2.1228386833876316</v>
      </c>
      <c r="K11">
        <v>0</v>
      </c>
      <c r="N11">
        <f t="shared" si="3"/>
        <v>-2.233774010274181E-2</v>
      </c>
      <c r="O11">
        <v>0</v>
      </c>
    </row>
    <row r="12" spans="1:15" x14ac:dyDescent="0.2">
      <c r="A12">
        <v>550</v>
      </c>
      <c r="B12">
        <v>24</v>
      </c>
      <c r="D12">
        <f t="shared" si="0"/>
        <v>1.402782098487461</v>
      </c>
      <c r="E12">
        <f t="shared" si="1"/>
        <v>1.3274606581004784</v>
      </c>
      <c r="J12">
        <f t="shared" si="2"/>
        <v>2.7302427565879395</v>
      </c>
      <c r="K12">
        <v>0</v>
      </c>
      <c r="N12">
        <f t="shared" si="3"/>
        <v>7.532144038698263E-2</v>
      </c>
      <c r="O12">
        <v>0</v>
      </c>
    </row>
    <row r="13" spans="1:15" x14ac:dyDescent="0.2">
      <c r="A13">
        <v>560</v>
      </c>
      <c r="B13">
        <v>25</v>
      </c>
      <c r="D13">
        <f t="shared" si="0"/>
        <v>1.490915005198715</v>
      </c>
      <c r="E13">
        <f t="shared" si="1"/>
        <v>1.5823331044557705</v>
      </c>
      <c r="J13">
        <f t="shared" si="2"/>
        <v>3.0732481096544855</v>
      </c>
      <c r="K13">
        <v>0</v>
      </c>
      <c r="N13">
        <f t="shared" si="3"/>
        <v>-9.1418099257055463E-2</v>
      </c>
      <c r="O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Anh Ngoc</dc:creator>
  <cp:lastModifiedBy>Nguyen Vu Anh Ngoc</cp:lastModifiedBy>
  <dcterms:created xsi:type="dcterms:W3CDTF">2024-03-12T11:11:21Z</dcterms:created>
  <dcterms:modified xsi:type="dcterms:W3CDTF">2024-03-14T10:59:43Z</dcterms:modified>
</cp:coreProperties>
</file>