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PHD\Students\2018\LamVietNhat\"/>
    </mc:Choice>
  </mc:AlternateContent>
  <xr:revisionPtr revIDLastSave="0" documentId="10_ncr:8100000_{8160749B-43F1-468C-AFBD-23569F52F0A0}" xr6:coauthVersionLast="33" xr6:coauthVersionMax="33" xr10:uidLastSave="{00000000-0000-0000-0000-000000000000}"/>
  <bookViews>
    <workbookView xWindow="0" yWindow="0" windowWidth="24000" windowHeight="9525" xr2:uid="{E2666049-6CEC-4BAC-8FCE-B46B54D88EB2}"/>
  </bookViews>
  <sheets>
    <sheet name="Yeucauduan" sheetId="3" r:id="rId1"/>
    <sheet name="Sheet4" sheetId="4" r:id="rId2"/>
    <sheet name="DSNhansu" sheetId="1" r:id="rId3"/>
    <sheet name="CS VAT CHAT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F12" i="2"/>
  <c r="G6" i="2"/>
  <c r="G7" i="2"/>
  <c r="G8" i="2"/>
  <c r="G9" i="2"/>
  <c r="G10" i="2"/>
  <c r="G11" i="2"/>
  <c r="G12" i="2"/>
  <c r="G5" i="2"/>
</calcChain>
</file>

<file path=xl/sharedStrings.xml><?xml version="1.0" encoding="utf-8"?>
<sst xmlns="http://schemas.openxmlformats.org/spreadsheetml/2006/main" count="236" uniqueCount="138">
  <si>
    <t>No</t>
  </si>
  <si>
    <t>20 Nhuệ Giang, Hà Đông</t>
  </si>
  <si>
    <t>Full</t>
  </si>
  <si>
    <t>Hà Quang Minh</t>
  </si>
  <si>
    <t>Số 10, ngách 31/1 Phan Đình Giót, Thanh Xuân</t>
  </si>
  <si>
    <t>Bùi Tuấn Anh</t>
  </si>
  <si>
    <t>Phan Đình Giót</t>
  </si>
  <si>
    <t>Vũ Minh Tuấn</t>
  </si>
  <si>
    <t>16 ngách 5 ngõ 307, Bùi Xương Trạch, Định Công, Hà Nội</t>
  </si>
  <si>
    <t>Đặng Huy Điệp</t>
  </si>
  <si>
    <t>Trần Quang Đức</t>
  </si>
  <si>
    <t>Đội 8 Đình Thôn, Mỹ Đình, Hà Nội</t>
  </si>
  <si>
    <t>Nguyễn Thị Tuyết Nhung</t>
  </si>
  <si>
    <t>Đội 6 Yên Xá, Tân Triều, Hà Nội</t>
  </si>
  <si>
    <t>Nguyễn Thị Yến</t>
  </si>
  <si>
    <t>Hà Trì, Hà Đông</t>
  </si>
  <si>
    <t>Kiều Thanh Hải</t>
  </si>
  <si>
    <t>Mễ Trì Thượng</t>
  </si>
  <si>
    <t>Hà Vĩnh Lăng</t>
  </si>
  <si>
    <t>Kiều Xuân Việt</t>
  </si>
  <si>
    <t>Hồ Thị Mai</t>
  </si>
  <si>
    <t>Đỗ Thị Thu Phương</t>
  </si>
  <si>
    <t>Đỗ Ngọc Tuấn</t>
  </si>
  <si>
    <t>Ngõ Trại Cá - Trương Định - Hai Bà Trưng - Hà Nội</t>
  </si>
  <si>
    <t>Parttime</t>
  </si>
  <si>
    <t>Nguyễn Bá Thành</t>
  </si>
  <si>
    <t>Lê Thị Thảo</t>
  </si>
  <si>
    <t>Đinh Thị Minh Nguyệt</t>
  </si>
  <si>
    <t xml:space="preserve"> </t>
  </si>
  <si>
    <t>Nguyễn Văn Hưng</t>
  </si>
  <si>
    <t>Phùng Khoang</t>
  </si>
  <si>
    <t>Trần Anh Đức</t>
  </si>
  <si>
    <t>Lập trình viên thử việc</t>
  </si>
  <si>
    <t>Lương</t>
  </si>
  <si>
    <t>Code leader</t>
  </si>
  <si>
    <t>Project Manager</t>
  </si>
  <si>
    <t>Test leader</t>
  </si>
  <si>
    <t>Coder</t>
  </si>
  <si>
    <t>Tester</t>
  </si>
  <si>
    <t>Lưu Văn Trỉn</t>
  </si>
  <si>
    <t>Đặng Hồng Tuyển</t>
  </si>
  <si>
    <t>Chu Mạnh Tuân</t>
  </si>
  <si>
    <t>Lê Văn Tân</t>
  </si>
  <si>
    <t>Bùi Quang Hợp</t>
  </si>
  <si>
    <t>Trần Văn Toản</t>
  </si>
  <si>
    <t>Nguyễn Văn Hậu</t>
  </si>
  <si>
    <t>Vũ Mạnh Cường</t>
  </si>
  <si>
    <t>Xóm Đông Chung, Hà Bình, Hà Trung, Thanh Hóa</t>
  </si>
  <si>
    <t>Khu 9 Đồng Luận, Thanh Thủy, Phú Thọ</t>
  </si>
  <si>
    <t>Thôn Cống Khê, xã Hòa Lâm, Ứng Hòa, Hà Nội</t>
  </si>
  <si>
    <t>Ngõ 7, xóm Thống Nhất, thôn Đặng Giang, Hòa Phú, Ứng Hòa, HN</t>
  </si>
  <si>
    <t xml:space="preserve">Hòa Phú ứng Hòa Hà Nội </t>
  </si>
  <si>
    <t>Hà Bình, Hà Trung, Thanh Hóa</t>
  </si>
  <si>
    <t>Mường Bú - Mường La - Sơn La</t>
  </si>
  <si>
    <r>
      <t xml:space="preserve">Danh sách nhân sự dự án Cbiz </t>
    </r>
    <r>
      <rPr>
        <sz val="14"/>
        <color theme="4" tint="0.39997558519241921"/>
        <rFont val="Calibri"/>
        <family val="2"/>
        <scheme val="minor"/>
      </rPr>
      <t>(08.2012)</t>
    </r>
  </si>
  <si>
    <t>Vai trò</t>
  </si>
  <si>
    <t>Năng lực</t>
  </si>
  <si>
    <t>Loại HĐ</t>
  </si>
  <si>
    <t>Địa chỉ</t>
  </si>
  <si>
    <t>Ngày sinh</t>
  </si>
  <si>
    <t>Họ tên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</si>
  <si>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</si>
  <si>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</si>
  <si>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</si>
  <si>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</si>
  <si>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</si>
  <si>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</si>
  <si>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</si>
  <si>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</si>
  <si>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</si>
  <si>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Kỹ năng</t>
  </si>
  <si>
    <t>PM, TEST, TEST AUTOMATION, PHP, JQUERY, NOTE JS, CSS, JAVA, C#, ANDROID</t>
  </si>
  <si>
    <t>LEADER, PHP, TEST, TEST AUTOMATION</t>
  </si>
  <si>
    <t>PHP, C#</t>
  </si>
  <si>
    <t>PHP, JAVA</t>
  </si>
  <si>
    <t>PHP, JAVA, C#</t>
  </si>
  <si>
    <t>TEST</t>
  </si>
  <si>
    <t>PHP</t>
  </si>
  <si>
    <t>PHP, JAVA, ANDROID</t>
  </si>
  <si>
    <t>PHP, CSS, JAVA, C#</t>
  </si>
  <si>
    <t>PHP, C#, RUBY, PYTHON</t>
  </si>
  <si>
    <t>PHP, JAVA, PYTHON</t>
  </si>
  <si>
    <t>PHP, JAVA, RUBY</t>
  </si>
  <si>
    <t>Nguyễn Hữu Cầm</t>
  </si>
  <si>
    <t>Tên thiết bị</t>
  </si>
  <si>
    <t>Số lượng</t>
  </si>
  <si>
    <t>Ghi chú</t>
  </si>
  <si>
    <t>Server HP DL380</t>
  </si>
  <si>
    <t>Server HP ML10 GEN9</t>
  </si>
  <si>
    <t>Desktop HP Pavilion</t>
  </si>
  <si>
    <t>Desktop lắp ráp</t>
  </si>
  <si>
    <t>Danh mục thiết bị sử dụng được (2012)</t>
  </si>
  <si>
    <t>Bàn làm việc và các thiết bị phụ trợ</t>
  </si>
  <si>
    <t>90%</t>
  </si>
  <si>
    <t>2m vuông x 10 USD</t>
  </si>
  <si>
    <t>Đơn giá</t>
  </si>
  <si>
    <t>Thành tiền</t>
  </si>
  <si>
    <t>Khấu hao còn lại</t>
  </si>
  <si>
    <t>Văn phòng phẩm hàng tháng</t>
  </si>
  <si>
    <t>Máy chiếu PANASONIC</t>
  </si>
  <si>
    <t>Phòng họp</t>
  </si>
  <si>
    <t>26m vuông x 10 USD</t>
  </si>
  <si>
    <t>Tổng cộng:</t>
  </si>
  <si>
    <t>Nhóm</t>
  </si>
  <si>
    <t>Yêu cầu CSVC</t>
  </si>
  <si>
    <t xml:space="preserve">Yêu cầu nhân sự </t>
  </si>
  <si>
    <t>cBIZ - Control structure</t>
  </si>
  <si>
    <t>cBIZ (PHASE 1: 6.2012 - 12.2012)</t>
  </si>
  <si>
    <t>HRM (alpha version)</t>
  </si>
  <si>
    <t>CRM (alpha version)</t>
  </si>
  <si>
    <t>Sale management (alpha version)</t>
  </si>
  <si>
    <t>cBIZ - Homepage</t>
  </si>
  <si>
    <t>HRM (beta version)</t>
  </si>
  <si>
    <t>Sale management (beta version)</t>
  </si>
  <si>
    <t>CRM (beta version)</t>
  </si>
  <si>
    <t>1.6.2012 - 15.6.2012</t>
  </si>
  <si>
    <t>Thời gian</t>
  </si>
  <si>
    <t>16.6.2012 - 1.8.2012</t>
  </si>
  <si>
    <t>2.8.2012 - 19.8.2012</t>
  </si>
  <si>
    <t>2.8.2012 - 10.10.2012</t>
  </si>
  <si>
    <t>2.8.2012 - 15.10.2012</t>
  </si>
  <si>
    <t>2.8.2012 - 26.10.2012</t>
  </si>
  <si>
    <t>HRM (official version)</t>
  </si>
  <si>
    <t>CRM (official version)</t>
  </si>
  <si>
    <t>Sale management (official version)</t>
  </si>
  <si>
    <t>16.10.2012 - 22.12.2012</t>
  </si>
  <si>
    <t>11.10.2012 - 09.12.2012</t>
  </si>
  <si>
    <t>27.10.2012 - 30.12.2012</t>
  </si>
  <si>
    <t>PM, LEADER, PHP, JAVA, C#</t>
  </si>
  <si>
    <t>LEADER, PHP, JQUERY, JAVA, C#, ANDROID</t>
  </si>
  <si>
    <t>PM, LEADER, PHP, JQUERY, JAVA, NOTE JS, CSS, C#</t>
  </si>
  <si>
    <t>PM, LEADER, PHP, CSS, TEST</t>
  </si>
  <si>
    <t>LEADER, PHP, CSS, TEST AUTOMATION</t>
  </si>
  <si>
    <t>LEADER, PHP, CSS, TEST</t>
  </si>
  <si>
    <t>Yêu cầu kỹ năng</t>
  </si>
  <si>
    <t>Team code 1, Team test</t>
  </si>
  <si>
    <t>Team code 2, Team test</t>
  </si>
  <si>
    <t>Team code 3, Team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</si>
</sst>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1010409]d\ mmm\ 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color theme="1"/>
      <name val="Arial"/>
      <family val="2"/>
    </font>
    <font>
      <sz val="14"/>
      <color theme="4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4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165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1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41" fontId="2" fillId="4" borderId="0" xfId="2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1531624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15B0E2-965C-4CBD-B7A5-E2D42785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0"/>
          <a:ext cx="1874524" cy="933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1531624</xdr:colOff>
      <xdr:row>2</xdr:row>
      <xdr:rowOff>56771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50442D-8E7C-4D94-BA0E-E3B4BFBB9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90500"/>
          <a:ext cx="1874524" cy="9235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1531624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DFCD96-1229-4FA5-910D-3D202901E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0"/>
          <a:ext cx="1874524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B297-3ADC-4723-A25F-F2EFB9DC4767}">
  <dimension ref="B2:G15"/>
  <sheetViews>
    <sheetView tabSelected="1" workbookViewId="0">
      <selection activeCell="G8" sqref="G8"/>
    </sheetView>
  </sheetViews>
  <sheetFormatPr defaultRowHeight="15" x14ac:dyDescent="0.25"/>
  <cols>
    <col min="1" max="1" width="1.42578125" customWidth="1"/>
    <col min="2" max="2" width="5.140625" customWidth="1"/>
    <col min="3" max="3" width="37.42578125" customWidth="1"/>
    <col min="4" max="4" width="22.28515625" customWidth="1"/>
    <col min="5" max="5" width="37.42578125" customWidth="1"/>
    <col min="6" max="6" width="36.28515625" style="19" customWidth="1"/>
    <col min="7" max="7" width="33.7109375" style="1" customWidth="1"/>
  </cols>
  <sheetData>
    <row r="2" spans="2:7" ht="68.25" customHeight="1" x14ac:dyDescent="0.25">
      <c r="B2" s="24"/>
      <c r="C2" s="24"/>
      <c r="D2" s="24"/>
      <c r="E2" s="14" t="s">
        <v>107</v>
      </c>
      <c r="F2" s="14"/>
      <c r="G2" s="14"/>
    </row>
    <row r="3" spans="2:7" x14ac:dyDescent="0.25">
      <c r="B3" s="1"/>
      <c r="F3" s="18"/>
      <c r="G3" s="3"/>
    </row>
    <row r="4" spans="2:7" ht="23.25" customHeight="1" x14ac:dyDescent="0.25">
      <c r="B4" s="15" t="s">
        <v>0</v>
      </c>
      <c r="C4" s="15" t="s">
        <v>103</v>
      </c>
      <c r="D4" s="15" t="s">
        <v>116</v>
      </c>
      <c r="E4" s="15" t="s">
        <v>134</v>
      </c>
      <c r="F4" s="16" t="s">
        <v>105</v>
      </c>
      <c r="G4" s="15" t="s">
        <v>104</v>
      </c>
    </row>
    <row r="5" spans="2:7" x14ac:dyDescent="0.25">
      <c r="B5" s="4">
        <v>1</v>
      </c>
      <c r="C5" t="s">
        <v>106</v>
      </c>
      <c r="D5" t="s">
        <v>115</v>
      </c>
      <c r="E5" t="s">
        <v>131</v>
      </c>
      <c r="F5" s="20" t="s">
        <v>135</v>
      </c>
      <c r="G5" s="3"/>
    </row>
    <row r="6" spans="2:7" x14ac:dyDescent="0.25">
      <c r="B6" s="4">
        <v>2</v>
      </c>
      <c r="C6" t="s">
        <v>108</v>
      </c>
      <c r="D6" t="s">
        <v>117</v>
      </c>
      <c r="E6" t="s">
        <v>133</v>
      </c>
      <c r="F6" s="20" t="s">
        <v>135</v>
      </c>
      <c r="G6" s="3"/>
    </row>
    <row r="7" spans="2:7" x14ac:dyDescent="0.25">
      <c r="B7" s="4">
        <v>3</v>
      </c>
      <c r="C7" t="s">
        <v>109</v>
      </c>
      <c r="D7" t="s">
        <v>117</v>
      </c>
      <c r="E7" t="s">
        <v>133</v>
      </c>
      <c r="F7" s="20" t="s">
        <v>136</v>
      </c>
      <c r="G7" s="3"/>
    </row>
    <row r="8" spans="2:7" x14ac:dyDescent="0.25">
      <c r="B8" s="4">
        <v>4</v>
      </c>
      <c r="C8" t="s">
        <v>110</v>
      </c>
      <c r="D8" t="s">
        <v>117</v>
      </c>
      <c r="E8" t="s">
        <v>133</v>
      </c>
      <c r="F8" s="20" t="s">
        <v>137</v>
      </c>
      <c r="G8" s="3"/>
    </row>
    <row r="9" spans="2:7" x14ac:dyDescent="0.25">
      <c r="B9" s="4">
        <v>5</v>
      </c>
      <c r="C9" t="s">
        <v>111</v>
      </c>
      <c r="D9" t="s">
        <v>118</v>
      </c>
      <c r="E9" t="s">
        <v>131</v>
      </c>
      <c r="F9" s="20" t="s">
        <v>136</v>
      </c>
      <c r="G9" s="3"/>
    </row>
    <row r="10" spans="2:7" x14ac:dyDescent="0.25">
      <c r="B10" s="4">
        <v>6</v>
      </c>
      <c r="C10" t="s">
        <v>112</v>
      </c>
      <c r="D10" t="s">
        <v>120</v>
      </c>
      <c r="E10" t="s">
        <v>133</v>
      </c>
      <c r="F10" s="20" t="s">
        <v>135</v>
      </c>
      <c r="G10" s="3"/>
    </row>
    <row r="11" spans="2:7" x14ac:dyDescent="0.25">
      <c r="B11" s="4">
        <v>7</v>
      </c>
      <c r="C11" t="s">
        <v>114</v>
      </c>
      <c r="D11" t="s">
        <v>119</v>
      </c>
      <c r="E11" t="s">
        <v>133</v>
      </c>
      <c r="F11" s="20" t="s">
        <v>136</v>
      </c>
      <c r="G11" s="3"/>
    </row>
    <row r="12" spans="2:7" x14ac:dyDescent="0.25">
      <c r="B12" s="4">
        <v>8</v>
      </c>
      <c r="C12" t="s">
        <v>113</v>
      </c>
      <c r="D12" t="s">
        <v>121</v>
      </c>
      <c r="E12" t="s">
        <v>133</v>
      </c>
      <c r="F12" s="20" t="s">
        <v>137</v>
      </c>
      <c r="G12" s="3"/>
    </row>
    <row r="13" spans="2:7" x14ac:dyDescent="0.25">
      <c r="B13" s="1">
        <v>9</v>
      </c>
      <c r="C13" t="s">
        <v>122</v>
      </c>
      <c r="D13" t="s">
        <v>125</v>
      </c>
      <c r="E13" t="s">
        <v>132</v>
      </c>
      <c r="F13" s="20" t="s">
        <v>135</v>
      </c>
      <c r="G13" s="3"/>
    </row>
    <row r="14" spans="2:7" x14ac:dyDescent="0.25">
      <c r="B14" s="4">
        <v>10</v>
      </c>
      <c r="C14" t="s">
        <v>123</v>
      </c>
      <c r="D14" t="s">
        <v>126</v>
      </c>
      <c r="E14" t="s">
        <v>132</v>
      </c>
      <c r="F14" s="20" t="s">
        <v>136</v>
      </c>
    </row>
    <row r="15" spans="2:7" x14ac:dyDescent="0.25">
      <c r="B15" s="4">
        <v>11</v>
      </c>
      <c r="C15" t="s">
        <v>124</v>
      </c>
      <c r="D15" t="s">
        <v>127</v>
      </c>
      <c r="E15" t="s">
        <v>132</v>
      </c>
      <c r="F15" s="19" t="s">
        <v>137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6C19-A426-4FA1-A87D-3F3AE8D595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26FE-7A51-495B-B963-A6025DDF2327}">
  <dimension ref="B2:J33"/>
  <sheetViews>
    <sheetView workbookViewId="0">
      <selection activeCell="F6" sqref="F6:F8"/>
    </sheetView>
  </sheetViews>
  <sheetFormatPr defaultRowHeight="15" x14ac:dyDescent="0.25"/>
  <cols>
    <col min="1" max="1" width="1.42578125" customWidth="1"/>
    <col min="2" max="2" width="5.140625" customWidth="1"/>
    <col min="3" max="3" width="23.140625" bestFit="1" customWidth="1"/>
    <col min="4" max="4" width="12.140625" customWidth="1"/>
    <col min="5" max="5" width="48.7109375" customWidth="1"/>
    <col min="6" max="6" width="15.5703125" style="1" bestFit="1" customWidth="1"/>
    <col min="7" max="7" width="9.7109375" style="1" bestFit="1" customWidth="1"/>
    <col min="8" max="8" width="73.5703125" style="1" customWidth="1"/>
    <col min="9" max="9" width="15.7109375" customWidth="1"/>
    <col min="10" max="10" width="15.28515625" bestFit="1" customWidth="1"/>
  </cols>
  <sheetData>
    <row r="2" spans="2:10" ht="68.25" customHeight="1" x14ac:dyDescent="0.25">
      <c r="B2" s="14" t="s">
        <v>54</v>
      </c>
      <c r="C2" s="14"/>
      <c r="D2" s="14"/>
      <c r="E2" s="14"/>
      <c r="F2" s="14"/>
      <c r="G2" s="14"/>
      <c r="H2" s="14"/>
      <c r="I2" s="14"/>
      <c r="J2" s="14"/>
    </row>
    <row r="3" spans="2:10" x14ac:dyDescent="0.25">
      <c r="B3" s="1"/>
      <c r="D3" s="2"/>
      <c r="F3" s="3"/>
      <c r="G3" s="3"/>
      <c r="H3" s="3"/>
      <c r="I3" s="3"/>
      <c r="J3" s="1"/>
    </row>
    <row r="4" spans="2:10" ht="23.25" customHeight="1" x14ac:dyDescent="0.25">
      <c r="B4" s="15" t="s">
        <v>0</v>
      </c>
      <c r="C4" s="15" t="s">
        <v>60</v>
      </c>
      <c r="D4" s="16" t="s">
        <v>59</v>
      </c>
      <c r="E4" s="15" t="s">
        <v>58</v>
      </c>
      <c r="F4" s="17" t="s">
        <v>55</v>
      </c>
      <c r="G4" s="17" t="s">
        <v>56</v>
      </c>
      <c r="H4" s="17" t="s">
        <v>70</v>
      </c>
      <c r="I4" s="15" t="s">
        <v>57</v>
      </c>
      <c r="J4" s="15" t="s">
        <v>33</v>
      </c>
    </row>
    <row r="5" spans="2:10" x14ac:dyDescent="0.25">
      <c r="B5" s="4">
        <v>1</v>
      </c>
      <c r="C5" t="s">
        <v>83</v>
      </c>
      <c r="D5" s="5">
        <v>30091</v>
      </c>
      <c r="E5" t="s">
        <v>1</v>
      </c>
      <c r="F5" s="3" t="s">
        <v>35</v>
      </c>
      <c r="G5" s="3" t="s">
        <v>61</v>
      </c>
      <c r="H5" s="3" t="s">
        <v>71</v>
      </c>
      <c r="I5" s="1" t="s">
        <v>2</v>
      </c>
      <c r="J5" s="13">
        <v>25000000</v>
      </c>
    </row>
    <row r="6" spans="2:10" x14ac:dyDescent="0.25">
      <c r="B6" s="4">
        <v>2</v>
      </c>
      <c r="C6" t="s">
        <v>3</v>
      </c>
      <c r="D6" s="5">
        <v>32120</v>
      </c>
      <c r="E6" t="s">
        <v>4</v>
      </c>
      <c r="F6" s="3" t="s">
        <v>34</v>
      </c>
      <c r="G6" s="3" t="s">
        <v>61</v>
      </c>
      <c r="H6" s="3" t="s">
        <v>130</v>
      </c>
      <c r="I6" s="1" t="s">
        <v>2</v>
      </c>
      <c r="J6" s="13">
        <v>17000000</v>
      </c>
    </row>
    <row r="7" spans="2:10" x14ac:dyDescent="0.25">
      <c r="B7" s="4">
        <v>3</v>
      </c>
      <c r="C7" t="s">
        <v>5</v>
      </c>
      <c r="D7" s="5">
        <v>31820</v>
      </c>
      <c r="E7" t="s">
        <v>6</v>
      </c>
      <c r="F7" s="3" t="s">
        <v>34</v>
      </c>
      <c r="G7" s="3" t="s">
        <v>61</v>
      </c>
      <c r="H7" s="3" t="s">
        <v>129</v>
      </c>
      <c r="I7" s="1" t="s">
        <v>2</v>
      </c>
      <c r="J7" s="13">
        <v>15000000</v>
      </c>
    </row>
    <row r="8" spans="2:10" x14ac:dyDescent="0.25">
      <c r="B8" s="4">
        <v>4</v>
      </c>
      <c r="C8" t="s">
        <v>7</v>
      </c>
      <c r="D8" s="5">
        <v>32390</v>
      </c>
      <c r="E8" s="7" t="s">
        <v>8</v>
      </c>
      <c r="F8" s="3" t="s">
        <v>34</v>
      </c>
      <c r="G8" s="3" t="s">
        <v>61</v>
      </c>
      <c r="H8" s="3" t="s">
        <v>128</v>
      </c>
      <c r="I8" s="1" t="s">
        <v>2</v>
      </c>
      <c r="J8" s="13">
        <v>15000000</v>
      </c>
    </row>
    <row r="9" spans="2:10" x14ac:dyDescent="0.25">
      <c r="B9" s="4">
        <v>5</v>
      </c>
      <c r="C9" t="s">
        <v>9</v>
      </c>
      <c r="D9" s="5">
        <v>31673</v>
      </c>
      <c r="E9" s="6"/>
      <c r="F9" s="3" t="s">
        <v>36</v>
      </c>
      <c r="G9" s="3" t="s">
        <v>62</v>
      </c>
      <c r="H9" s="3" t="s">
        <v>72</v>
      </c>
      <c r="I9" s="1" t="s">
        <v>2</v>
      </c>
      <c r="J9" s="13">
        <v>12000000</v>
      </c>
    </row>
    <row r="10" spans="2:10" x14ac:dyDescent="0.25">
      <c r="B10" s="4">
        <v>6</v>
      </c>
      <c r="C10" t="s">
        <v>10</v>
      </c>
      <c r="D10" s="5">
        <v>31429</v>
      </c>
      <c r="E10" t="s">
        <v>11</v>
      </c>
      <c r="F10" s="3" t="s">
        <v>37</v>
      </c>
      <c r="G10" s="3" t="s">
        <v>63</v>
      </c>
      <c r="H10" s="3" t="s">
        <v>73</v>
      </c>
      <c r="I10" s="1" t="s">
        <v>2</v>
      </c>
      <c r="J10" s="13">
        <v>9500000</v>
      </c>
    </row>
    <row r="11" spans="2:10" x14ac:dyDescent="0.25">
      <c r="B11" s="4">
        <v>7</v>
      </c>
      <c r="C11" t="s">
        <v>12</v>
      </c>
      <c r="D11" s="5">
        <v>31583</v>
      </c>
      <c r="E11" t="s">
        <v>13</v>
      </c>
      <c r="F11" s="3" t="s">
        <v>37</v>
      </c>
      <c r="G11" s="3" t="s">
        <v>63</v>
      </c>
      <c r="H11" s="3" t="s">
        <v>75</v>
      </c>
      <c r="I11" s="1" t="s">
        <v>2</v>
      </c>
      <c r="J11" s="13">
        <v>9500000</v>
      </c>
    </row>
    <row r="12" spans="2:10" x14ac:dyDescent="0.25">
      <c r="B12" s="4">
        <v>8</v>
      </c>
      <c r="C12" t="s">
        <v>14</v>
      </c>
      <c r="D12" s="5">
        <v>32216</v>
      </c>
      <c r="E12" t="s">
        <v>15</v>
      </c>
      <c r="F12" s="3" t="s">
        <v>37</v>
      </c>
      <c r="G12" s="3" t="s">
        <v>63</v>
      </c>
      <c r="H12" s="3" t="s">
        <v>74</v>
      </c>
      <c r="I12" s="1" t="s">
        <v>2</v>
      </c>
      <c r="J12" s="13">
        <v>9500000</v>
      </c>
    </row>
    <row r="13" spans="2:10" x14ac:dyDescent="0.25">
      <c r="B13" s="1">
        <v>9</v>
      </c>
      <c r="C13" t="s">
        <v>16</v>
      </c>
      <c r="D13" s="5">
        <v>30578</v>
      </c>
      <c r="E13" t="s">
        <v>17</v>
      </c>
      <c r="F13" s="3" t="s">
        <v>37</v>
      </c>
      <c r="G13" s="3" t="s">
        <v>63</v>
      </c>
      <c r="H13" s="3" t="s">
        <v>77</v>
      </c>
      <c r="I13" s="1" t="s">
        <v>2</v>
      </c>
      <c r="J13" s="13">
        <v>9000000</v>
      </c>
    </row>
    <row r="14" spans="2:10" x14ac:dyDescent="0.25">
      <c r="B14" s="1">
        <v>10</v>
      </c>
      <c r="C14" t="s">
        <v>18</v>
      </c>
      <c r="D14" s="5">
        <v>31461</v>
      </c>
      <c r="F14" s="3" t="s">
        <v>37</v>
      </c>
      <c r="G14" s="3" t="s">
        <v>64</v>
      </c>
      <c r="H14" s="3" t="s">
        <v>74</v>
      </c>
      <c r="I14" s="1" t="s">
        <v>2</v>
      </c>
      <c r="J14" s="13">
        <v>9000000</v>
      </c>
    </row>
    <row r="15" spans="2:10" x14ac:dyDescent="0.25">
      <c r="B15" s="1">
        <v>11</v>
      </c>
      <c r="C15" t="s">
        <v>19</v>
      </c>
      <c r="D15" s="5">
        <v>29251</v>
      </c>
      <c r="F15" s="3" t="s">
        <v>37</v>
      </c>
      <c r="G15" s="3" t="s">
        <v>64</v>
      </c>
      <c r="H15" s="3" t="s">
        <v>78</v>
      </c>
      <c r="I15" s="1" t="s">
        <v>2</v>
      </c>
      <c r="J15" s="13">
        <v>9000000</v>
      </c>
    </row>
    <row r="16" spans="2:10" x14ac:dyDescent="0.25">
      <c r="B16" s="1">
        <v>12</v>
      </c>
      <c r="C16" t="s">
        <v>20</v>
      </c>
      <c r="D16" s="5">
        <v>33084</v>
      </c>
      <c r="F16" s="3" t="s">
        <v>38</v>
      </c>
      <c r="G16" s="3" t="s">
        <v>63</v>
      </c>
      <c r="H16" s="3" t="s">
        <v>76</v>
      </c>
      <c r="I16" s="1" t="s">
        <v>2</v>
      </c>
      <c r="J16" s="13">
        <v>8500000</v>
      </c>
    </row>
    <row r="17" spans="2:10" x14ac:dyDescent="0.25">
      <c r="B17" s="1">
        <v>13</v>
      </c>
      <c r="C17" t="s">
        <v>21</v>
      </c>
      <c r="D17" s="5">
        <v>33191</v>
      </c>
      <c r="F17" s="3" t="s">
        <v>38</v>
      </c>
      <c r="G17" s="3" t="s">
        <v>63</v>
      </c>
      <c r="H17" s="3" t="s">
        <v>76</v>
      </c>
      <c r="I17" s="1" t="s">
        <v>2</v>
      </c>
      <c r="J17" s="13">
        <v>7500000</v>
      </c>
    </row>
    <row r="18" spans="2:10" x14ac:dyDescent="0.25">
      <c r="B18" s="1"/>
      <c r="D18" s="5"/>
      <c r="F18" s="3"/>
      <c r="G18" s="3"/>
      <c r="H18" s="3"/>
      <c r="I18" s="1"/>
      <c r="J18" s="1"/>
    </row>
    <row r="19" spans="2:10" x14ac:dyDescent="0.25">
      <c r="B19" s="8" t="s">
        <v>32</v>
      </c>
      <c r="C19" s="9"/>
      <c r="D19" s="10"/>
      <c r="E19" s="9"/>
      <c r="F19" s="11"/>
      <c r="G19" s="11"/>
      <c r="H19" s="11"/>
      <c r="I19" s="12"/>
      <c r="J19" s="12"/>
    </row>
    <row r="20" spans="2:10" x14ac:dyDescent="0.25">
      <c r="B20" s="1">
        <v>1</v>
      </c>
      <c r="C20" t="s">
        <v>22</v>
      </c>
      <c r="D20" s="5">
        <v>33167</v>
      </c>
      <c r="E20" t="s">
        <v>23</v>
      </c>
      <c r="F20" s="3" t="s">
        <v>37</v>
      </c>
      <c r="G20" s="3" t="s">
        <v>66</v>
      </c>
      <c r="H20" s="3" t="s">
        <v>82</v>
      </c>
      <c r="I20" s="1" t="s">
        <v>24</v>
      </c>
      <c r="J20" s="13">
        <v>5000000</v>
      </c>
    </row>
    <row r="21" spans="2:10" x14ac:dyDescent="0.25">
      <c r="B21" s="1">
        <v>2</v>
      </c>
      <c r="C21" t="s">
        <v>25</v>
      </c>
      <c r="D21" s="5">
        <v>32453</v>
      </c>
      <c r="F21" s="3" t="s">
        <v>37</v>
      </c>
      <c r="G21" s="3" t="s">
        <v>66</v>
      </c>
      <c r="H21" s="3" t="s">
        <v>81</v>
      </c>
      <c r="I21" s="1" t="s">
        <v>24</v>
      </c>
      <c r="J21" s="13">
        <v>5000000</v>
      </c>
    </row>
    <row r="22" spans="2:10" x14ac:dyDescent="0.25">
      <c r="B22" s="1">
        <v>3</v>
      </c>
      <c r="C22" t="s">
        <v>26</v>
      </c>
      <c r="D22" s="5">
        <v>33156</v>
      </c>
      <c r="F22" s="3" t="s">
        <v>38</v>
      </c>
      <c r="G22" s="3" t="s">
        <v>65</v>
      </c>
      <c r="H22" s="3" t="s">
        <v>76</v>
      </c>
      <c r="I22" s="1" t="s">
        <v>24</v>
      </c>
      <c r="J22" s="13">
        <v>5000000</v>
      </c>
    </row>
    <row r="23" spans="2:10" x14ac:dyDescent="0.25">
      <c r="B23" s="1">
        <v>4</v>
      </c>
      <c r="C23" t="s">
        <v>27</v>
      </c>
      <c r="D23" s="5">
        <v>32952</v>
      </c>
      <c r="E23" s="6" t="s">
        <v>28</v>
      </c>
      <c r="F23" s="3" t="s">
        <v>38</v>
      </c>
      <c r="G23" s="3" t="s">
        <v>65</v>
      </c>
      <c r="H23" s="3" t="s">
        <v>76</v>
      </c>
      <c r="I23" s="1" t="s">
        <v>24</v>
      </c>
      <c r="J23" s="13">
        <v>5000000</v>
      </c>
    </row>
    <row r="24" spans="2:10" x14ac:dyDescent="0.25">
      <c r="B24" s="1">
        <v>5</v>
      </c>
      <c r="C24" t="s">
        <v>29</v>
      </c>
      <c r="D24" s="5">
        <v>33270</v>
      </c>
      <c r="E24" t="s">
        <v>30</v>
      </c>
      <c r="F24" s="3" t="s">
        <v>37</v>
      </c>
      <c r="G24" s="3" t="s">
        <v>66</v>
      </c>
      <c r="H24" s="3" t="s">
        <v>79</v>
      </c>
      <c r="I24" s="1" t="s">
        <v>24</v>
      </c>
      <c r="J24" s="13">
        <v>5000000</v>
      </c>
    </row>
    <row r="25" spans="2:10" x14ac:dyDescent="0.25">
      <c r="B25" s="1">
        <v>6</v>
      </c>
      <c r="C25" t="s">
        <v>31</v>
      </c>
      <c r="D25" s="5">
        <v>33488</v>
      </c>
      <c r="F25" s="3" t="s">
        <v>37</v>
      </c>
      <c r="G25" s="3" t="s">
        <v>66</v>
      </c>
      <c r="H25" s="3" t="s">
        <v>80</v>
      </c>
      <c r="I25" s="1" t="s">
        <v>24</v>
      </c>
      <c r="J25" s="13">
        <v>5000000</v>
      </c>
    </row>
    <row r="26" spans="2:10" x14ac:dyDescent="0.25">
      <c r="B26" s="1">
        <v>7</v>
      </c>
      <c r="C26" t="s">
        <v>39</v>
      </c>
      <c r="D26" s="5">
        <v>31984</v>
      </c>
      <c r="E26" t="s">
        <v>47</v>
      </c>
      <c r="F26" s="3" t="s">
        <v>37</v>
      </c>
      <c r="G26" s="3" t="s">
        <v>67</v>
      </c>
      <c r="H26" s="3" t="s">
        <v>74</v>
      </c>
      <c r="I26" s="1" t="s">
        <v>24</v>
      </c>
      <c r="J26" s="13">
        <v>4000000</v>
      </c>
    </row>
    <row r="27" spans="2:10" x14ac:dyDescent="0.25">
      <c r="B27" s="1">
        <v>8</v>
      </c>
      <c r="C27" t="s">
        <v>40</v>
      </c>
      <c r="D27" s="5">
        <v>32634</v>
      </c>
      <c r="E27" t="s">
        <v>48</v>
      </c>
      <c r="F27" s="3" t="s">
        <v>37</v>
      </c>
      <c r="G27" s="3" t="s">
        <v>67</v>
      </c>
      <c r="H27" s="3" t="s">
        <v>77</v>
      </c>
      <c r="I27" s="1" t="s">
        <v>24</v>
      </c>
      <c r="J27" s="13">
        <v>4000000</v>
      </c>
    </row>
    <row r="28" spans="2:10" x14ac:dyDescent="0.25">
      <c r="B28" s="1">
        <v>9</v>
      </c>
      <c r="C28" t="s">
        <v>41</v>
      </c>
      <c r="D28" s="5">
        <v>31672</v>
      </c>
      <c r="E28" t="s">
        <v>49</v>
      </c>
      <c r="F28" s="3" t="s">
        <v>37</v>
      </c>
      <c r="G28" s="3" t="s">
        <v>67</v>
      </c>
      <c r="H28" s="3" t="s">
        <v>77</v>
      </c>
      <c r="I28" s="1" t="s">
        <v>24</v>
      </c>
      <c r="J28" s="13">
        <v>4000000</v>
      </c>
    </row>
    <row r="29" spans="2:10" x14ac:dyDescent="0.25">
      <c r="B29" s="1">
        <v>10</v>
      </c>
      <c r="C29" t="s">
        <v>42</v>
      </c>
      <c r="D29" s="5">
        <v>32637</v>
      </c>
      <c r="E29" s="3" t="s">
        <v>50</v>
      </c>
      <c r="F29" s="3" t="s">
        <v>37</v>
      </c>
      <c r="G29" s="3" t="s">
        <v>67</v>
      </c>
      <c r="H29" s="3" t="s">
        <v>74</v>
      </c>
      <c r="I29" s="1" t="s">
        <v>24</v>
      </c>
      <c r="J29" s="13">
        <v>4000000</v>
      </c>
    </row>
    <row r="30" spans="2:10" x14ac:dyDescent="0.25">
      <c r="B30" s="1">
        <v>11</v>
      </c>
      <c r="C30" t="s">
        <v>43</v>
      </c>
      <c r="D30" s="5">
        <v>32850</v>
      </c>
      <c r="E30" t="s">
        <v>48</v>
      </c>
      <c r="F30" s="3" t="s">
        <v>37</v>
      </c>
      <c r="G30" s="3" t="s">
        <v>68</v>
      </c>
      <c r="H30" s="3" t="s">
        <v>77</v>
      </c>
      <c r="I30" s="1" t="s">
        <v>24</v>
      </c>
      <c r="J30" s="13">
        <v>3000000</v>
      </c>
    </row>
    <row r="31" spans="2:10" x14ac:dyDescent="0.25">
      <c r="B31" s="1">
        <v>12</v>
      </c>
      <c r="C31" t="s">
        <v>44</v>
      </c>
      <c r="D31" s="5">
        <v>31305</v>
      </c>
      <c r="E31" s="6" t="s">
        <v>51</v>
      </c>
      <c r="F31" s="3" t="s">
        <v>37</v>
      </c>
      <c r="G31" s="3" t="s">
        <v>69</v>
      </c>
      <c r="H31" s="3" t="s">
        <v>77</v>
      </c>
      <c r="I31" s="1" t="s">
        <v>24</v>
      </c>
      <c r="J31" s="13">
        <v>2500000</v>
      </c>
    </row>
    <row r="32" spans="2:10" x14ac:dyDescent="0.25">
      <c r="B32" s="1">
        <v>13</v>
      </c>
      <c r="C32" t="s">
        <v>45</v>
      </c>
      <c r="D32" s="5">
        <v>32633</v>
      </c>
      <c r="E32" s="6" t="s">
        <v>52</v>
      </c>
      <c r="F32" s="3" t="s">
        <v>38</v>
      </c>
      <c r="G32" s="3" t="s">
        <v>69</v>
      </c>
      <c r="H32" s="3" t="s">
        <v>76</v>
      </c>
      <c r="I32" s="1" t="s">
        <v>24</v>
      </c>
      <c r="J32" s="13">
        <v>2000000</v>
      </c>
    </row>
    <row r="33" spans="2:10" x14ac:dyDescent="0.25">
      <c r="B33" s="1">
        <v>14</v>
      </c>
      <c r="C33" t="s">
        <v>46</v>
      </c>
      <c r="D33" s="5">
        <v>34909</v>
      </c>
      <c r="E33" t="s">
        <v>53</v>
      </c>
      <c r="F33" s="3" t="s">
        <v>38</v>
      </c>
      <c r="G33" s="3" t="s">
        <v>69</v>
      </c>
      <c r="H33" s="3" t="s">
        <v>76</v>
      </c>
      <c r="I33" s="1" t="s">
        <v>24</v>
      </c>
      <c r="J33" s="13">
        <v>2000000</v>
      </c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E410-9D84-42BF-A13E-7D038DC6D631}">
  <dimension ref="B2:H15"/>
  <sheetViews>
    <sheetView zoomScaleNormal="100" workbookViewId="0">
      <selection sqref="A1:XFD1048576"/>
    </sheetView>
  </sheetViews>
  <sheetFormatPr defaultRowHeight="15" x14ac:dyDescent="0.25"/>
  <cols>
    <col min="1" max="1" width="1.42578125" customWidth="1"/>
    <col min="2" max="2" width="5.140625" customWidth="1"/>
    <col min="3" max="3" width="43" customWidth="1"/>
    <col min="4" max="4" width="12.85546875" style="19" customWidth="1"/>
    <col min="5" max="5" width="17.5703125" style="1" bestFit="1" customWidth="1"/>
    <col min="6" max="7" width="16.140625" customWidth="1"/>
    <col min="8" max="8" width="33.7109375" style="1" customWidth="1"/>
  </cols>
  <sheetData>
    <row r="2" spans="2:8" ht="68.25" customHeight="1" x14ac:dyDescent="0.25">
      <c r="B2" s="24"/>
      <c r="C2" s="24"/>
      <c r="D2" s="14" t="s">
        <v>91</v>
      </c>
      <c r="E2" s="14"/>
      <c r="F2" s="14"/>
      <c r="G2" s="14"/>
      <c r="H2" s="14"/>
    </row>
    <row r="3" spans="2:8" x14ac:dyDescent="0.25">
      <c r="B3" s="1"/>
      <c r="D3" s="18"/>
      <c r="H3" s="3"/>
    </row>
    <row r="4" spans="2:8" ht="23.25" customHeight="1" x14ac:dyDescent="0.25">
      <c r="B4" s="15" t="s">
        <v>0</v>
      </c>
      <c r="C4" s="15" t="s">
        <v>84</v>
      </c>
      <c r="D4" s="16" t="s">
        <v>85</v>
      </c>
      <c r="E4" s="15" t="s">
        <v>97</v>
      </c>
      <c r="F4" s="15" t="s">
        <v>95</v>
      </c>
      <c r="G4" s="15" t="s">
        <v>96</v>
      </c>
      <c r="H4" s="17" t="s">
        <v>86</v>
      </c>
    </row>
    <row r="5" spans="2:8" x14ac:dyDescent="0.25">
      <c r="B5" s="4">
        <v>1</v>
      </c>
      <c r="C5" t="s">
        <v>87</v>
      </c>
      <c r="D5" s="20">
        <v>3</v>
      </c>
      <c r="E5" s="22">
        <v>0.8</v>
      </c>
      <c r="F5" s="13">
        <v>43000000</v>
      </c>
      <c r="G5" s="13">
        <f>D5*E5*F5</f>
        <v>103200000.00000001</v>
      </c>
      <c r="H5" s="3"/>
    </row>
    <row r="6" spans="2:8" x14ac:dyDescent="0.25">
      <c r="B6" s="4">
        <v>2</v>
      </c>
      <c r="C6" t="s">
        <v>88</v>
      </c>
      <c r="D6" s="20">
        <v>2</v>
      </c>
      <c r="E6" s="22">
        <v>0.7</v>
      </c>
      <c r="F6" s="13">
        <v>29000000</v>
      </c>
      <c r="G6" s="13">
        <f t="shared" ref="G6:G12" si="0">D6*E6*F6</f>
        <v>40600000</v>
      </c>
      <c r="H6" s="3"/>
    </row>
    <row r="7" spans="2:8" x14ac:dyDescent="0.25">
      <c r="B7" s="4">
        <v>3</v>
      </c>
      <c r="C7" t="s">
        <v>89</v>
      </c>
      <c r="D7" s="20">
        <v>17</v>
      </c>
      <c r="E7" s="22">
        <v>0.85</v>
      </c>
      <c r="F7" s="13">
        <v>16750000</v>
      </c>
      <c r="G7" s="13">
        <f t="shared" si="0"/>
        <v>242037500</v>
      </c>
      <c r="H7" s="3"/>
    </row>
    <row r="8" spans="2:8" x14ac:dyDescent="0.25">
      <c r="B8" s="4">
        <v>4</v>
      </c>
      <c r="C8" t="s">
        <v>90</v>
      </c>
      <c r="D8" s="20">
        <v>15</v>
      </c>
      <c r="E8" s="23">
        <v>0.6</v>
      </c>
      <c r="F8" s="13">
        <v>12117000</v>
      </c>
      <c r="G8" s="13">
        <f t="shared" si="0"/>
        <v>109053000</v>
      </c>
      <c r="H8" s="3"/>
    </row>
    <row r="9" spans="2:8" x14ac:dyDescent="0.25">
      <c r="B9" s="4">
        <v>5</v>
      </c>
      <c r="C9" t="s">
        <v>92</v>
      </c>
      <c r="D9" s="20">
        <v>30</v>
      </c>
      <c r="E9" s="3" t="s">
        <v>93</v>
      </c>
      <c r="F9" s="13">
        <v>380000</v>
      </c>
      <c r="G9" s="13">
        <f t="shared" si="0"/>
        <v>10260000</v>
      </c>
      <c r="H9" s="3" t="s">
        <v>94</v>
      </c>
    </row>
    <row r="10" spans="2:8" x14ac:dyDescent="0.25">
      <c r="B10" s="4">
        <v>6</v>
      </c>
      <c r="C10" t="s">
        <v>98</v>
      </c>
      <c r="D10" s="20">
        <v>30</v>
      </c>
      <c r="E10" s="22">
        <v>1</v>
      </c>
      <c r="F10" s="13">
        <v>20000</v>
      </c>
      <c r="G10" s="13">
        <f t="shared" si="0"/>
        <v>600000</v>
      </c>
      <c r="H10" s="3"/>
    </row>
    <row r="11" spans="2:8" x14ac:dyDescent="0.25">
      <c r="B11" s="4">
        <v>7</v>
      </c>
      <c r="C11" t="s">
        <v>99</v>
      </c>
      <c r="D11" s="20">
        <v>2</v>
      </c>
      <c r="E11" s="22">
        <v>0.65</v>
      </c>
      <c r="F11" s="13">
        <v>18236000</v>
      </c>
      <c r="G11" s="13">
        <f t="shared" si="0"/>
        <v>23706800</v>
      </c>
      <c r="H11" s="3"/>
    </row>
    <row r="12" spans="2:8" x14ac:dyDescent="0.25">
      <c r="B12" s="4">
        <v>8</v>
      </c>
      <c r="C12" t="s">
        <v>100</v>
      </c>
      <c r="D12" s="20">
        <v>1</v>
      </c>
      <c r="E12" s="22">
        <v>1</v>
      </c>
      <c r="F12" s="13">
        <f>260*19000</f>
        <v>4940000</v>
      </c>
      <c r="G12" s="13">
        <f t="shared" si="0"/>
        <v>4940000</v>
      </c>
      <c r="H12" s="3" t="s">
        <v>101</v>
      </c>
    </row>
    <row r="13" spans="2:8" x14ac:dyDescent="0.25">
      <c r="B13" s="1"/>
      <c r="D13" s="20"/>
      <c r="F13" s="13"/>
      <c r="G13" s="13"/>
      <c r="H13" s="3"/>
    </row>
    <row r="14" spans="2:8" x14ac:dyDescent="0.25">
      <c r="D14" s="20"/>
      <c r="F14" s="13"/>
      <c r="G14" s="13"/>
    </row>
    <row r="15" spans="2:8" x14ac:dyDescent="0.25">
      <c r="D15" s="21"/>
      <c r="F15" s="25" t="s">
        <v>102</v>
      </c>
      <c r="G15" s="25">
        <f>SUM(G5:G14)</f>
        <v>534397300</v>
      </c>
    </row>
  </sheetData>
  <mergeCells count="1">
    <mergeCell ref="D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Yeucauduan</vt:lpstr>
      <vt:lpstr>Sheet4</vt:lpstr>
      <vt:lpstr>DSNhansu</vt:lpstr>
      <vt:lpstr>CS VAT 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 me On</dc:creator>
  <cp:lastModifiedBy>Turn me On</cp:lastModifiedBy>
  <dcterms:created xsi:type="dcterms:W3CDTF">2018-05-21T17:38:22Z</dcterms:created>
  <dcterms:modified xsi:type="dcterms:W3CDTF">2018-05-21T20:16:39Z</dcterms:modified>
</cp:coreProperties>
</file>