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filterPrivacy="1" autoCompressPictures="0"/>
  <bookViews>
    <workbookView xWindow="0" yWindow="0" windowWidth="25600" windowHeight="16060" activeTab="2"/>
  </bookViews>
  <sheets>
    <sheet name="GUI APP" sheetId="1" r:id="rId1"/>
    <sheet name="issues" sheetId="3" r:id="rId2"/>
    <sheet name="tasks manager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F1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D18" i="4"/>
  <c r="F19" i="4"/>
  <c r="E19" i="4"/>
  <c r="D19" i="4"/>
</calcChain>
</file>

<file path=xl/sharedStrings.xml><?xml version="1.0" encoding="utf-8"?>
<sst xmlns="http://schemas.openxmlformats.org/spreadsheetml/2006/main" count="59" uniqueCount="42">
  <si>
    <t>Nhiệm vụ</t>
  </si>
  <si>
    <t>NO.</t>
  </si>
  <si>
    <t>issues</t>
  </si>
  <si>
    <t>description</t>
  </si>
  <si>
    <t>date</t>
  </si>
  <si>
    <t>resolve solution</t>
  </si>
  <si>
    <t xml:space="preserve">commit code between 2 menbers </t>
  </si>
  <si>
    <t xml:space="preserve"> 2 members create onther folder in project, when merge in code we had error</t>
  </si>
  <si>
    <t>26/06/2017</t>
  </si>
  <si>
    <t>27/06/2017</t>
  </si>
  <si>
    <t>solution1:delete project and create new one in githud</t>
  </si>
  <si>
    <t>tasks</t>
  </si>
  <si>
    <t>subtasks</t>
  </si>
  <si>
    <t>assignee</t>
  </si>
  <si>
    <t>start date</t>
  </si>
  <si>
    <t>end date</t>
  </si>
  <si>
    <t xml:space="preserve"> Login</t>
  </si>
  <si>
    <t>create base</t>
  </si>
  <si>
    <t>create stucture project</t>
  </si>
  <si>
    <t>create tabbar Account information &amp; photo</t>
  </si>
  <si>
    <t>use cocoapod add FBSDK</t>
  </si>
  <si>
    <t>import fra to FBSDK.framework</t>
  </si>
  <si>
    <t>design class diagram</t>
  </si>
  <si>
    <t>Design  GUI Login</t>
  </si>
  <si>
    <t>implement Login function</t>
  </si>
  <si>
    <t>Account information</t>
  </si>
  <si>
    <t>design GUI account information</t>
  </si>
  <si>
    <t>get my information</t>
  </si>
  <si>
    <t>get friend information</t>
  </si>
  <si>
    <t>load more friend</t>
  </si>
  <si>
    <t>Photo</t>
  </si>
  <si>
    <t>design GUI photo</t>
  </si>
  <si>
    <t>get list image</t>
  </si>
  <si>
    <t>lazy loading images</t>
  </si>
  <si>
    <t>Photo detail</t>
  </si>
  <si>
    <t>Design GUI photo detail</t>
  </si>
  <si>
    <t>estimation(h)</t>
  </si>
  <si>
    <t>Zoom in/zoom out</t>
  </si>
  <si>
    <t>quyennt</t>
  </si>
  <si>
    <t>duydn</t>
  </si>
  <si>
    <t>quyennt+duydn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</si>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</sst>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" fontId="0" fillId="0" borderId="0" xfId="0" applyNumberForma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190499</xdr:rowOff>
    </xdr:from>
    <xdr:to>
      <xdr:col>11</xdr:col>
      <xdr:colOff>172950</xdr:colOff>
      <xdr:row>32</xdr:row>
      <xdr:rowOff>44999</xdr:rowOff>
    </xdr:to>
    <xdr:sp macro="" textlink="">
      <xdr:nvSpPr>
        <xdr:cNvPr id="2" name="Rectangle 1"/>
        <xdr:cNvSpPr/>
      </xdr:nvSpPr>
      <xdr:spPr>
        <a:xfrm>
          <a:off x="3638550" y="380999"/>
          <a:ext cx="3240000" cy="576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tx1"/>
              </a:solidFill>
            </a:rPr>
            <a:t>Login</a:t>
          </a:r>
          <a:r>
            <a:rPr lang="en-US" sz="2500" baseline="0">
              <a:solidFill>
                <a:schemeClr val="tx1"/>
              </a:solidFill>
            </a:rPr>
            <a:t> Photo Facebook</a:t>
          </a:r>
          <a:endParaRPr lang="en-US" sz="25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295275</xdr:colOff>
      <xdr:row>18</xdr:row>
      <xdr:rowOff>161925</xdr:rowOff>
    </xdr:from>
    <xdr:to>
      <xdr:col>9</xdr:col>
      <xdr:colOff>323850</xdr:colOff>
      <xdr:row>20</xdr:row>
      <xdr:rowOff>85725</xdr:rowOff>
    </xdr:to>
    <xdr:sp macro="" textlink="">
      <xdr:nvSpPr>
        <xdr:cNvPr id="6" name="Line Callout 2 5"/>
        <xdr:cNvSpPr/>
      </xdr:nvSpPr>
      <xdr:spPr>
        <a:xfrm>
          <a:off x="5006975" y="3425825"/>
          <a:ext cx="1374775" cy="279400"/>
        </a:xfrm>
        <a:prstGeom prst="borderCallout2">
          <a:avLst>
            <a:gd name="adj1" fmla="val 50568"/>
            <a:gd name="adj2" fmla="val 101598"/>
            <a:gd name="adj3" fmla="val 41478"/>
            <a:gd name="adj4" fmla="val 320515"/>
            <a:gd name="adj5" fmla="val 35227"/>
            <a:gd name="adj6" fmla="val 546405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18</xdr:col>
      <xdr:colOff>0</xdr:colOff>
      <xdr:row>2</xdr:row>
      <xdr:rowOff>3175</xdr:rowOff>
    </xdr:from>
    <xdr:to>
      <xdr:col>23</xdr:col>
      <xdr:colOff>192000</xdr:colOff>
      <xdr:row>32</xdr:row>
      <xdr:rowOff>35475</xdr:rowOff>
    </xdr:to>
    <xdr:sp macro="" textlink="">
      <xdr:nvSpPr>
        <xdr:cNvPr id="3" name="Rectangle 2"/>
        <xdr:cNvSpPr/>
      </xdr:nvSpPr>
      <xdr:spPr>
        <a:xfrm>
          <a:off x="12496800" y="422275"/>
          <a:ext cx="3557500" cy="53663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192000</xdr:colOff>
      <xdr:row>5</xdr:row>
      <xdr:rowOff>0</xdr:rowOff>
    </xdr:to>
    <xdr:sp macro="" textlink="">
      <xdr:nvSpPr>
        <xdr:cNvPr id="10" name="Rectangle 9"/>
        <xdr:cNvSpPr/>
      </xdr:nvSpPr>
      <xdr:spPr>
        <a:xfrm>
          <a:off x="10972800" y="381000"/>
          <a:ext cx="32400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Account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Information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81075</xdr:colOff>
      <xdr:row>5</xdr:row>
      <xdr:rowOff>90600</xdr:rowOff>
    </xdr:from>
    <xdr:to>
      <xdr:col>19</xdr:col>
      <xdr:colOff>371475</xdr:colOff>
      <xdr:row>10</xdr:row>
      <xdr:rowOff>38100</xdr:rowOff>
    </xdr:to>
    <xdr:sp macro="" textlink="">
      <xdr:nvSpPr>
        <xdr:cNvPr id="13" name="Oval 12"/>
        <xdr:cNvSpPr/>
      </xdr:nvSpPr>
      <xdr:spPr>
        <a:xfrm>
          <a:off x="11053875" y="1043100"/>
          <a:ext cx="900000" cy="90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Avatar</a:t>
          </a:r>
        </a:p>
      </xdr:txBody>
    </xdr:sp>
    <xdr:clientData/>
  </xdr:twoCellAnchor>
  <xdr:twoCellAnchor>
    <xdr:from>
      <xdr:col>20</xdr:col>
      <xdr:colOff>0</xdr:colOff>
      <xdr:row>7</xdr:row>
      <xdr:rowOff>9525</xdr:rowOff>
    </xdr:from>
    <xdr:to>
      <xdr:col>23</xdr:col>
      <xdr:colOff>0</xdr:colOff>
      <xdr:row>8</xdr:row>
      <xdr:rowOff>9525</xdr:rowOff>
    </xdr:to>
    <xdr:sp macro="" textlink="">
      <xdr:nvSpPr>
        <xdr:cNvPr id="14" name="TextBox 13"/>
        <xdr:cNvSpPr txBox="1"/>
      </xdr:nvSpPr>
      <xdr:spPr>
        <a:xfrm>
          <a:off x="12192000" y="13430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76424</xdr:colOff>
      <xdr:row>10</xdr:row>
      <xdr:rowOff>47625</xdr:rowOff>
    </xdr:from>
    <xdr:to>
      <xdr:col>22</xdr:col>
      <xdr:colOff>609599</xdr:colOff>
      <xdr:row>11</xdr:row>
      <xdr:rowOff>47625</xdr:rowOff>
    </xdr:to>
    <xdr:sp macro="" textlink="">
      <xdr:nvSpPr>
        <xdr:cNvPr id="16" name="TextBox 15"/>
        <xdr:cNvSpPr txBox="1"/>
      </xdr:nvSpPr>
      <xdr:spPr>
        <a:xfrm>
          <a:off x="11049224" y="1952625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Live</a:t>
          </a:r>
          <a:r>
            <a:rPr lang="en-US" sz="1100" baseline="0">
              <a:solidFill>
                <a:sysClr val="windowText" lastClr="000000"/>
              </a:solidFill>
            </a:rPr>
            <a:t> in Ho Chi Minh City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11</xdr:row>
      <xdr:rowOff>57150</xdr:rowOff>
    </xdr:from>
    <xdr:to>
      <xdr:col>23</xdr:col>
      <xdr:colOff>4650</xdr:colOff>
      <xdr:row>12</xdr:row>
      <xdr:rowOff>57150</xdr:rowOff>
    </xdr:to>
    <xdr:sp macro="" textlink="">
      <xdr:nvSpPr>
        <xdr:cNvPr id="17" name="TextBox 16"/>
        <xdr:cNvSpPr txBox="1"/>
      </xdr:nvSpPr>
      <xdr:spPr>
        <a:xfrm>
          <a:off x="11053875" y="215265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Day</a:t>
          </a:r>
          <a:r>
            <a:rPr lang="en-US" sz="1100" baseline="0">
              <a:solidFill>
                <a:sysClr val="windowText" lastClr="000000"/>
              </a:solidFill>
            </a:rPr>
            <a:t> of birth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81075</xdr:colOff>
      <xdr:row>13</xdr:row>
      <xdr:rowOff>0</xdr:rowOff>
    </xdr:from>
    <xdr:to>
      <xdr:col>23</xdr:col>
      <xdr:colOff>4650</xdr:colOff>
      <xdr:row>14</xdr:row>
      <xdr:rowOff>0</xdr:rowOff>
    </xdr:to>
    <xdr:sp macro="" textlink="">
      <xdr:nvSpPr>
        <xdr:cNvPr id="18" name="TextBox 17"/>
        <xdr:cNvSpPr txBox="1"/>
      </xdr:nvSpPr>
      <xdr:spPr>
        <a:xfrm>
          <a:off x="11053875" y="2476500"/>
          <a:ext cx="2971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Friend</a:t>
          </a:r>
          <a:r>
            <a:rPr lang="en-US" sz="1400" baseline="0">
              <a:solidFill>
                <a:sysClr val="windowText" lastClr="000000"/>
              </a:solidFill>
            </a:rPr>
            <a:t> List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181199</xdr:colOff>
      <xdr:row>14</xdr:row>
      <xdr:rowOff>147750</xdr:rowOff>
    </xdr:from>
    <xdr:to>
      <xdr:col>19</xdr:col>
      <xdr:colOff>111599</xdr:colOff>
      <xdr:row>17</xdr:row>
      <xdr:rowOff>116250</xdr:rowOff>
    </xdr:to>
    <xdr:sp macro="" textlink="">
      <xdr:nvSpPr>
        <xdr:cNvPr id="19" name="Oval 18"/>
        <xdr:cNvSpPr/>
      </xdr:nvSpPr>
      <xdr:spPr>
        <a:xfrm>
          <a:off x="11153999" y="281475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15</xdr:row>
      <xdr:rowOff>95250</xdr:rowOff>
    </xdr:from>
    <xdr:to>
      <xdr:col>22</xdr:col>
      <xdr:colOff>428625</xdr:colOff>
      <xdr:row>16</xdr:row>
      <xdr:rowOff>95250</xdr:rowOff>
    </xdr:to>
    <xdr:sp macro="" textlink="">
      <xdr:nvSpPr>
        <xdr:cNvPr id="20" name="TextBox 19"/>
        <xdr:cNvSpPr txBox="1"/>
      </xdr:nvSpPr>
      <xdr:spPr>
        <a:xfrm>
          <a:off x="12011025" y="295275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18</xdr:row>
      <xdr:rowOff>138225</xdr:rowOff>
    </xdr:from>
    <xdr:to>
      <xdr:col>19</xdr:col>
      <xdr:colOff>111599</xdr:colOff>
      <xdr:row>21</xdr:row>
      <xdr:rowOff>106725</xdr:rowOff>
    </xdr:to>
    <xdr:sp macro="" textlink="">
      <xdr:nvSpPr>
        <xdr:cNvPr id="21" name="Oval 20"/>
        <xdr:cNvSpPr/>
      </xdr:nvSpPr>
      <xdr:spPr>
        <a:xfrm>
          <a:off x="11153999" y="35672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19</xdr:row>
      <xdr:rowOff>85725</xdr:rowOff>
    </xdr:from>
    <xdr:to>
      <xdr:col>22</xdr:col>
      <xdr:colOff>428625</xdr:colOff>
      <xdr:row>20</xdr:row>
      <xdr:rowOff>85725</xdr:rowOff>
    </xdr:to>
    <xdr:sp macro="" textlink="">
      <xdr:nvSpPr>
        <xdr:cNvPr id="22" name="TextBox 21"/>
        <xdr:cNvSpPr txBox="1"/>
      </xdr:nvSpPr>
      <xdr:spPr>
        <a:xfrm>
          <a:off x="12011025" y="37052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22</xdr:row>
      <xdr:rowOff>52500</xdr:rowOff>
    </xdr:from>
    <xdr:to>
      <xdr:col>19</xdr:col>
      <xdr:colOff>111599</xdr:colOff>
      <xdr:row>25</xdr:row>
      <xdr:rowOff>21000</xdr:rowOff>
    </xdr:to>
    <xdr:sp macro="" textlink="">
      <xdr:nvSpPr>
        <xdr:cNvPr id="23" name="Oval 22"/>
        <xdr:cNvSpPr/>
      </xdr:nvSpPr>
      <xdr:spPr>
        <a:xfrm>
          <a:off x="11153999" y="4243500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23</xdr:row>
      <xdr:rowOff>0</xdr:rowOff>
    </xdr:from>
    <xdr:to>
      <xdr:col>22</xdr:col>
      <xdr:colOff>428625</xdr:colOff>
      <xdr:row>24</xdr:row>
      <xdr:rowOff>0</xdr:rowOff>
    </xdr:to>
    <xdr:sp macro="" textlink="">
      <xdr:nvSpPr>
        <xdr:cNvPr id="24" name="TextBox 23"/>
        <xdr:cNvSpPr txBox="1"/>
      </xdr:nvSpPr>
      <xdr:spPr>
        <a:xfrm>
          <a:off x="12011025" y="4381500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>
    <xdr:from>
      <xdr:col>18</xdr:col>
      <xdr:colOff>181199</xdr:colOff>
      <xdr:row>25</xdr:row>
      <xdr:rowOff>182925</xdr:rowOff>
    </xdr:from>
    <xdr:to>
      <xdr:col>19</xdr:col>
      <xdr:colOff>111599</xdr:colOff>
      <xdr:row>28</xdr:row>
      <xdr:rowOff>151425</xdr:rowOff>
    </xdr:to>
    <xdr:sp macro="" textlink="">
      <xdr:nvSpPr>
        <xdr:cNvPr id="25" name="Oval 24"/>
        <xdr:cNvSpPr/>
      </xdr:nvSpPr>
      <xdr:spPr>
        <a:xfrm>
          <a:off x="11153999" y="4945425"/>
          <a:ext cx="540000" cy="540000"/>
        </a:xfrm>
        <a:prstGeom prst="ellipse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Avatar Friend</a:t>
          </a:r>
        </a:p>
      </xdr:txBody>
    </xdr:sp>
    <xdr:clientData/>
  </xdr:twoCellAnchor>
  <xdr:twoCellAnchor>
    <xdr:from>
      <xdr:col>19</xdr:col>
      <xdr:colOff>428625</xdr:colOff>
      <xdr:row>26</xdr:row>
      <xdr:rowOff>130425</xdr:rowOff>
    </xdr:from>
    <xdr:to>
      <xdr:col>22</xdr:col>
      <xdr:colOff>428625</xdr:colOff>
      <xdr:row>27</xdr:row>
      <xdr:rowOff>130425</xdr:rowOff>
    </xdr:to>
    <xdr:sp macro="" textlink="">
      <xdr:nvSpPr>
        <xdr:cNvPr id="26" name="TextBox 25"/>
        <xdr:cNvSpPr txBox="1"/>
      </xdr:nvSpPr>
      <xdr:spPr>
        <a:xfrm>
          <a:off x="12011025" y="5083425"/>
          <a:ext cx="1828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ysClr val="windowText" lastClr="000000"/>
              </a:solidFill>
            </a:rPr>
            <a:t>Name Facebook</a:t>
          </a:r>
        </a:p>
      </xdr:txBody>
    </xdr:sp>
    <xdr:clientData/>
  </xdr:twoCellAnchor>
  <xdr:twoCellAnchor editAs="oneCell">
    <xdr:from>
      <xdr:col>6</xdr:col>
      <xdr:colOff>542925</xdr:colOff>
      <xdr:row>42</xdr:row>
      <xdr:rowOff>66675</xdr:rowOff>
    </xdr:from>
    <xdr:to>
      <xdr:col>7</xdr:col>
      <xdr:colOff>451530</xdr:colOff>
      <xdr:row>43</xdr:row>
      <xdr:rowOff>174905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90201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42</xdr:row>
      <xdr:rowOff>57150</xdr:rowOff>
    </xdr:from>
    <xdr:to>
      <xdr:col>9</xdr:col>
      <xdr:colOff>318180</xdr:colOff>
      <xdr:row>43</xdr:row>
      <xdr:rowOff>165380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90106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48</xdr:row>
      <xdr:rowOff>9525</xdr:rowOff>
    </xdr:from>
    <xdr:to>
      <xdr:col>9</xdr:col>
      <xdr:colOff>327705</xdr:colOff>
      <xdr:row>49</xdr:row>
      <xdr:rowOff>117755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01060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48</xdr:row>
      <xdr:rowOff>19050</xdr:rowOff>
    </xdr:from>
    <xdr:to>
      <xdr:col>7</xdr:col>
      <xdr:colOff>461055</xdr:colOff>
      <xdr:row>49</xdr:row>
      <xdr:rowOff>127280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01155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48</xdr:row>
      <xdr:rowOff>15375</xdr:rowOff>
    </xdr:from>
    <xdr:to>
      <xdr:col>5</xdr:col>
      <xdr:colOff>550680</xdr:colOff>
      <xdr:row>49</xdr:row>
      <xdr:rowOff>123605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01118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53</xdr:row>
      <xdr:rowOff>129675</xdr:rowOff>
    </xdr:from>
    <xdr:to>
      <xdr:col>5</xdr:col>
      <xdr:colOff>550680</xdr:colOff>
      <xdr:row>55</xdr:row>
      <xdr:rowOff>47405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11786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59</xdr:row>
      <xdr:rowOff>38100</xdr:rowOff>
    </xdr:from>
    <xdr:to>
      <xdr:col>9</xdr:col>
      <xdr:colOff>327705</xdr:colOff>
      <xdr:row>60</xdr:row>
      <xdr:rowOff>146330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23010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59</xdr:row>
      <xdr:rowOff>47625</xdr:rowOff>
    </xdr:from>
    <xdr:to>
      <xdr:col>7</xdr:col>
      <xdr:colOff>461055</xdr:colOff>
      <xdr:row>60</xdr:row>
      <xdr:rowOff>155855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223962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32475</xdr:colOff>
      <xdr:row>59</xdr:row>
      <xdr:rowOff>43950</xdr:rowOff>
    </xdr:from>
    <xdr:to>
      <xdr:col>5</xdr:col>
      <xdr:colOff>550680</xdr:colOff>
      <xdr:row>60</xdr:row>
      <xdr:rowOff>152180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075" y="12235950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5</xdr:col>
      <xdr:colOff>22950</xdr:colOff>
      <xdr:row>64</xdr:row>
      <xdr:rowOff>91575</xdr:rowOff>
    </xdr:from>
    <xdr:to>
      <xdr:col>5</xdr:col>
      <xdr:colOff>541155</xdr:colOff>
      <xdr:row>66</xdr:row>
      <xdr:rowOff>9305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550" y="13236075"/>
          <a:ext cx="518205" cy="29873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64</xdr:row>
      <xdr:rowOff>95250</xdr:rowOff>
    </xdr:from>
    <xdr:to>
      <xdr:col>7</xdr:col>
      <xdr:colOff>451530</xdr:colOff>
      <xdr:row>66</xdr:row>
      <xdr:rowOff>12980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3239750"/>
          <a:ext cx="518205" cy="298730"/>
        </a:xfrm>
        <a:prstGeom prst="rect">
          <a:avLst/>
        </a:prstGeom>
      </xdr:spPr>
    </xdr:pic>
    <xdr:clientData/>
  </xdr:twoCellAnchor>
  <xdr:twoCellAnchor>
    <xdr:from>
      <xdr:col>18</xdr:col>
      <xdr:colOff>59764</xdr:colOff>
      <xdr:row>29</xdr:row>
      <xdr:rowOff>44824</xdr:rowOff>
    </xdr:from>
    <xdr:to>
      <xdr:col>20</xdr:col>
      <xdr:colOff>388469</xdr:colOff>
      <xdr:row>31</xdr:row>
      <xdr:rowOff>164353</xdr:rowOff>
    </xdr:to>
    <xdr:sp macro="" textlink="">
      <xdr:nvSpPr>
        <xdr:cNvPr id="75" name="Rectangle 74"/>
        <xdr:cNvSpPr/>
      </xdr:nvSpPr>
      <xdr:spPr>
        <a:xfrm>
          <a:off x="12162117" y="5244353"/>
          <a:ext cx="1673411" cy="478118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433292</xdr:colOff>
      <xdr:row>29</xdr:row>
      <xdr:rowOff>14942</xdr:rowOff>
    </xdr:from>
    <xdr:to>
      <xdr:col>23</xdr:col>
      <xdr:colOff>149410</xdr:colOff>
      <xdr:row>31</xdr:row>
      <xdr:rowOff>149412</xdr:rowOff>
    </xdr:to>
    <xdr:sp macro="" textlink="">
      <xdr:nvSpPr>
        <xdr:cNvPr id="76" name="Rectangle 75"/>
        <xdr:cNvSpPr/>
      </xdr:nvSpPr>
      <xdr:spPr>
        <a:xfrm>
          <a:off x="13880351" y="5214471"/>
          <a:ext cx="1733177" cy="49305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20</xdr:col>
      <xdr:colOff>448235</xdr:colOff>
      <xdr:row>29</xdr:row>
      <xdr:rowOff>29883</xdr:rowOff>
    </xdr:from>
    <xdr:to>
      <xdr:col>23</xdr:col>
      <xdr:colOff>179294</xdr:colOff>
      <xdr:row>32</xdr:row>
      <xdr:rowOff>44823</xdr:rowOff>
    </xdr:to>
    <xdr:sp macro="" textlink="">
      <xdr:nvSpPr>
        <xdr:cNvPr id="81" name="Line Callout 2 80"/>
        <xdr:cNvSpPr/>
      </xdr:nvSpPr>
      <xdr:spPr>
        <a:xfrm>
          <a:off x="14291235" y="5249583"/>
          <a:ext cx="1750359" cy="548340"/>
        </a:xfrm>
        <a:prstGeom prst="borderCallout2">
          <a:avLst>
            <a:gd name="adj1" fmla="val 51175"/>
            <a:gd name="adj2" fmla="val 98325"/>
            <a:gd name="adj3" fmla="val 48859"/>
            <a:gd name="adj4" fmla="val 167627"/>
            <a:gd name="adj5" fmla="val 818906"/>
            <a:gd name="adj6" fmla="val 102074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oneCellAnchor>
    <xdr:from>
      <xdr:col>31</xdr:col>
      <xdr:colOff>542925</xdr:colOff>
      <xdr:row>55</xdr:row>
      <xdr:rowOff>66675</xdr:rowOff>
    </xdr:from>
    <xdr:ext cx="575355" cy="298730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902017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409575</xdr:colOff>
      <xdr:row>55</xdr:row>
      <xdr:rowOff>57150</xdr:rowOff>
    </xdr:from>
    <xdr:ext cx="575355" cy="29873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9010650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61</xdr:row>
      <xdr:rowOff>15375</xdr:rowOff>
    </xdr:from>
    <xdr:ext cx="518205" cy="298730"/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0111875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66</xdr:row>
      <xdr:rowOff>129675</xdr:rowOff>
    </xdr:from>
    <xdr:ext cx="518205" cy="298730"/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11786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66</xdr:row>
      <xdr:rowOff>133350</xdr:rowOff>
    </xdr:from>
    <xdr:ext cx="575355" cy="298730"/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1182350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66</xdr:row>
      <xdr:rowOff>123825</xdr:rowOff>
    </xdr:from>
    <xdr:ext cx="575355" cy="298730"/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1172825"/>
          <a:ext cx="575355" cy="298730"/>
        </a:xfrm>
        <a:prstGeom prst="rect">
          <a:avLst/>
        </a:prstGeom>
      </xdr:spPr>
    </xdr:pic>
    <xdr:clientData/>
  </xdr:oneCellAnchor>
  <xdr:oneCellAnchor>
    <xdr:from>
      <xdr:col>33</xdr:col>
      <xdr:colOff>419100</xdr:colOff>
      <xdr:row>72</xdr:row>
      <xdr:rowOff>38100</xdr:rowOff>
    </xdr:from>
    <xdr:ext cx="575355" cy="298730"/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12230100"/>
          <a:ext cx="575355" cy="298730"/>
        </a:xfrm>
        <a:prstGeom prst="rect">
          <a:avLst/>
        </a:prstGeom>
      </xdr:spPr>
    </xdr:pic>
    <xdr:clientData/>
  </xdr:oneCellAnchor>
  <xdr:oneCellAnchor>
    <xdr:from>
      <xdr:col>31</xdr:col>
      <xdr:colOff>552450</xdr:colOff>
      <xdr:row>72</xdr:row>
      <xdr:rowOff>47625</xdr:rowOff>
    </xdr:from>
    <xdr:ext cx="575355" cy="298730"/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2239625"/>
          <a:ext cx="575355" cy="298730"/>
        </a:xfrm>
        <a:prstGeom prst="rect">
          <a:avLst/>
        </a:prstGeom>
      </xdr:spPr>
    </xdr:pic>
    <xdr:clientData/>
  </xdr:oneCellAnchor>
  <xdr:oneCellAnchor>
    <xdr:from>
      <xdr:col>30</xdr:col>
      <xdr:colOff>32475</xdr:colOff>
      <xdr:row>72</xdr:row>
      <xdr:rowOff>43950</xdr:rowOff>
    </xdr:from>
    <xdr:ext cx="518205" cy="298730"/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975" y="12235950"/>
          <a:ext cx="518205" cy="298730"/>
        </a:xfrm>
        <a:prstGeom prst="rect">
          <a:avLst/>
        </a:prstGeom>
      </xdr:spPr>
    </xdr:pic>
    <xdr:clientData/>
  </xdr:oneCellAnchor>
  <xdr:oneCellAnchor>
    <xdr:from>
      <xdr:col>30</xdr:col>
      <xdr:colOff>22950</xdr:colOff>
      <xdr:row>77</xdr:row>
      <xdr:rowOff>91575</xdr:rowOff>
    </xdr:from>
    <xdr:ext cx="518205" cy="298730"/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3450" y="13236075"/>
          <a:ext cx="518205" cy="298730"/>
        </a:xfrm>
        <a:prstGeom prst="rect">
          <a:avLst/>
        </a:prstGeom>
      </xdr:spPr>
    </xdr:pic>
    <xdr:clientData/>
  </xdr:oneCellAnchor>
  <xdr:oneCellAnchor>
    <xdr:from>
      <xdr:col>31</xdr:col>
      <xdr:colOff>542925</xdr:colOff>
      <xdr:row>77</xdr:row>
      <xdr:rowOff>95250</xdr:rowOff>
    </xdr:from>
    <xdr:ext cx="575355" cy="298730"/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3239750"/>
          <a:ext cx="575355" cy="298730"/>
        </a:xfrm>
        <a:prstGeom prst="rect">
          <a:avLst/>
        </a:prstGeom>
      </xdr:spPr>
    </xdr:pic>
    <xdr:clientData/>
  </xdr:one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69</xdr:row>
      <xdr:rowOff>64050</xdr:rowOff>
    </xdr:to>
    <xdr:sp macro="" textlink="">
      <xdr:nvSpPr>
        <xdr:cNvPr id="154" name="Rectangle 153"/>
        <xdr:cNvSpPr/>
      </xdr:nvSpPr>
      <xdr:spPr>
        <a:xfrm>
          <a:off x="12315825" y="8401050"/>
          <a:ext cx="3582900" cy="5760000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39</xdr:row>
      <xdr:rowOff>19050</xdr:rowOff>
    </xdr:from>
    <xdr:to>
      <xdr:col>11</xdr:col>
      <xdr:colOff>182475</xdr:colOff>
      <xdr:row>42</xdr:row>
      <xdr:rowOff>19050</xdr:rowOff>
    </xdr:to>
    <xdr:sp macro="" textlink="">
      <xdr:nvSpPr>
        <xdr:cNvPr id="155" name="Rectangle 154"/>
        <xdr:cNvSpPr/>
      </xdr:nvSpPr>
      <xdr:spPr>
        <a:xfrm>
          <a:off x="12315825" y="8401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Detail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14941</xdr:colOff>
      <xdr:row>42</xdr:row>
      <xdr:rowOff>47625</xdr:rowOff>
    </xdr:from>
    <xdr:to>
      <xdr:col>11</xdr:col>
      <xdr:colOff>161925</xdr:colOff>
      <xdr:row>69</xdr:row>
      <xdr:rowOff>47625</xdr:rowOff>
    </xdr:to>
    <xdr:sp macro="" textlink="">
      <xdr:nvSpPr>
        <xdr:cNvPr id="156" name="Rectangle 155"/>
        <xdr:cNvSpPr/>
      </xdr:nvSpPr>
      <xdr:spPr>
        <a:xfrm>
          <a:off x="12397441" y="9001125"/>
          <a:ext cx="3480734" cy="51435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/>
            <a:t>Image</a:t>
          </a:r>
        </a:p>
      </xdr:txBody>
    </xdr:sp>
    <xdr:clientData/>
  </xdr:twoCellAnchor>
  <xdr:twoCellAnchor>
    <xdr:from>
      <xdr:col>5</xdr:col>
      <xdr:colOff>612588</xdr:colOff>
      <xdr:row>39</xdr:row>
      <xdr:rowOff>134471</xdr:rowOff>
    </xdr:from>
    <xdr:to>
      <xdr:col>6</xdr:col>
      <xdr:colOff>314794</xdr:colOff>
      <xdr:row>41</xdr:row>
      <xdr:rowOff>125713</xdr:rowOff>
    </xdr:to>
    <xdr:sp macro="" textlink="">
      <xdr:nvSpPr>
        <xdr:cNvPr id="157" name="Multiply 156"/>
        <xdr:cNvSpPr/>
      </xdr:nvSpPr>
      <xdr:spPr>
        <a:xfrm>
          <a:off x="12328338" y="8516471"/>
          <a:ext cx="368956" cy="372242"/>
        </a:xfrm>
        <a:prstGeom prst="mathMultiply">
          <a:avLst>
            <a:gd name="adj1" fmla="val 0"/>
          </a:avLst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5</xdr:col>
      <xdr:colOff>609600</xdr:colOff>
      <xdr:row>39</xdr:row>
      <xdr:rowOff>25400</xdr:rowOff>
    </xdr:from>
    <xdr:to>
      <xdr:col>6</xdr:col>
      <xdr:colOff>328706</xdr:colOff>
      <xdr:row>42</xdr:row>
      <xdr:rowOff>44822</xdr:rowOff>
    </xdr:to>
    <xdr:sp macro="" textlink="">
      <xdr:nvSpPr>
        <xdr:cNvPr id="159" name="Line Callout 2 158"/>
        <xdr:cNvSpPr/>
      </xdr:nvSpPr>
      <xdr:spPr>
        <a:xfrm>
          <a:off x="3975100" y="7023100"/>
          <a:ext cx="392206" cy="552822"/>
        </a:xfrm>
        <a:prstGeom prst="borderCallout2">
          <a:avLst>
            <a:gd name="adj1" fmla="val 4966"/>
            <a:gd name="adj2" fmla="val 49953"/>
            <a:gd name="adj3" fmla="val -148136"/>
            <a:gd name="adj4" fmla="val 54103"/>
            <a:gd name="adj5" fmla="val 56567"/>
            <a:gd name="adj6" fmla="val 2156743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69</xdr:row>
      <xdr:rowOff>119529</xdr:rowOff>
    </xdr:to>
    <xdr:sp macro="" textlink="">
      <xdr:nvSpPr>
        <xdr:cNvPr id="227" name="Rectangle 226"/>
        <xdr:cNvSpPr/>
      </xdr:nvSpPr>
      <xdr:spPr>
        <a:xfrm>
          <a:off x="20307300" y="9925050"/>
          <a:ext cx="3582900" cy="562497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590550</xdr:colOff>
      <xdr:row>40</xdr:row>
      <xdr:rowOff>19050</xdr:rowOff>
    </xdr:from>
    <xdr:to>
      <xdr:col>23</xdr:col>
      <xdr:colOff>172950</xdr:colOff>
      <xdr:row>43</xdr:row>
      <xdr:rowOff>19050</xdr:rowOff>
    </xdr:to>
    <xdr:sp macro="" textlink="">
      <xdr:nvSpPr>
        <xdr:cNvPr id="228" name="Rectangle 227"/>
        <xdr:cNvSpPr/>
      </xdr:nvSpPr>
      <xdr:spPr>
        <a:xfrm>
          <a:off x="20307300" y="9925050"/>
          <a:ext cx="3582900" cy="5715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Album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Photo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22950</xdr:colOff>
      <xdr:row>43</xdr:row>
      <xdr:rowOff>63000</xdr:rowOff>
    </xdr:from>
    <xdr:to>
      <xdr:col>19</xdr:col>
      <xdr:colOff>313350</xdr:colOff>
      <xdr:row>48</xdr:row>
      <xdr:rowOff>10500</xdr:rowOff>
    </xdr:to>
    <xdr:sp macro="" textlink="">
      <xdr:nvSpPr>
        <xdr:cNvPr id="229" name="Rectangle 228"/>
        <xdr:cNvSpPr/>
      </xdr:nvSpPr>
      <xdr:spPr>
        <a:xfrm>
          <a:off x="20406450" y="1054050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Image</a:t>
          </a:r>
          <a:endParaRPr lang="en-US" sz="1100"/>
        </a:p>
      </xdr:txBody>
    </xdr:sp>
    <xdr:clientData/>
  </xdr:twoCellAnchor>
  <xdr:twoCellAnchor>
    <xdr:from>
      <xdr:col>19</xdr:col>
      <xdr:colOff>542925</xdr:colOff>
      <xdr:row>43</xdr:row>
      <xdr:rowOff>66675</xdr:rowOff>
    </xdr:from>
    <xdr:to>
      <xdr:col>21</xdr:col>
      <xdr:colOff>223725</xdr:colOff>
      <xdr:row>48</xdr:row>
      <xdr:rowOff>14175</xdr:rowOff>
    </xdr:to>
    <xdr:sp macro="" textlink="">
      <xdr:nvSpPr>
        <xdr:cNvPr id="230" name="Rectangle 229"/>
        <xdr:cNvSpPr/>
      </xdr:nvSpPr>
      <xdr:spPr>
        <a:xfrm>
          <a:off x="21593175" y="1054417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409575</xdr:colOff>
      <xdr:row>43</xdr:row>
      <xdr:rowOff>57150</xdr:rowOff>
    </xdr:from>
    <xdr:to>
      <xdr:col>23</xdr:col>
      <xdr:colOff>90375</xdr:colOff>
      <xdr:row>48</xdr:row>
      <xdr:rowOff>4650</xdr:rowOff>
    </xdr:to>
    <xdr:sp macro="" textlink="">
      <xdr:nvSpPr>
        <xdr:cNvPr id="231" name="Rectangle 230"/>
        <xdr:cNvSpPr/>
      </xdr:nvSpPr>
      <xdr:spPr>
        <a:xfrm>
          <a:off x="22793325" y="105346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49</xdr:row>
      <xdr:rowOff>15375</xdr:rowOff>
    </xdr:from>
    <xdr:to>
      <xdr:col>19</xdr:col>
      <xdr:colOff>322875</xdr:colOff>
      <xdr:row>53</xdr:row>
      <xdr:rowOff>153375</xdr:rowOff>
    </xdr:to>
    <xdr:sp macro="" textlink="">
      <xdr:nvSpPr>
        <xdr:cNvPr id="232" name="Rectangle 231"/>
        <xdr:cNvSpPr/>
      </xdr:nvSpPr>
      <xdr:spPr>
        <a:xfrm>
          <a:off x="20415975" y="116358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49</xdr:row>
      <xdr:rowOff>19050</xdr:rowOff>
    </xdr:from>
    <xdr:to>
      <xdr:col>21</xdr:col>
      <xdr:colOff>233250</xdr:colOff>
      <xdr:row>53</xdr:row>
      <xdr:rowOff>157050</xdr:rowOff>
    </xdr:to>
    <xdr:sp macro="" textlink="">
      <xdr:nvSpPr>
        <xdr:cNvPr id="233" name="Rectangle 232"/>
        <xdr:cNvSpPr/>
      </xdr:nvSpPr>
      <xdr:spPr>
        <a:xfrm>
          <a:off x="21602700" y="116395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49</xdr:row>
      <xdr:rowOff>9525</xdr:rowOff>
    </xdr:from>
    <xdr:to>
      <xdr:col>23</xdr:col>
      <xdr:colOff>99900</xdr:colOff>
      <xdr:row>53</xdr:row>
      <xdr:rowOff>147525</xdr:rowOff>
    </xdr:to>
    <xdr:sp macro="" textlink="">
      <xdr:nvSpPr>
        <xdr:cNvPr id="234" name="Rectangle 233"/>
        <xdr:cNvSpPr/>
      </xdr:nvSpPr>
      <xdr:spPr>
        <a:xfrm>
          <a:off x="22802850" y="116300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54</xdr:row>
      <xdr:rowOff>129675</xdr:rowOff>
    </xdr:from>
    <xdr:to>
      <xdr:col>19</xdr:col>
      <xdr:colOff>322875</xdr:colOff>
      <xdr:row>59</xdr:row>
      <xdr:rowOff>77175</xdr:rowOff>
    </xdr:to>
    <xdr:sp macro="" textlink="">
      <xdr:nvSpPr>
        <xdr:cNvPr id="235" name="Rectangle 234"/>
        <xdr:cNvSpPr/>
      </xdr:nvSpPr>
      <xdr:spPr>
        <a:xfrm>
          <a:off x="20415975" y="12702675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54</xdr:row>
      <xdr:rowOff>133350</xdr:rowOff>
    </xdr:from>
    <xdr:to>
      <xdr:col>21</xdr:col>
      <xdr:colOff>233250</xdr:colOff>
      <xdr:row>59</xdr:row>
      <xdr:rowOff>80850</xdr:rowOff>
    </xdr:to>
    <xdr:sp macro="" textlink="">
      <xdr:nvSpPr>
        <xdr:cNvPr id="236" name="Rectangle 235"/>
        <xdr:cNvSpPr/>
      </xdr:nvSpPr>
      <xdr:spPr>
        <a:xfrm>
          <a:off x="21602700" y="1270635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54</xdr:row>
      <xdr:rowOff>123825</xdr:rowOff>
    </xdr:from>
    <xdr:to>
      <xdr:col>23</xdr:col>
      <xdr:colOff>99900</xdr:colOff>
      <xdr:row>59</xdr:row>
      <xdr:rowOff>71325</xdr:rowOff>
    </xdr:to>
    <xdr:sp macro="" textlink="">
      <xdr:nvSpPr>
        <xdr:cNvPr id="237" name="Rectangle 236"/>
        <xdr:cNvSpPr/>
      </xdr:nvSpPr>
      <xdr:spPr>
        <a:xfrm>
          <a:off x="22802850" y="12696825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32475</xdr:colOff>
      <xdr:row>60</xdr:row>
      <xdr:rowOff>43950</xdr:rowOff>
    </xdr:from>
    <xdr:to>
      <xdr:col>19</xdr:col>
      <xdr:colOff>322875</xdr:colOff>
      <xdr:row>64</xdr:row>
      <xdr:rowOff>181950</xdr:rowOff>
    </xdr:to>
    <xdr:sp macro="" textlink="">
      <xdr:nvSpPr>
        <xdr:cNvPr id="238" name="Rectangle 237"/>
        <xdr:cNvSpPr/>
      </xdr:nvSpPr>
      <xdr:spPr>
        <a:xfrm>
          <a:off x="20415975" y="13759950"/>
          <a:ext cx="95715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552450</xdr:colOff>
      <xdr:row>60</xdr:row>
      <xdr:rowOff>47625</xdr:rowOff>
    </xdr:from>
    <xdr:to>
      <xdr:col>21</xdr:col>
      <xdr:colOff>233250</xdr:colOff>
      <xdr:row>64</xdr:row>
      <xdr:rowOff>172925</xdr:rowOff>
    </xdr:to>
    <xdr:sp macro="" textlink="">
      <xdr:nvSpPr>
        <xdr:cNvPr id="239" name="Rectangle 238"/>
        <xdr:cNvSpPr/>
      </xdr:nvSpPr>
      <xdr:spPr>
        <a:xfrm>
          <a:off x="21602700" y="13763625"/>
          <a:ext cx="1014300" cy="8873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419100</xdr:colOff>
      <xdr:row>60</xdr:row>
      <xdr:rowOff>38100</xdr:rowOff>
    </xdr:from>
    <xdr:to>
      <xdr:col>23</xdr:col>
      <xdr:colOff>99900</xdr:colOff>
      <xdr:row>64</xdr:row>
      <xdr:rowOff>176100</xdr:rowOff>
    </xdr:to>
    <xdr:sp macro="" textlink="">
      <xdr:nvSpPr>
        <xdr:cNvPr id="240" name="Rectangle 239"/>
        <xdr:cNvSpPr/>
      </xdr:nvSpPr>
      <xdr:spPr>
        <a:xfrm>
          <a:off x="22802850" y="13754100"/>
          <a:ext cx="1014300" cy="900000"/>
        </a:xfrm>
        <a:prstGeom prst="rect">
          <a:avLst/>
        </a:prstGeom>
        <a:solidFill>
          <a:schemeClr val="bg1">
            <a:lumMod val="65000"/>
          </a:schemeClr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542925</xdr:colOff>
      <xdr:row>43</xdr:row>
      <xdr:rowOff>66675</xdr:rowOff>
    </xdr:from>
    <xdr:ext cx="575355" cy="298730"/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054417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43</xdr:row>
      <xdr:rowOff>57150</xdr:rowOff>
    </xdr:from>
    <xdr:ext cx="575355" cy="298730"/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05346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49</xdr:row>
      <xdr:rowOff>9525</xdr:rowOff>
    </xdr:from>
    <xdr:ext cx="575355" cy="298730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1630025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49</xdr:row>
      <xdr:rowOff>19050</xdr:rowOff>
    </xdr:from>
    <xdr:ext cx="575355" cy="298730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1639550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49</xdr:row>
      <xdr:rowOff>15375</xdr:rowOff>
    </xdr:from>
    <xdr:ext cx="518205" cy="298730"/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1635875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54</xdr:row>
      <xdr:rowOff>129675</xdr:rowOff>
    </xdr:from>
    <xdr:ext cx="518205" cy="298730"/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27026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54</xdr:row>
      <xdr:rowOff>133350</xdr:rowOff>
    </xdr:from>
    <xdr:ext cx="575355" cy="298730"/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27063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54</xdr:row>
      <xdr:rowOff>123825</xdr:rowOff>
    </xdr:from>
    <xdr:ext cx="575355" cy="298730"/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2696825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419100</xdr:colOff>
      <xdr:row>60</xdr:row>
      <xdr:rowOff>38100</xdr:rowOff>
    </xdr:from>
    <xdr:ext cx="575355" cy="298730"/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2850" y="13754100"/>
          <a:ext cx="575355" cy="298730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60</xdr:row>
      <xdr:rowOff>47625</xdr:rowOff>
    </xdr:from>
    <xdr:ext cx="575355" cy="298730"/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2700" y="13763625"/>
          <a:ext cx="575355" cy="298730"/>
        </a:xfrm>
        <a:prstGeom prst="rect">
          <a:avLst/>
        </a:prstGeom>
      </xdr:spPr>
    </xdr:pic>
    <xdr:clientData/>
  </xdr:oneCellAnchor>
  <xdr:oneCellAnchor>
    <xdr:from>
      <xdr:col>18</xdr:col>
      <xdr:colOff>32475</xdr:colOff>
      <xdr:row>60</xdr:row>
      <xdr:rowOff>43950</xdr:rowOff>
    </xdr:from>
    <xdr:ext cx="518205" cy="298730"/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975" y="13759950"/>
          <a:ext cx="518205" cy="298730"/>
        </a:xfrm>
        <a:prstGeom prst="rect">
          <a:avLst/>
        </a:prstGeom>
      </xdr:spPr>
    </xdr:pic>
    <xdr:clientData/>
  </xdr:oneCellAnchor>
  <xdr:oneCellAnchor>
    <xdr:from>
      <xdr:col>18</xdr:col>
      <xdr:colOff>22950</xdr:colOff>
      <xdr:row>65</xdr:row>
      <xdr:rowOff>91575</xdr:rowOff>
    </xdr:from>
    <xdr:ext cx="518205" cy="298730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6450" y="14760075"/>
          <a:ext cx="518205" cy="298730"/>
        </a:xfrm>
        <a:prstGeom prst="rect">
          <a:avLst/>
        </a:prstGeom>
      </xdr:spPr>
    </xdr:pic>
    <xdr:clientData/>
  </xdr:oneCellAnchor>
  <xdr:oneCellAnchor>
    <xdr:from>
      <xdr:col>19</xdr:col>
      <xdr:colOff>542925</xdr:colOff>
      <xdr:row>65</xdr:row>
      <xdr:rowOff>95250</xdr:rowOff>
    </xdr:from>
    <xdr:ext cx="575355" cy="298730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3175" y="14763750"/>
          <a:ext cx="575355" cy="298730"/>
        </a:xfrm>
        <a:prstGeom prst="rect">
          <a:avLst/>
        </a:prstGeom>
      </xdr:spPr>
    </xdr:pic>
    <xdr:clientData/>
  </xdr:oneCellAnchor>
  <xdr:oneCellAnchor>
    <xdr:from>
      <xdr:col>21</xdr:col>
      <xdr:colOff>409575</xdr:colOff>
      <xdr:row>65</xdr:row>
      <xdr:rowOff>85725</xdr:rowOff>
    </xdr:from>
    <xdr:ext cx="575355" cy="298730"/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14754225"/>
          <a:ext cx="575355" cy="298730"/>
        </a:xfrm>
        <a:prstGeom prst="rect">
          <a:avLst/>
        </a:prstGeom>
      </xdr:spPr>
    </xdr:pic>
    <xdr:clientData/>
  </xdr:oneCellAnchor>
  <xdr:twoCellAnchor>
    <xdr:from>
      <xdr:col>17</xdr:col>
      <xdr:colOff>611655</xdr:colOff>
      <xdr:row>43</xdr:row>
      <xdr:rowOff>0</xdr:rowOff>
    </xdr:from>
    <xdr:to>
      <xdr:col>23</xdr:col>
      <xdr:colOff>179294</xdr:colOff>
      <xdr:row>66</xdr:row>
      <xdr:rowOff>104588</xdr:rowOff>
    </xdr:to>
    <xdr:sp macro="" textlink="">
      <xdr:nvSpPr>
        <xdr:cNvPr id="255" name="Line Callout 1 254"/>
        <xdr:cNvSpPr/>
      </xdr:nvSpPr>
      <xdr:spPr>
        <a:xfrm>
          <a:off x="12435355" y="7708900"/>
          <a:ext cx="3606239" cy="4193988"/>
        </a:xfrm>
        <a:prstGeom prst="borderCallout1">
          <a:avLst>
            <a:gd name="adj1" fmla="val 32730"/>
            <a:gd name="adj2" fmla="val 34"/>
            <a:gd name="adj3" fmla="val 33095"/>
            <a:gd name="adj4" fmla="val -135038"/>
          </a:avLst>
        </a:prstGeom>
        <a:noFill/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>
    <xdr:from>
      <xdr:col>18</xdr:col>
      <xdr:colOff>44822</xdr:colOff>
      <xdr:row>66</xdr:row>
      <xdr:rowOff>119529</xdr:rowOff>
    </xdr:from>
    <xdr:to>
      <xdr:col>20</xdr:col>
      <xdr:colOff>373527</xdr:colOff>
      <xdr:row>69</xdr:row>
      <xdr:rowOff>59764</xdr:rowOff>
    </xdr:to>
    <xdr:sp macro="" textlink="">
      <xdr:nvSpPr>
        <xdr:cNvPr id="256" name="Rectangle 255"/>
        <xdr:cNvSpPr/>
      </xdr:nvSpPr>
      <xdr:spPr>
        <a:xfrm>
          <a:off x="20428322" y="14978529"/>
          <a:ext cx="1662205" cy="51173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Friend</a:t>
          </a:r>
        </a:p>
      </xdr:txBody>
    </xdr:sp>
    <xdr:clientData/>
  </xdr:twoCellAnchor>
  <xdr:twoCellAnchor>
    <xdr:from>
      <xdr:col>20</xdr:col>
      <xdr:colOff>418350</xdr:colOff>
      <xdr:row>66</xdr:row>
      <xdr:rowOff>89647</xdr:rowOff>
    </xdr:from>
    <xdr:to>
      <xdr:col>23</xdr:col>
      <xdr:colOff>134469</xdr:colOff>
      <xdr:row>69</xdr:row>
      <xdr:rowOff>44823</xdr:rowOff>
    </xdr:to>
    <xdr:sp macro="" textlink="">
      <xdr:nvSpPr>
        <xdr:cNvPr id="257" name="Rectangle 256"/>
        <xdr:cNvSpPr/>
      </xdr:nvSpPr>
      <xdr:spPr>
        <a:xfrm>
          <a:off x="22135350" y="14948647"/>
          <a:ext cx="1716369" cy="526676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Photo</a:t>
          </a:r>
        </a:p>
      </xdr:txBody>
    </xdr:sp>
    <xdr:clientData/>
  </xdr:twoCellAnchor>
  <xdr:twoCellAnchor>
    <xdr:from>
      <xdr:col>12</xdr:col>
      <xdr:colOff>101600</xdr:colOff>
      <xdr:row>1</xdr:row>
      <xdr:rowOff>127000</xdr:rowOff>
    </xdr:from>
    <xdr:to>
      <xdr:col>15</xdr:col>
      <xdr:colOff>558800</xdr:colOff>
      <xdr:row>5</xdr:row>
      <xdr:rowOff>165100</xdr:rowOff>
    </xdr:to>
    <xdr:sp macro="" textlink="">
      <xdr:nvSpPr>
        <xdr:cNvPr id="96" name="Rectangular Callout 95"/>
        <xdr:cNvSpPr/>
      </xdr:nvSpPr>
      <xdr:spPr>
        <a:xfrm>
          <a:off x="8178800" y="368300"/>
          <a:ext cx="2476500" cy="749300"/>
        </a:xfrm>
        <a:prstGeom prst="wedgeRectCallout">
          <a:avLst>
            <a:gd name="adj1" fmla="val -73985"/>
            <a:gd name="adj2" fmla="val 224750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  <xdr:twoCellAnchor>
    <xdr:from>
      <xdr:col>14</xdr:col>
      <xdr:colOff>190500</xdr:colOff>
      <xdr:row>7</xdr:row>
      <xdr:rowOff>63500</xdr:rowOff>
    </xdr:from>
    <xdr:to>
      <xdr:col>17</xdr:col>
      <xdr:colOff>266700</xdr:colOff>
      <xdr:row>11</xdr:row>
      <xdr:rowOff>101600</xdr:rowOff>
    </xdr:to>
    <xdr:sp macro="" textlink="">
      <xdr:nvSpPr>
        <xdr:cNvPr id="97" name="Rectangular Callout 96"/>
        <xdr:cNvSpPr/>
      </xdr:nvSpPr>
      <xdr:spPr>
        <a:xfrm>
          <a:off x="9613900" y="1371600"/>
          <a:ext cx="2476500" cy="749300"/>
        </a:xfrm>
        <a:prstGeom prst="wedgeRectCallout">
          <a:avLst>
            <a:gd name="adj1" fmla="val 64477"/>
            <a:gd name="adj2" fmla="val 145089"/>
          </a:avLst>
        </a:prstGeom>
        <a:ln w="38100"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Login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"/>
  <sheetViews>
    <sheetView topLeftCell="B8" workbookViewId="0">
      <selection activeCell="E75" sqref="E75"/>
    </sheetView>
  </sheetViews>
  <sheetFormatPr baseColWidth="10" defaultColWidth="8.83203125" defaultRowHeight="14" x14ac:dyDescent="0"/>
  <cols>
    <col min="16" max="16" width="8.83203125" customWidth="1"/>
    <col min="17" max="17" width="13.83203125" customWidth="1"/>
    <col min="18" max="18" width="8.83203125" customWidth="1"/>
    <col min="29" max="29" width="49.83203125" style="1" customWidth="1"/>
  </cols>
  <sheetData>
    <row r="1" spans="29:29" ht="19">
      <c r="AC1" s="2" t="s">
        <v>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baseColWidth="10" defaultRowHeight="14" x14ac:dyDescent="0"/>
  <cols>
    <col min="1" max="1" width="6.5" style="3" customWidth="1"/>
    <col min="2" max="2" width="29" style="3" customWidth="1"/>
    <col min="3" max="3" width="54.5" style="3" customWidth="1"/>
    <col min="4" max="4" width="17.33203125" style="3" customWidth="1"/>
    <col min="5" max="5" width="39.33203125" style="3" customWidth="1"/>
    <col min="6" max="6" width="19.33203125" style="3" customWidth="1"/>
    <col min="7" max="16384" width="10.83203125" style="3"/>
  </cols>
  <sheetData>
    <row r="1" spans="1:6" ht="39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4</v>
      </c>
    </row>
    <row r="2" spans="1:6" ht="42" customHeight="1">
      <c r="A2" s="3">
        <v>1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9</v>
      </c>
    </row>
    <row r="3" spans="1:6">
      <c r="A3" s="3">
        <v>2</v>
      </c>
      <c r="B3" s="3" t="s">
        <v>21</v>
      </c>
    </row>
    <row r="4" spans="1:6">
      <c r="A4" s="3">
        <v>3</v>
      </c>
    </row>
    <row r="5" spans="1:6">
      <c r="A5" s="3">
        <v>4</v>
      </c>
    </row>
    <row r="6" spans="1:6">
      <c r="A6" s="3">
        <v>5</v>
      </c>
    </row>
    <row r="7" spans="1:6">
      <c r="A7" s="3">
        <v>6</v>
      </c>
    </row>
    <row r="8" spans="1:6">
      <c r="A8" s="3">
        <v>7</v>
      </c>
    </row>
    <row r="9" spans="1:6">
      <c r="A9" s="3">
        <v>8</v>
      </c>
    </row>
    <row r="10" spans="1:6">
      <c r="A10" s="3">
        <v>9</v>
      </c>
    </row>
    <row r="11" spans="1:6">
      <c r="A11" s="3">
        <v>10</v>
      </c>
    </row>
    <row r="12" spans="1:6">
      <c r="A12" s="3">
        <v>11</v>
      </c>
    </row>
    <row r="13" spans="1:6">
      <c r="A13" s="3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D1" zoomScale="150" zoomScaleNormal="150" zoomScalePageLayoutView="150" workbookViewId="0">
      <selection activeCell="M11" sqref="M11"/>
    </sheetView>
  </sheetViews>
  <sheetFormatPr baseColWidth="10" defaultColWidth="20.5" defaultRowHeight="14" x14ac:dyDescent="0"/>
  <cols>
    <col min="1" max="1" width="6" style="3" customWidth="1"/>
    <col min="2" max="2" width="18.33203125" style="3" customWidth="1"/>
    <col min="3" max="3" width="27.6640625" style="3" customWidth="1"/>
    <col min="4" max="7" width="20.5" style="3"/>
    <col min="8" max="8" width="10.33203125" style="3" customWidth="1"/>
    <col min="9" max="9" width="11.1640625" style="3" customWidth="1"/>
    <col min="10" max="13" width="2.6640625" style="3" customWidth="1"/>
    <col min="14" max="15" width="2.6640625" style="4" customWidth="1"/>
    <col min="16" max="21" width="2.6640625" style="3" customWidth="1"/>
    <col min="22" max="16384" width="20.5" style="3"/>
  </cols>
  <sheetData>
    <row r="1" spans="1:21">
      <c r="A1" s="3" t="s">
        <v>1</v>
      </c>
      <c r="B1" s="3" t="s">
        <v>11</v>
      </c>
      <c r="C1" s="3" t="s">
        <v>12</v>
      </c>
      <c r="D1" s="3" t="s">
        <v>36</v>
      </c>
      <c r="E1" s="3" t="s">
        <v>36</v>
      </c>
      <c r="F1" s="3" t="s">
        <v>36</v>
      </c>
      <c r="G1" s="3" t="s">
        <v>13</v>
      </c>
      <c r="H1" s="3" t="s">
        <v>14</v>
      </c>
      <c r="I1" s="3" t="s">
        <v>15</v>
      </c>
      <c r="J1" s="3">
        <v>27</v>
      </c>
      <c r="K1" s="3">
        <v>28</v>
      </c>
      <c r="L1" s="3">
        <v>29</v>
      </c>
      <c r="M1" s="3">
        <v>30</v>
      </c>
      <c r="N1" s="4">
        <v>1</v>
      </c>
      <c r="O1" s="4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</row>
    <row r="2" spans="1:21">
      <c r="A2" s="3">
        <v>1</v>
      </c>
      <c r="B2" s="3" t="s">
        <v>17</v>
      </c>
      <c r="C2" s="3" t="s">
        <v>18</v>
      </c>
      <c r="D2" s="3">
        <v>2</v>
      </c>
      <c r="E2" s="3">
        <v>2</v>
      </c>
      <c r="F2" s="3">
        <f>(E2+D2)/2</f>
        <v>2</v>
      </c>
      <c r="G2" s="3" t="s">
        <v>38</v>
      </c>
      <c r="H2" s="5">
        <v>42913</v>
      </c>
      <c r="I2" s="5"/>
      <c r="J2" s="8"/>
      <c r="K2" s="8"/>
    </row>
    <row r="3" spans="1:21" ht="28">
      <c r="C3" s="3" t="s">
        <v>19</v>
      </c>
      <c r="D3" s="3">
        <v>1</v>
      </c>
      <c r="E3" s="3">
        <v>1</v>
      </c>
      <c r="F3" s="3">
        <f t="shared" ref="F3:F17" si="0">(E3+D3)/2</f>
        <v>1</v>
      </c>
      <c r="G3" s="3" t="s">
        <v>39</v>
      </c>
      <c r="H3" s="5">
        <v>42913</v>
      </c>
      <c r="I3" s="5">
        <v>42913</v>
      </c>
      <c r="J3" s="6"/>
    </row>
    <row r="4" spans="1:21">
      <c r="C4" s="3" t="s">
        <v>20</v>
      </c>
      <c r="D4" s="3">
        <v>0.5</v>
      </c>
      <c r="E4" s="3">
        <v>1</v>
      </c>
      <c r="F4" s="3">
        <f t="shared" si="0"/>
        <v>0.75</v>
      </c>
      <c r="G4" s="3" t="s">
        <v>38</v>
      </c>
      <c r="H4" s="5">
        <v>42913</v>
      </c>
      <c r="I4" s="5">
        <v>42913</v>
      </c>
      <c r="J4" s="8"/>
    </row>
    <row r="5" spans="1:21">
      <c r="C5" s="3" t="s">
        <v>22</v>
      </c>
      <c r="D5" s="3">
        <v>16</v>
      </c>
      <c r="E5" s="3">
        <v>16</v>
      </c>
      <c r="F5" s="3">
        <f t="shared" si="0"/>
        <v>16</v>
      </c>
      <c r="G5" s="3" t="s">
        <v>40</v>
      </c>
      <c r="H5" s="5">
        <v>42914</v>
      </c>
      <c r="I5" s="5"/>
      <c r="J5" s="9"/>
      <c r="K5" s="7"/>
    </row>
    <row r="6" spans="1:21">
      <c r="A6" s="3">
        <v>2</v>
      </c>
      <c r="B6" s="3" t="s">
        <v>16</v>
      </c>
      <c r="C6" s="3" t="s">
        <v>23</v>
      </c>
      <c r="D6" s="3">
        <v>0.5</v>
      </c>
      <c r="E6" s="3">
        <v>0.5</v>
      </c>
      <c r="F6" s="3">
        <f t="shared" si="0"/>
        <v>0.5</v>
      </c>
      <c r="G6" s="3" t="s">
        <v>39</v>
      </c>
      <c r="H6" s="5">
        <v>42913</v>
      </c>
      <c r="I6" s="5">
        <v>42913</v>
      </c>
      <c r="J6" s="6"/>
    </row>
    <row r="7" spans="1:21">
      <c r="C7" s="3" t="s">
        <v>24</v>
      </c>
      <c r="D7" s="3">
        <v>0.5</v>
      </c>
      <c r="E7" s="3">
        <v>1</v>
      </c>
      <c r="F7" s="3">
        <f t="shared" si="0"/>
        <v>0.75</v>
      </c>
      <c r="G7" s="3" t="s">
        <v>38</v>
      </c>
      <c r="H7" s="5">
        <v>42913</v>
      </c>
      <c r="I7" s="5">
        <v>42793</v>
      </c>
      <c r="J7" s="8"/>
    </row>
    <row r="8" spans="1:21">
      <c r="B8" s="3" t="s">
        <v>25</v>
      </c>
      <c r="C8" s="3" t="s">
        <v>26</v>
      </c>
      <c r="D8" s="3">
        <v>1</v>
      </c>
      <c r="E8" s="3">
        <v>0.5</v>
      </c>
      <c r="F8" s="3">
        <f t="shared" si="0"/>
        <v>0.75</v>
      </c>
      <c r="G8" s="3" t="s">
        <v>39</v>
      </c>
      <c r="H8" s="5">
        <v>42913</v>
      </c>
      <c r="I8" s="5">
        <v>42913</v>
      </c>
      <c r="J8" s="6"/>
    </row>
    <row r="9" spans="1:21">
      <c r="C9" s="3" t="s">
        <v>27</v>
      </c>
      <c r="D9" s="3">
        <v>2</v>
      </c>
      <c r="E9" s="3">
        <v>3</v>
      </c>
      <c r="F9" s="3">
        <f t="shared" si="0"/>
        <v>2.5</v>
      </c>
      <c r="G9" s="3" t="s">
        <v>39</v>
      </c>
      <c r="H9" s="5">
        <v>42913</v>
      </c>
      <c r="I9" s="5">
        <v>42913</v>
      </c>
      <c r="J9" s="6"/>
    </row>
    <row r="10" spans="1:21">
      <c r="C10" s="3" t="s">
        <v>28</v>
      </c>
      <c r="D10" s="3">
        <v>3</v>
      </c>
      <c r="E10" s="3">
        <v>6</v>
      </c>
      <c r="F10" s="3">
        <f t="shared" si="0"/>
        <v>4.5</v>
      </c>
      <c r="G10" s="3" t="s">
        <v>38</v>
      </c>
      <c r="H10" s="5">
        <v>42913</v>
      </c>
      <c r="I10" s="5"/>
      <c r="J10" s="8"/>
      <c r="K10" s="8"/>
    </row>
    <row r="11" spans="1:21">
      <c r="C11" s="3" t="s">
        <v>29</v>
      </c>
      <c r="D11" s="3">
        <v>8</v>
      </c>
      <c r="E11" s="3">
        <v>8</v>
      </c>
      <c r="F11" s="3">
        <f t="shared" si="0"/>
        <v>8</v>
      </c>
      <c r="G11" s="3" t="s">
        <v>40</v>
      </c>
      <c r="H11" s="5">
        <v>42915</v>
      </c>
      <c r="I11" s="5"/>
    </row>
    <row r="12" spans="1:21">
      <c r="B12" s="3" t="s">
        <v>30</v>
      </c>
      <c r="C12" s="3" t="s">
        <v>31</v>
      </c>
      <c r="D12" s="3">
        <v>0.5</v>
      </c>
      <c r="E12" s="3">
        <v>0.5</v>
      </c>
      <c r="F12" s="3">
        <f t="shared" si="0"/>
        <v>0.5</v>
      </c>
      <c r="G12" s="3" t="s">
        <v>39</v>
      </c>
      <c r="H12" s="5">
        <v>42916</v>
      </c>
      <c r="I12" s="5"/>
    </row>
    <row r="13" spans="1:21">
      <c r="C13" s="3" t="s">
        <v>32</v>
      </c>
      <c r="D13" s="3">
        <v>4</v>
      </c>
      <c r="E13" s="3">
        <v>4</v>
      </c>
      <c r="F13" s="3">
        <f t="shared" si="0"/>
        <v>4</v>
      </c>
      <c r="G13" s="3" t="s">
        <v>39</v>
      </c>
      <c r="H13" s="5">
        <v>42916</v>
      </c>
    </row>
    <row r="14" spans="1:21">
      <c r="C14" s="3" t="s">
        <v>33</v>
      </c>
      <c r="D14" s="3">
        <v>16</v>
      </c>
      <c r="E14" s="3">
        <v>16</v>
      </c>
      <c r="F14" s="3">
        <f t="shared" si="0"/>
        <v>16</v>
      </c>
      <c r="G14" s="3" t="s">
        <v>40</v>
      </c>
      <c r="H14" s="5">
        <v>42919</v>
      </c>
    </row>
    <row r="15" spans="1:21">
      <c r="B15" s="3" t="s">
        <v>34</v>
      </c>
      <c r="C15" s="3" t="s">
        <v>35</v>
      </c>
      <c r="D15" s="3">
        <v>0.5</v>
      </c>
      <c r="E15" s="3">
        <v>0.5</v>
      </c>
      <c r="F15" s="3">
        <f t="shared" si="0"/>
        <v>0.5</v>
      </c>
      <c r="G15" s="3" t="s">
        <v>39</v>
      </c>
      <c r="H15" s="5">
        <v>42920</v>
      </c>
    </row>
    <row r="16" spans="1:21">
      <c r="C16" s="3" t="s">
        <v>37</v>
      </c>
      <c r="D16" s="3">
        <v>1</v>
      </c>
      <c r="E16" s="3">
        <v>4</v>
      </c>
      <c r="F16" s="3">
        <f t="shared" si="0"/>
        <v>2.5</v>
      </c>
      <c r="G16" s="3" t="s">
        <v>39</v>
      </c>
      <c r="H16" s="5">
        <v>42921</v>
      </c>
    </row>
    <row r="17" spans="3:8">
      <c r="C17" s="3" t="s">
        <v>41</v>
      </c>
      <c r="D17" s="3">
        <v>3</v>
      </c>
      <c r="E17" s="3">
        <v>4</v>
      </c>
      <c r="F17" s="3">
        <f t="shared" si="0"/>
        <v>3.5</v>
      </c>
      <c r="G17" s="3" t="s">
        <v>38</v>
      </c>
      <c r="H17" s="5">
        <v>42921</v>
      </c>
    </row>
    <row r="18" spans="3:8">
      <c r="D18" s="3">
        <f>SUM(D2:D17)</f>
        <v>59.5</v>
      </c>
      <c r="E18" s="3">
        <f>SUM(E2:E17)</f>
        <v>68</v>
      </c>
      <c r="F18" s="3">
        <f>SUM(F2:F17)</f>
        <v>63.75</v>
      </c>
    </row>
    <row r="19" spans="3:8">
      <c r="D19" s="3">
        <f>D18/8</f>
        <v>7.4375</v>
      </c>
      <c r="E19" s="3">
        <f>E18/8</f>
        <v>8.5</v>
      </c>
      <c r="F19" s="3">
        <f>F18/8</f>
        <v>7.96875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 APP</vt:lpstr>
      <vt:lpstr>issues</vt:lpstr>
      <vt:lpstr>tasks manager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2017-06-28T03:23:50Z</dcterms:modified>
</cp:coreProperties>
</file>