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aocao\modules\report\"/>
    </mc:Choice>
  </mc:AlternateContent>
  <bookViews>
    <workbookView xWindow="720" yWindow="390" windowWidth="27555" windowHeight="12315" activeTab="2"/>
  </bookViews>
  <sheets>
    <sheet name="Daily Report Detail" sheetId="1" r:id="rId1"/>
    <sheet name="Total by DSA" sheetId="4" r:id="rId2"/>
    <sheet name="Total by DSS" sheetId="5" r:id="rId3"/>
  </sheets>
  <calcPr calcId="162913"/>
</workbook>
</file>

<file path=xl/calcChain.xml><?xml version="1.0" encoding="utf-8"?>
<calcChain xmlns="http://schemas.openxmlformats.org/spreadsheetml/2006/main">
  <c r="X7" i="5" l="1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X71" i="5"/>
  <c r="Y71" i="5"/>
  <c r="Z71" i="5"/>
  <c r="AA71" i="5"/>
  <c r="X72" i="5"/>
  <c r="Y72" i="5"/>
  <c r="Z72" i="5"/>
  <c r="AA72" i="5"/>
  <c r="X73" i="5"/>
  <c r="Y73" i="5"/>
  <c r="Z73" i="5"/>
  <c r="AA73" i="5"/>
  <c r="X74" i="5"/>
  <c r="Y74" i="5"/>
  <c r="Z74" i="5"/>
  <c r="AA74" i="5"/>
  <c r="X75" i="5"/>
  <c r="Y75" i="5"/>
  <c r="Z75" i="5"/>
  <c r="AA75" i="5"/>
  <c r="X76" i="5"/>
  <c r="Y76" i="5"/>
  <c r="Z76" i="5"/>
  <c r="AA76" i="5"/>
  <c r="X77" i="5"/>
  <c r="Y77" i="5"/>
  <c r="Z77" i="5"/>
  <c r="AA77" i="5"/>
  <c r="X78" i="5"/>
  <c r="Y78" i="5"/>
  <c r="Z78" i="5"/>
  <c r="AA78" i="5"/>
  <c r="X79" i="5"/>
  <c r="Y79" i="5"/>
  <c r="Z79" i="5"/>
  <c r="AA79" i="5"/>
  <c r="X80" i="5"/>
  <c r="Y80" i="5"/>
  <c r="Z80" i="5"/>
  <c r="AA80" i="5"/>
  <c r="X81" i="5"/>
  <c r="Y81" i="5"/>
  <c r="Z81" i="5"/>
  <c r="AA81" i="5"/>
  <c r="AA6" i="5"/>
  <c r="Z6" i="5"/>
  <c r="Y6" i="5"/>
  <c r="X6" i="5"/>
  <c r="Z2" i="1" l="1"/>
  <c r="AA2" i="1"/>
  <c r="AB2" i="1"/>
  <c r="AC2" i="1"/>
  <c r="Z2" i="4"/>
  <c r="AA2" i="4"/>
  <c r="AB2" i="4"/>
  <c r="AC2" i="4"/>
  <c r="X3" i="5"/>
  <c r="Y3" i="5"/>
  <c r="Z3" i="5"/>
  <c r="AA3" i="5"/>
  <c r="Y2" i="4" l="1"/>
  <c r="X2" i="4"/>
  <c r="Y2" i="1"/>
  <c r="X2" i="1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6" i="5"/>
  <c r="W6" i="5"/>
  <c r="V3" i="5" l="1"/>
  <c r="W3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P6" i="5"/>
  <c r="Q6" i="5"/>
  <c r="R6" i="5"/>
  <c r="S6" i="5"/>
  <c r="T6" i="5"/>
  <c r="U6" i="5"/>
  <c r="N7" i="5"/>
  <c r="N8" i="5"/>
  <c r="N9" i="5"/>
  <c r="N10" i="5"/>
  <c r="N6" i="5"/>
  <c r="O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E6" i="5"/>
  <c r="F6" i="5"/>
  <c r="G6" i="5"/>
  <c r="H6" i="5"/>
  <c r="I6" i="5"/>
  <c r="J6" i="5"/>
  <c r="K6" i="5"/>
  <c r="L6" i="5"/>
  <c r="M6" i="5"/>
  <c r="D6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R3" i="5" l="1"/>
  <c r="S3" i="5"/>
  <c r="Q3" i="5"/>
  <c r="P3" i="5"/>
  <c r="L3" i="5"/>
  <c r="F3" i="5"/>
  <c r="M3" i="5"/>
  <c r="E3" i="5"/>
  <c r="N3" i="5"/>
  <c r="I3" i="5"/>
  <c r="T3" i="5"/>
  <c r="U3" i="5"/>
  <c r="H3" i="5"/>
  <c r="O3" i="5"/>
  <c r="G3" i="5"/>
  <c r="D3" i="5"/>
  <c r="K3" i="5"/>
  <c r="J3" i="5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F2" i="1"/>
</calcChain>
</file>

<file path=xl/sharedStrings.xml><?xml version="1.0" encoding="utf-8"?>
<sst xmlns="http://schemas.openxmlformats.org/spreadsheetml/2006/main" count="122" uniqueCount="28">
  <si>
    <t>TT</t>
  </si>
  <si>
    <t>Date</t>
  </si>
  <si>
    <t>Code</t>
  </si>
  <si>
    <t>Sale name</t>
  </si>
  <si>
    <t>Team</t>
  </si>
  <si>
    <t>PL</t>
  </si>
  <si>
    <t>DOANH NGHIỆP</t>
  </si>
  <si>
    <t>XSTU</t>
  </si>
  <si>
    <t>IPP/GNN</t>
  </si>
  <si>
    <t>Banca</t>
  </si>
  <si>
    <t>Ubank</t>
  </si>
  <si>
    <t>Courier</t>
  </si>
  <si>
    <t>Credit card</t>
  </si>
  <si>
    <t>Action note</t>
  </si>
  <si>
    <t>App</t>
  </si>
  <si>
    <t>Loan</t>
  </si>
  <si>
    <t>SL check</t>
  </si>
  <si>
    <t>Số HD</t>
  </si>
  <si>
    <t>Doanh Thu</t>
  </si>
  <si>
    <t>Lead</t>
  </si>
  <si>
    <t>BÁO CÁO TỔNG HỢP DOANH SỐ</t>
  </si>
  <si>
    <t>COURIER</t>
  </si>
  <si>
    <t>BÁO CÁO TỔNG HỢP DOANH SỐ CÁC TEAM</t>
  </si>
  <si>
    <t>BÁO CÁO DOANH SỐ CHI TIẾT</t>
  </si>
  <si>
    <t>Smartpos</t>
  </si>
  <si>
    <t>TK VP Bank</t>
  </si>
  <si>
    <t>SFC</t>
  </si>
  <si>
    <t>Fullpaid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</si>
</sst>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/mm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C0C0C"/>
      <name val="Calibri"/>
      <family val="2"/>
    </font>
    <font>
      <sz val="11"/>
      <color rgb="FF0C0C0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5B8B7"/>
        <bgColor rgb="FFFFFFFF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6" fillId="0" borderId="0" xfId="2"/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horizontal="right" vertical="center"/>
    </xf>
    <xf numFmtId="0" fontId="10" fillId="3" borderId="9" xfId="2" applyFont="1" applyFill="1" applyBorder="1" applyAlignment="1">
      <alignment horizontal="left" vertical="center"/>
    </xf>
    <xf numFmtId="0" fontId="10" fillId="3" borderId="8" xfId="2" applyFont="1" applyFill="1" applyBorder="1" applyAlignment="1">
      <alignment horizontal="left"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left" vertical="center"/>
    </xf>
    <xf numFmtId="0" fontId="10" fillId="3" borderId="11" xfId="2" applyFont="1" applyFill="1" applyBorder="1" applyAlignment="1">
      <alignment horizontal="center" vertical="top"/>
    </xf>
    <xf numFmtId="0" fontId="11" fillId="3" borderId="12" xfId="2" applyFont="1" applyFill="1" applyBorder="1" applyAlignment="1">
      <alignment horizontal="center" vertical="center"/>
    </xf>
    <xf numFmtId="0" fontId="6" fillId="0" borderId="0" xfId="2" applyAlignment="1">
      <alignment horizontal="center"/>
    </xf>
    <xf numFmtId="0" fontId="12" fillId="0" borderId="0" xfId="2" applyFont="1"/>
    <xf numFmtId="165" fontId="0" fillId="0" borderId="0" xfId="3" applyNumberFormat="1" applyFont="1"/>
    <xf numFmtId="165" fontId="6" fillId="0" borderId="0" xfId="2" applyNumberFormat="1"/>
    <xf numFmtId="0" fontId="13" fillId="4" borderId="0" xfId="0" applyFont="1" applyFill="1" applyAlignment="1">
      <alignment horizontal="center" vertical="center"/>
    </xf>
    <xf numFmtId="165" fontId="13" fillId="4" borderId="0" xfId="1" applyNumberFormat="1" applyFont="1" applyFill="1" applyAlignment="1">
      <alignment horizontal="center" vertical="center"/>
    </xf>
    <xf numFmtId="0" fontId="14" fillId="4" borderId="0" xfId="2" applyFont="1" applyFill="1" applyAlignment="1">
      <alignment horizontal="center" vertical="center"/>
    </xf>
    <xf numFmtId="165" fontId="14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5"/>
  <sheetViews>
    <sheetView workbookViewId="0">
      <selection activeCell="C16" sqref="C16"/>
    </sheetView>
  </sheetViews>
  <sheetFormatPr defaultRowHeight="17.25" customHeight="1" x14ac:dyDescent="0.25"/>
  <cols>
    <col min="1" max="1" width="5.5703125" customWidth="1"/>
    <col min="2" max="2" width="15.140625" customWidth="1"/>
    <col min="3" max="3" width="20" customWidth="1"/>
    <col min="4" max="4" width="13.5703125" customWidth="1"/>
    <col min="5" max="5" width="11.5703125" customWidth="1"/>
    <col min="16" max="16" width="10.42578125" bestFit="1" customWidth="1"/>
    <col min="25" max="29" width="8.5703125" customWidth="1"/>
    <col min="30" max="30" width="11.28515625" bestFit="1" customWidth="1"/>
  </cols>
  <sheetData>
    <row r="1" spans="1:30" ht="30.75" customHeight="1" x14ac:dyDescent="0.25">
      <c r="A1" s="35" t="s">
        <v>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3"/>
      <c r="AA1" s="33"/>
      <c r="AB1" s="33"/>
      <c r="AC1" s="33"/>
    </row>
    <row r="2" spans="1:30" ht="17.25" customHeight="1" x14ac:dyDescent="0.25">
      <c r="F2" s="29">
        <f>SUBTOTAL(109,F$6:F$6100)</f>
        <v>0</v>
      </c>
      <c r="G2" s="29">
        <f t="shared" ref="G2:AC2" si="0">SUBTOTAL(109,G$6:G$6100)</f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 t="shared" si="0"/>
        <v>0</v>
      </c>
      <c r="N2" s="29">
        <f t="shared" si="0"/>
        <v>0</v>
      </c>
      <c r="O2" s="29">
        <f t="shared" si="0"/>
        <v>0</v>
      </c>
      <c r="P2" s="30">
        <f t="shared" si="0"/>
        <v>0</v>
      </c>
      <c r="Q2" s="29">
        <f t="shared" si="0"/>
        <v>0</v>
      </c>
      <c r="R2" s="29">
        <f t="shared" si="0"/>
        <v>0</v>
      </c>
      <c r="S2" s="29">
        <f t="shared" si="0"/>
        <v>0</v>
      </c>
      <c r="T2" s="29">
        <f t="shared" si="0"/>
        <v>0</v>
      </c>
      <c r="U2" s="29">
        <f t="shared" si="0"/>
        <v>0</v>
      </c>
      <c r="V2" s="29">
        <f t="shared" si="0"/>
        <v>0</v>
      </c>
      <c r="W2" s="29">
        <f t="shared" si="0"/>
        <v>0</v>
      </c>
      <c r="X2" s="29">
        <f t="shared" si="0"/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  <c r="AB2" s="29">
        <f t="shared" si="0"/>
        <v>0</v>
      </c>
      <c r="AC2" s="29">
        <f t="shared" si="0"/>
        <v>0</v>
      </c>
    </row>
    <row r="3" spans="1:30" ht="7.5" customHeight="1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10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17.25" customHeight="1" x14ac:dyDescent="0.25">
      <c r="A4" s="5"/>
      <c r="B4" s="5"/>
      <c r="C4" s="5"/>
      <c r="D4" s="5"/>
      <c r="E4" s="5"/>
      <c r="F4" s="11" t="s">
        <v>5</v>
      </c>
      <c r="G4" s="4"/>
      <c r="H4" s="3" t="s">
        <v>6</v>
      </c>
      <c r="I4" s="4"/>
      <c r="J4" s="3"/>
      <c r="K4" s="12" t="s">
        <v>7</v>
      </c>
      <c r="L4" s="4"/>
      <c r="M4" s="11" t="s">
        <v>8</v>
      </c>
      <c r="N4" s="4"/>
      <c r="O4" s="11" t="s">
        <v>9</v>
      </c>
      <c r="P4" s="4"/>
      <c r="Q4" s="11" t="s">
        <v>10</v>
      </c>
      <c r="R4" s="4"/>
      <c r="S4" s="3"/>
      <c r="T4" s="12" t="s">
        <v>21</v>
      </c>
      <c r="U4" s="4"/>
      <c r="V4" s="3" t="s">
        <v>12</v>
      </c>
      <c r="W4" s="4"/>
      <c r="X4" s="3" t="s">
        <v>24</v>
      </c>
      <c r="Y4" s="4"/>
      <c r="Z4" s="36" t="s">
        <v>25</v>
      </c>
      <c r="AA4" s="37"/>
      <c r="AB4" s="38" t="s">
        <v>26</v>
      </c>
      <c r="AC4" s="39"/>
      <c r="AD4" s="8" t="s">
        <v>13</v>
      </c>
    </row>
    <row r="5" spans="1:30" ht="17.25" customHeight="1" x14ac:dyDescent="0.25">
      <c r="A5" s="6" t="s">
        <v>0</v>
      </c>
      <c r="B5" s="6" t="s">
        <v>4</v>
      </c>
      <c r="C5" s="6" t="s">
        <v>3</v>
      </c>
      <c r="D5" s="6" t="s">
        <v>2</v>
      </c>
      <c r="E5" s="6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  <c r="X5" s="1" t="s">
        <v>14</v>
      </c>
      <c r="Y5" s="1" t="s">
        <v>15</v>
      </c>
      <c r="Z5" s="1" t="s">
        <v>14</v>
      </c>
      <c r="AA5" s="1" t="s">
        <v>15</v>
      </c>
      <c r="AB5" s="34" t="s">
        <v>19</v>
      </c>
      <c r="AC5" s="34" t="s">
        <v>27</v>
      </c>
      <c r="AD5" s="2"/>
    </row>
    <row r="6" spans="1:30" ht="17.25" customHeight="1" x14ac:dyDescent="0.25">
      <c r="P6" s="9"/>
    </row>
    <row r="7" spans="1:30" ht="17.25" customHeight="1" x14ac:dyDescent="0.25">
      <c r="P7" s="9"/>
    </row>
    <row r="8" spans="1:30" ht="17.25" customHeight="1" x14ac:dyDescent="0.25">
      <c r="P8" s="9"/>
    </row>
    <row r="9" spans="1:30" ht="17.25" customHeight="1" x14ac:dyDescent="0.25">
      <c r="P9" s="9"/>
    </row>
    <row r="10" spans="1:30" ht="17.25" customHeight="1" x14ac:dyDescent="0.25">
      <c r="P10" s="9"/>
    </row>
    <row r="11" spans="1:30" ht="17.25" customHeight="1" x14ac:dyDescent="0.25">
      <c r="P11" s="9"/>
    </row>
    <row r="12" spans="1:30" ht="17.25" customHeight="1" x14ac:dyDescent="0.25">
      <c r="P12" s="9"/>
    </row>
    <row r="13" spans="1:30" ht="17.25" customHeight="1" x14ac:dyDescent="0.25">
      <c r="P13" s="9"/>
    </row>
    <row r="14" spans="1:30" ht="17.25" customHeight="1" x14ac:dyDescent="0.25">
      <c r="P14" s="9"/>
    </row>
    <row r="15" spans="1:30" ht="17.25" customHeight="1" x14ac:dyDescent="0.25">
      <c r="P15" s="9"/>
    </row>
    <row r="16" spans="1:30" ht="17.25" customHeight="1" x14ac:dyDescent="0.25">
      <c r="P16" s="9"/>
    </row>
    <row r="17" spans="16:16" ht="17.25" customHeight="1" x14ac:dyDescent="0.25">
      <c r="P17" s="9"/>
    </row>
    <row r="18" spans="16:16" ht="17.25" customHeight="1" x14ac:dyDescent="0.25">
      <c r="P18" s="9"/>
    </row>
    <row r="19" spans="16:16" ht="17.25" customHeight="1" x14ac:dyDescent="0.25">
      <c r="P19" s="9"/>
    </row>
    <row r="20" spans="16:16" ht="17.25" customHeight="1" x14ac:dyDescent="0.25">
      <c r="P20" s="9"/>
    </row>
    <row r="21" spans="16:16" ht="17.25" customHeight="1" x14ac:dyDescent="0.25">
      <c r="P21" s="9"/>
    </row>
    <row r="22" spans="16:16" ht="17.25" customHeight="1" x14ac:dyDescent="0.25">
      <c r="P22" s="9"/>
    </row>
    <row r="23" spans="16:16" ht="17.25" customHeight="1" x14ac:dyDescent="0.25">
      <c r="P23" s="9"/>
    </row>
    <row r="24" spans="16:16" ht="17.25" customHeight="1" x14ac:dyDescent="0.25">
      <c r="P24" s="9"/>
    </row>
    <row r="25" spans="16:16" ht="17.25" customHeight="1" x14ac:dyDescent="0.25">
      <c r="P25" s="9"/>
    </row>
    <row r="26" spans="16:16" ht="17.25" customHeight="1" x14ac:dyDescent="0.25">
      <c r="P26" s="9"/>
    </row>
    <row r="27" spans="16:16" ht="17.25" customHeight="1" x14ac:dyDescent="0.25">
      <c r="P27" s="9"/>
    </row>
    <row r="28" spans="16:16" ht="17.25" customHeight="1" x14ac:dyDescent="0.25">
      <c r="P28" s="9"/>
    </row>
    <row r="29" spans="16:16" ht="17.25" customHeight="1" x14ac:dyDescent="0.25">
      <c r="P29" s="9"/>
    </row>
    <row r="30" spans="16:16" ht="17.25" customHeight="1" x14ac:dyDescent="0.25">
      <c r="P30" s="9"/>
    </row>
    <row r="31" spans="16:16" ht="17.25" customHeight="1" x14ac:dyDescent="0.25">
      <c r="P31" s="9"/>
    </row>
    <row r="32" spans="16:16" ht="17.25" customHeight="1" x14ac:dyDescent="0.25">
      <c r="P32" s="9"/>
    </row>
    <row r="33" spans="16:16" ht="17.25" customHeight="1" x14ac:dyDescent="0.25">
      <c r="P33" s="9"/>
    </row>
    <row r="34" spans="16:16" ht="17.25" customHeight="1" x14ac:dyDescent="0.25">
      <c r="P34" s="9"/>
    </row>
    <row r="35" spans="16:16" ht="17.25" customHeight="1" x14ac:dyDescent="0.25">
      <c r="P35" s="9"/>
    </row>
    <row r="36" spans="16:16" ht="17.25" customHeight="1" x14ac:dyDescent="0.25">
      <c r="P36" s="9"/>
    </row>
    <row r="37" spans="16:16" ht="17.25" customHeight="1" x14ac:dyDescent="0.25">
      <c r="P37" s="9"/>
    </row>
    <row r="38" spans="16:16" ht="17.25" customHeight="1" x14ac:dyDescent="0.25">
      <c r="P38" s="9"/>
    </row>
    <row r="39" spans="16:16" ht="17.25" customHeight="1" x14ac:dyDescent="0.25">
      <c r="P39" s="9"/>
    </row>
    <row r="40" spans="16:16" ht="17.25" customHeight="1" x14ac:dyDescent="0.25">
      <c r="P40" s="9"/>
    </row>
    <row r="41" spans="16:16" ht="17.25" customHeight="1" x14ac:dyDescent="0.25">
      <c r="P41" s="9"/>
    </row>
    <row r="42" spans="16:16" ht="17.25" customHeight="1" x14ac:dyDescent="0.25">
      <c r="P42" s="9"/>
    </row>
    <row r="43" spans="16:16" ht="17.25" customHeight="1" x14ac:dyDescent="0.25">
      <c r="P43" s="9"/>
    </row>
    <row r="44" spans="16:16" ht="17.25" customHeight="1" x14ac:dyDescent="0.25">
      <c r="P44" s="9"/>
    </row>
    <row r="45" spans="16:16" ht="17.25" customHeight="1" x14ac:dyDescent="0.25">
      <c r="P45" s="9"/>
    </row>
    <row r="46" spans="16:16" ht="17.25" customHeight="1" x14ac:dyDescent="0.25">
      <c r="P46" s="9"/>
    </row>
    <row r="47" spans="16:16" ht="17.25" customHeight="1" x14ac:dyDescent="0.25">
      <c r="P47" s="9"/>
    </row>
    <row r="48" spans="16:16" ht="17.25" customHeight="1" x14ac:dyDescent="0.25">
      <c r="P48" s="9"/>
    </row>
    <row r="49" spans="16:16" ht="17.25" customHeight="1" x14ac:dyDescent="0.25">
      <c r="P49" s="9"/>
    </row>
    <row r="50" spans="16:16" ht="17.25" customHeight="1" x14ac:dyDescent="0.25">
      <c r="P50" s="9"/>
    </row>
    <row r="51" spans="16:16" ht="17.25" customHeight="1" x14ac:dyDescent="0.25">
      <c r="P51" s="9"/>
    </row>
    <row r="52" spans="16:16" ht="17.25" customHeight="1" x14ac:dyDescent="0.25">
      <c r="P52" s="9"/>
    </row>
    <row r="53" spans="16:16" ht="17.25" customHeight="1" x14ac:dyDescent="0.25">
      <c r="P53" s="9"/>
    </row>
    <row r="54" spans="16:16" ht="17.25" customHeight="1" x14ac:dyDescent="0.25">
      <c r="P54" s="9"/>
    </row>
    <row r="55" spans="16:16" ht="17.25" customHeight="1" x14ac:dyDescent="0.25">
      <c r="P55" s="9"/>
    </row>
    <row r="56" spans="16:16" ht="17.25" customHeight="1" x14ac:dyDescent="0.25">
      <c r="P56" s="9"/>
    </row>
    <row r="57" spans="16:16" ht="17.25" customHeight="1" x14ac:dyDescent="0.25">
      <c r="P57" s="9"/>
    </row>
    <row r="58" spans="16:16" ht="17.25" customHeight="1" x14ac:dyDescent="0.25">
      <c r="P58" s="9"/>
    </row>
    <row r="59" spans="16:16" ht="17.25" customHeight="1" x14ac:dyDescent="0.25">
      <c r="P59" s="9"/>
    </row>
    <row r="60" spans="16:16" ht="17.25" customHeight="1" x14ac:dyDescent="0.25">
      <c r="P60" s="9"/>
    </row>
    <row r="61" spans="16:16" ht="17.25" customHeight="1" x14ac:dyDescent="0.25">
      <c r="P61" s="9"/>
    </row>
    <row r="62" spans="16:16" ht="17.25" customHeight="1" x14ac:dyDescent="0.25">
      <c r="P62" s="9"/>
    </row>
    <row r="63" spans="16:16" ht="17.25" customHeight="1" x14ac:dyDescent="0.25">
      <c r="P63" s="9"/>
    </row>
    <row r="64" spans="16:16" ht="17.25" customHeight="1" x14ac:dyDescent="0.25">
      <c r="P64" s="9"/>
    </row>
    <row r="65" spans="16:16" ht="17.25" customHeight="1" x14ac:dyDescent="0.25">
      <c r="P65" s="9"/>
    </row>
    <row r="66" spans="16:16" ht="17.25" customHeight="1" x14ac:dyDescent="0.25">
      <c r="P66" s="9"/>
    </row>
    <row r="67" spans="16:16" ht="17.25" customHeight="1" x14ac:dyDescent="0.25">
      <c r="P67" s="9"/>
    </row>
    <row r="68" spans="16:16" ht="17.25" customHeight="1" x14ac:dyDescent="0.25">
      <c r="P68" s="9"/>
    </row>
    <row r="69" spans="16:16" ht="17.25" customHeight="1" x14ac:dyDescent="0.25">
      <c r="P69" s="9"/>
    </row>
    <row r="70" spans="16:16" ht="17.25" customHeight="1" x14ac:dyDescent="0.25">
      <c r="P70" s="9"/>
    </row>
    <row r="71" spans="16:16" ht="17.25" customHeight="1" x14ac:dyDescent="0.25">
      <c r="P71" s="9"/>
    </row>
    <row r="72" spans="16:16" ht="17.25" customHeight="1" x14ac:dyDescent="0.25">
      <c r="P72" s="9"/>
    </row>
    <row r="73" spans="16:16" ht="17.25" customHeight="1" x14ac:dyDescent="0.25">
      <c r="P73" s="9"/>
    </row>
    <row r="74" spans="16:16" ht="17.25" customHeight="1" x14ac:dyDescent="0.25">
      <c r="P74" s="9"/>
    </row>
    <row r="75" spans="16:16" ht="17.25" customHeight="1" x14ac:dyDescent="0.25">
      <c r="P75" s="9"/>
    </row>
    <row r="76" spans="16:16" ht="17.25" customHeight="1" x14ac:dyDescent="0.25">
      <c r="P76" s="9"/>
    </row>
    <row r="77" spans="16:16" ht="17.25" customHeight="1" x14ac:dyDescent="0.25">
      <c r="P77" s="9"/>
    </row>
    <row r="78" spans="16:16" ht="17.25" customHeight="1" x14ac:dyDescent="0.25">
      <c r="P78" s="9"/>
    </row>
    <row r="79" spans="16:16" ht="17.25" customHeight="1" x14ac:dyDescent="0.25">
      <c r="P79" s="9"/>
    </row>
    <row r="80" spans="16:16" ht="17.25" customHeight="1" x14ac:dyDescent="0.25">
      <c r="P80" s="9"/>
    </row>
    <row r="81" spans="16:16" ht="17.25" customHeight="1" x14ac:dyDescent="0.25">
      <c r="P81" s="9"/>
    </row>
    <row r="82" spans="16:16" ht="17.25" customHeight="1" x14ac:dyDescent="0.25">
      <c r="P82" s="9"/>
    </row>
    <row r="83" spans="16:16" ht="17.25" customHeight="1" x14ac:dyDescent="0.25">
      <c r="P83" s="9"/>
    </row>
    <row r="84" spans="16:16" ht="17.25" customHeight="1" x14ac:dyDescent="0.25">
      <c r="P84" s="9"/>
    </row>
    <row r="85" spans="16:16" ht="17.25" customHeight="1" x14ac:dyDescent="0.25">
      <c r="P85" s="9"/>
    </row>
    <row r="86" spans="16:16" ht="17.25" customHeight="1" x14ac:dyDescent="0.25">
      <c r="P86" s="9"/>
    </row>
    <row r="87" spans="16:16" ht="17.25" customHeight="1" x14ac:dyDescent="0.25">
      <c r="P87" s="9"/>
    </row>
    <row r="88" spans="16:16" ht="17.25" customHeight="1" x14ac:dyDescent="0.25">
      <c r="P88" s="9"/>
    </row>
    <row r="89" spans="16:16" ht="17.25" customHeight="1" x14ac:dyDescent="0.25">
      <c r="P89" s="9"/>
    </row>
    <row r="90" spans="16:16" ht="17.25" customHeight="1" x14ac:dyDescent="0.25">
      <c r="P90" s="9"/>
    </row>
    <row r="91" spans="16:16" ht="17.25" customHeight="1" x14ac:dyDescent="0.25">
      <c r="P91" s="9"/>
    </row>
    <row r="92" spans="16:16" ht="17.25" customHeight="1" x14ac:dyDescent="0.25">
      <c r="P92" s="9"/>
    </row>
    <row r="93" spans="16:16" ht="17.25" customHeight="1" x14ac:dyDescent="0.25">
      <c r="P93" s="9"/>
    </row>
    <row r="94" spans="16:16" ht="17.25" customHeight="1" x14ac:dyDescent="0.25">
      <c r="P94" s="9"/>
    </row>
    <row r="95" spans="16:16" ht="17.25" customHeight="1" x14ac:dyDescent="0.25">
      <c r="P95" s="9"/>
    </row>
    <row r="96" spans="16:16" ht="17.25" customHeight="1" x14ac:dyDescent="0.25">
      <c r="P96" s="9"/>
    </row>
    <row r="97" spans="16:16" ht="17.25" customHeight="1" x14ac:dyDescent="0.25">
      <c r="P97" s="9"/>
    </row>
    <row r="98" spans="16:16" ht="17.25" customHeight="1" x14ac:dyDescent="0.25">
      <c r="P98" s="9"/>
    </row>
    <row r="99" spans="16:16" ht="17.25" customHeight="1" x14ac:dyDescent="0.25">
      <c r="P99" s="9"/>
    </row>
    <row r="100" spans="16:16" ht="17.25" customHeight="1" x14ac:dyDescent="0.25">
      <c r="P100" s="9"/>
    </row>
    <row r="101" spans="16:16" ht="17.25" customHeight="1" x14ac:dyDescent="0.25">
      <c r="P101" s="9"/>
    </row>
    <row r="102" spans="16:16" ht="17.25" customHeight="1" x14ac:dyDescent="0.25">
      <c r="P102" s="9"/>
    </row>
    <row r="103" spans="16:16" ht="17.25" customHeight="1" x14ac:dyDescent="0.25">
      <c r="P103" s="9"/>
    </row>
    <row r="104" spans="16:16" ht="17.25" customHeight="1" x14ac:dyDescent="0.25">
      <c r="P104" s="9"/>
    </row>
    <row r="105" spans="16:16" ht="17.25" customHeight="1" x14ac:dyDescent="0.25">
      <c r="P105" s="9"/>
    </row>
    <row r="106" spans="16:16" ht="17.25" customHeight="1" x14ac:dyDescent="0.25">
      <c r="P106" s="9"/>
    </row>
    <row r="107" spans="16:16" ht="17.25" customHeight="1" x14ac:dyDescent="0.25">
      <c r="P107" s="9"/>
    </row>
    <row r="108" spans="16:16" ht="17.25" customHeight="1" x14ac:dyDescent="0.25">
      <c r="P108" s="9"/>
    </row>
    <row r="109" spans="16:16" ht="17.25" customHeight="1" x14ac:dyDescent="0.25">
      <c r="P109" s="9"/>
    </row>
    <row r="110" spans="16:16" ht="17.25" customHeight="1" x14ac:dyDescent="0.25">
      <c r="P110" s="9"/>
    </row>
    <row r="111" spans="16:16" ht="17.25" customHeight="1" x14ac:dyDescent="0.25">
      <c r="P111" s="9"/>
    </row>
    <row r="112" spans="16:16" ht="17.25" customHeight="1" x14ac:dyDescent="0.25">
      <c r="P112" s="9"/>
    </row>
    <row r="113" spans="16:16" ht="17.25" customHeight="1" x14ac:dyDescent="0.25">
      <c r="P113" s="9"/>
    </row>
    <row r="114" spans="16:16" ht="17.25" customHeight="1" x14ac:dyDescent="0.25">
      <c r="P114" s="9"/>
    </row>
    <row r="115" spans="16:16" ht="17.25" customHeight="1" x14ac:dyDescent="0.25">
      <c r="P115" s="9"/>
    </row>
    <row r="116" spans="16:16" ht="17.25" customHeight="1" x14ac:dyDescent="0.25">
      <c r="P116" s="9"/>
    </row>
    <row r="117" spans="16:16" ht="17.25" customHeight="1" x14ac:dyDescent="0.25">
      <c r="P117" s="9"/>
    </row>
    <row r="118" spans="16:16" ht="17.25" customHeight="1" x14ac:dyDescent="0.25">
      <c r="P118" s="9"/>
    </row>
    <row r="119" spans="16:16" ht="17.25" customHeight="1" x14ac:dyDescent="0.25">
      <c r="P119" s="9"/>
    </row>
    <row r="120" spans="16:16" ht="17.25" customHeight="1" x14ac:dyDescent="0.25">
      <c r="P120" s="9"/>
    </row>
    <row r="121" spans="16:16" ht="17.25" customHeight="1" x14ac:dyDescent="0.25">
      <c r="P121" s="9"/>
    </row>
    <row r="122" spans="16:16" ht="17.25" customHeight="1" x14ac:dyDescent="0.25">
      <c r="P122" s="9"/>
    </row>
    <row r="123" spans="16:16" ht="17.25" customHeight="1" x14ac:dyDescent="0.25">
      <c r="P123" s="9"/>
    </row>
    <row r="124" spans="16:16" ht="17.25" customHeight="1" x14ac:dyDescent="0.25">
      <c r="P124" s="9"/>
    </row>
    <row r="125" spans="16:16" ht="17.25" customHeight="1" x14ac:dyDescent="0.25">
      <c r="P125" s="9"/>
    </row>
    <row r="126" spans="16:16" ht="17.25" customHeight="1" x14ac:dyDescent="0.25">
      <c r="P126" s="9"/>
    </row>
    <row r="127" spans="16:16" ht="17.25" customHeight="1" x14ac:dyDescent="0.25">
      <c r="P127" s="9"/>
    </row>
    <row r="128" spans="16:16" ht="17.25" customHeight="1" x14ac:dyDescent="0.25">
      <c r="P128" s="9"/>
    </row>
    <row r="129" spans="16:16" ht="17.25" customHeight="1" x14ac:dyDescent="0.25">
      <c r="P129" s="9"/>
    </row>
    <row r="130" spans="16:16" ht="17.25" customHeight="1" x14ac:dyDescent="0.25">
      <c r="P130" s="9"/>
    </row>
    <row r="131" spans="16:16" ht="17.25" customHeight="1" x14ac:dyDescent="0.25">
      <c r="P131" s="9"/>
    </row>
    <row r="132" spans="16:16" ht="17.25" customHeight="1" x14ac:dyDescent="0.25">
      <c r="P132" s="9"/>
    </row>
    <row r="133" spans="16:16" ht="17.25" customHeight="1" x14ac:dyDescent="0.25">
      <c r="P133" s="9"/>
    </row>
    <row r="134" spans="16:16" ht="17.25" customHeight="1" x14ac:dyDescent="0.25">
      <c r="P134" s="9"/>
    </row>
    <row r="135" spans="16:16" ht="17.25" customHeight="1" x14ac:dyDescent="0.25">
      <c r="P135" s="9"/>
    </row>
    <row r="136" spans="16:16" ht="17.25" customHeight="1" x14ac:dyDescent="0.25">
      <c r="P136" s="9"/>
    </row>
    <row r="137" spans="16:16" ht="17.25" customHeight="1" x14ac:dyDescent="0.25">
      <c r="P137" s="9"/>
    </row>
    <row r="138" spans="16:16" ht="17.25" customHeight="1" x14ac:dyDescent="0.25">
      <c r="P138" s="9"/>
    </row>
    <row r="139" spans="16:16" ht="17.25" customHeight="1" x14ac:dyDescent="0.25">
      <c r="P139" s="9"/>
    </row>
    <row r="140" spans="16:16" ht="17.25" customHeight="1" x14ac:dyDescent="0.25">
      <c r="P140" s="9"/>
    </row>
    <row r="141" spans="16:16" ht="17.25" customHeight="1" x14ac:dyDescent="0.25">
      <c r="P141" s="9"/>
    </row>
    <row r="142" spans="16:16" ht="17.25" customHeight="1" x14ac:dyDescent="0.25">
      <c r="P142" s="9"/>
    </row>
    <row r="143" spans="16:16" ht="17.25" customHeight="1" x14ac:dyDescent="0.25">
      <c r="P143" s="9"/>
    </row>
    <row r="144" spans="16:16" ht="17.25" customHeight="1" x14ac:dyDescent="0.25">
      <c r="P144" s="9"/>
    </row>
    <row r="145" spans="16:16" ht="17.25" customHeight="1" x14ac:dyDescent="0.25">
      <c r="P145" s="9"/>
    </row>
    <row r="146" spans="16:16" ht="17.25" customHeight="1" x14ac:dyDescent="0.25">
      <c r="P146" s="9"/>
    </row>
    <row r="147" spans="16:16" ht="17.25" customHeight="1" x14ac:dyDescent="0.25">
      <c r="P147" s="9"/>
    </row>
    <row r="148" spans="16:16" ht="17.25" customHeight="1" x14ac:dyDescent="0.25">
      <c r="P148" s="9"/>
    </row>
    <row r="149" spans="16:16" ht="17.25" customHeight="1" x14ac:dyDescent="0.25">
      <c r="P149" s="9"/>
    </row>
    <row r="150" spans="16:16" ht="17.25" customHeight="1" x14ac:dyDescent="0.25">
      <c r="P150" s="9"/>
    </row>
    <row r="151" spans="16:16" ht="17.25" customHeight="1" x14ac:dyDescent="0.25">
      <c r="P151" s="9"/>
    </row>
    <row r="152" spans="16:16" ht="17.25" customHeight="1" x14ac:dyDescent="0.25">
      <c r="P152" s="9"/>
    </row>
    <row r="153" spans="16:16" ht="17.25" customHeight="1" x14ac:dyDescent="0.25">
      <c r="P153" s="9"/>
    </row>
    <row r="154" spans="16:16" ht="17.25" customHeight="1" x14ac:dyDescent="0.25">
      <c r="P154" s="9"/>
    </row>
    <row r="155" spans="16:16" ht="17.25" customHeight="1" x14ac:dyDescent="0.25">
      <c r="P155" s="9"/>
    </row>
    <row r="156" spans="16:16" ht="17.25" customHeight="1" x14ac:dyDescent="0.25">
      <c r="P156" s="9"/>
    </row>
    <row r="157" spans="16:16" ht="17.25" customHeight="1" x14ac:dyDescent="0.25">
      <c r="P157" s="9"/>
    </row>
    <row r="158" spans="16:16" ht="17.25" customHeight="1" x14ac:dyDescent="0.25">
      <c r="P158" s="9"/>
    </row>
    <row r="159" spans="16:16" ht="17.25" customHeight="1" x14ac:dyDescent="0.25">
      <c r="P159" s="9"/>
    </row>
    <row r="160" spans="16:16" ht="17.25" customHeight="1" x14ac:dyDescent="0.25">
      <c r="P160" s="9"/>
    </row>
    <row r="161" spans="16:16" ht="17.25" customHeight="1" x14ac:dyDescent="0.25">
      <c r="P161" s="9"/>
    </row>
    <row r="162" spans="16:16" ht="17.25" customHeight="1" x14ac:dyDescent="0.25">
      <c r="P162" s="9"/>
    </row>
    <row r="163" spans="16:16" ht="17.25" customHeight="1" x14ac:dyDescent="0.25">
      <c r="P163" s="9"/>
    </row>
    <row r="164" spans="16:16" ht="17.25" customHeight="1" x14ac:dyDescent="0.25">
      <c r="P164" s="9"/>
    </row>
    <row r="165" spans="16:16" ht="17.25" customHeight="1" x14ac:dyDescent="0.25">
      <c r="P165" s="9"/>
    </row>
    <row r="166" spans="16:16" ht="17.25" customHeight="1" x14ac:dyDescent="0.25">
      <c r="P166" s="9"/>
    </row>
    <row r="167" spans="16:16" ht="17.25" customHeight="1" x14ac:dyDescent="0.25">
      <c r="P167" s="9"/>
    </row>
    <row r="168" spans="16:16" ht="17.25" customHeight="1" x14ac:dyDescent="0.25">
      <c r="P168" s="9"/>
    </row>
    <row r="169" spans="16:16" ht="17.25" customHeight="1" x14ac:dyDescent="0.25">
      <c r="P169" s="9"/>
    </row>
    <row r="170" spans="16:16" ht="17.25" customHeight="1" x14ac:dyDescent="0.25">
      <c r="P170" s="9"/>
    </row>
    <row r="171" spans="16:16" ht="17.25" customHeight="1" x14ac:dyDescent="0.25">
      <c r="P171" s="9"/>
    </row>
    <row r="172" spans="16:16" ht="17.25" customHeight="1" x14ac:dyDescent="0.25">
      <c r="P172" s="9"/>
    </row>
    <row r="173" spans="16:16" ht="17.25" customHeight="1" x14ac:dyDescent="0.25">
      <c r="P173" s="9"/>
    </row>
    <row r="174" spans="16:16" ht="17.25" customHeight="1" x14ac:dyDescent="0.25">
      <c r="P174" s="9"/>
    </row>
    <row r="175" spans="16:16" ht="17.25" customHeight="1" x14ac:dyDescent="0.25">
      <c r="P175" s="9"/>
    </row>
    <row r="176" spans="16:16" ht="17.25" customHeight="1" x14ac:dyDescent="0.25">
      <c r="P176" s="9"/>
    </row>
    <row r="177" spans="16:16" ht="17.25" customHeight="1" x14ac:dyDescent="0.25">
      <c r="P177" s="9"/>
    </row>
    <row r="178" spans="16:16" ht="17.25" customHeight="1" x14ac:dyDescent="0.25">
      <c r="P178" s="9"/>
    </row>
    <row r="179" spans="16:16" ht="17.25" customHeight="1" x14ac:dyDescent="0.25">
      <c r="P179" s="9"/>
    </row>
    <row r="180" spans="16:16" ht="17.25" customHeight="1" x14ac:dyDescent="0.25">
      <c r="P180" s="9"/>
    </row>
    <row r="181" spans="16:16" ht="17.25" customHeight="1" x14ac:dyDescent="0.25">
      <c r="P181" s="9"/>
    </row>
    <row r="182" spans="16:16" ht="17.25" customHeight="1" x14ac:dyDescent="0.25">
      <c r="P182" s="9"/>
    </row>
    <row r="183" spans="16:16" ht="17.25" customHeight="1" x14ac:dyDescent="0.25">
      <c r="P183" s="9"/>
    </row>
    <row r="184" spans="16:16" ht="17.25" customHeight="1" x14ac:dyDescent="0.25">
      <c r="P184" s="9"/>
    </row>
    <row r="185" spans="16:16" ht="17.25" customHeight="1" x14ac:dyDescent="0.25">
      <c r="P185" s="9"/>
    </row>
    <row r="186" spans="16:16" ht="17.25" customHeight="1" x14ac:dyDescent="0.25">
      <c r="P186" s="9"/>
    </row>
    <row r="187" spans="16:16" ht="17.25" customHeight="1" x14ac:dyDescent="0.25">
      <c r="P187" s="9"/>
    </row>
    <row r="188" spans="16:16" ht="17.25" customHeight="1" x14ac:dyDescent="0.25">
      <c r="P188" s="9"/>
    </row>
    <row r="189" spans="16:16" ht="17.25" customHeight="1" x14ac:dyDescent="0.25">
      <c r="P189" s="9"/>
    </row>
    <row r="190" spans="16:16" ht="17.25" customHeight="1" x14ac:dyDescent="0.25">
      <c r="P190" s="9"/>
    </row>
    <row r="191" spans="16:16" ht="17.25" customHeight="1" x14ac:dyDescent="0.25">
      <c r="P191" s="9"/>
    </row>
    <row r="192" spans="16:16" ht="17.25" customHeight="1" x14ac:dyDescent="0.25">
      <c r="P192" s="9"/>
    </row>
    <row r="193" spans="16:16" ht="17.25" customHeight="1" x14ac:dyDescent="0.25">
      <c r="P193" s="9"/>
    </row>
    <row r="194" spans="16:16" ht="17.25" customHeight="1" x14ac:dyDescent="0.25">
      <c r="P194" s="9"/>
    </row>
    <row r="195" spans="16:16" ht="17.25" customHeight="1" x14ac:dyDescent="0.25">
      <c r="P195" s="9"/>
    </row>
    <row r="196" spans="16:16" ht="17.25" customHeight="1" x14ac:dyDescent="0.25">
      <c r="P196" s="9"/>
    </row>
    <row r="197" spans="16:16" ht="17.25" customHeight="1" x14ac:dyDescent="0.25">
      <c r="P197" s="9"/>
    </row>
    <row r="198" spans="16:16" ht="17.25" customHeight="1" x14ac:dyDescent="0.25">
      <c r="P198" s="9"/>
    </row>
    <row r="199" spans="16:16" ht="17.25" customHeight="1" x14ac:dyDescent="0.25">
      <c r="P199" s="9"/>
    </row>
    <row r="200" spans="16:16" ht="17.25" customHeight="1" x14ac:dyDescent="0.25">
      <c r="P200" s="9"/>
    </row>
    <row r="201" spans="16:16" ht="17.25" customHeight="1" x14ac:dyDescent="0.25">
      <c r="P201" s="9"/>
    </row>
    <row r="202" spans="16:16" ht="17.25" customHeight="1" x14ac:dyDescent="0.25">
      <c r="P202" s="9"/>
    </row>
    <row r="203" spans="16:16" ht="17.25" customHeight="1" x14ac:dyDescent="0.25">
      <c r="P203" s="9"/>
    </row>
    <row r="204" spans="16:16" ht="17.25" customHeight="1" x14ac:dyDescent="0.25">
      <c r="P204" s="9"/>
    </row>
    <row r="205" spans="16:16" ht="17.25" customHeight="1" x14ac:dyDescent="0.25">
      <c r="P205" s="9"/>
    </row>
    <row r="206" spans="16:16" ht="17.25" customHeight="1" x14ac:dyDescent="0.25">
      <c r="P206" s="9"/>
    </row>
    <row r="207" spans="16:16" ht="17.25" customHeight="1" x14ac:dyDescent="0.25">
      <c r="P207" s="9"/>
    </row>
    <row r="208" spans="16:16" ht="17.25" customHeight="1" x14ac:dyDescent="0.25">
      <c r="P208" s="9"/>
    </row>
    <row r="209" spans="16:16" ht="17.25" customHeight="1" x14ac:dyDescent="0.25">
      <c r="P209" s="9"/>
    </row>
    <row r="210" spans="16:16" ht="17.25" customHeight="1" x14ac:dyDescent="0.25">
      <c r="P210" s="9"/>
    </row>
    <row r="211" spans="16:16" ht="17.25" customHeight="1" x14ac:dyDescent="0.25">
      <c r="P211" s="9"/>
    </row>
    <row r="212" spans="16:16" ht="17.25" customHeight="1" x14ac:dyDescent="0.25">
      <c r="P212" s="9"/>
    </row>
    <row r="213" spans="16:16" ht="17.25" customHeight="1" x14ac:dyDescent="0.25">
      <c r="P213" s="9"/>
    </row>
    <row r="214" spans="16:16" ht="17.25" customHeight="1" x14ac:dyDescent="0.25">
      <c r="P214" s="9"/>
    </row>
    <row r="215" spans="16:16" ht="17.25" customHeight="1" x14ac:dyDescent="0.25">
      <c r="P215" s="9"/>
    </row>
    <row r="216" spans="16:16" ht="17.25" customHeight="1" x14ac:dyDescent="0.25">
      <c r="P216" s="9"/>
    </row>
    <row r="217" spans="16:16" ht="17.25" customHeight="1" x14ac:dyDescent="0.25">
      <c r="P217" s="9"/>
    </row>
    <row r="218" spans="16:16" ht="17.25" customHeight="1" x14ac:dyDescent="0.25">
      <c r="P218" s="9"/>
    </row>
    <row r="219" spans="16:16" ht="17.25" customHeight="1" x14ac:dyDescent="0.25">
      <c r="P219" s="9"/>
    </row>
    <row r="220" spans="16:16" ht="17.25" customHeight="1" x14ac:dyDescent="0.25">
      <c r="P220" s="9"/>
    </row>
    <row r="221" spans="16:16" ht="17.25" customHeight="1" x14ac:dyDescent="0.25">
      <c r="P221" s="9"/>
    </row>
    <row r="222" spans="16:16" ht="17.25" customHeight="1" x14ac:dyDescent="0.25">
      <c r="P222" s="9"/>
    </row>
    <row r="223" spans="16:16" ht="17.25" customHeight="1" x14ac:dyDescent="0.25">
      <c r="P223" s="9"/>
    </row>
    <row r="224" spans="16:16" ht="17.25" customHeight="1" x14ac:dyDescent="0.25">
      <c r="P224" s="9"/>
    </row>
    <row r="225" spans="16:16" ht="17.25" customHeight="1" x14ac:dyDescent="0.25">
      <c r="P225" s="9"/>
    </row>
    <row r="226" spans="16:16" ht="17.25" customHeight="1" x14ac:dyDescent="0.25">
      <c r="P226" s="9"/>
    </row>
    <row r="227" spans="16:16" ht="17.25" customHeight="1" x14ac:dyDescent="0.25">
      <c r="P227" s="9"/>
    </row>
    <row r="228" spans="16:16" ht="17.25" customHeight="1" x14ac:dyDescent="0.25">
      <c r="P228" s="9"/>
    </row>
    <row r="229" spans="16:16" ht="17.25" customHeight="1" x14ac:dyDescent="0.25">
      <c r="P229" s="9"/>
    </row>
    <row r="230" spans="16:16" ht="17.25" customHeight="1" x14ac:dyDescent="0.25">
      <c r="P230" s="9"/>
    </row>
    <row r="231" spans="16:16" ht="17.25" customHeight="1" x14ac:dyDescent="0.25">
      <c r="P231" s="9"/>
    </row>
    <row r="232" spans="16:16" ht="17.25" customHeight="1" x14ac:dyDescent="0.25">
      <c r="P232" s="9"/>
    </row>
    <row r="233" spans="16:16" ht="17.25" customHeight="1" x14ac:dyDescent="0.25">
      <c r="P233" s="9"/>
    </row>
    <row r="234" spans="16:16" ht="17.25" customHeight="1" x14ac:dyDescent="0.25">
      <c r="P234" s="9"/>
    </row>
    <row r="235" spans="16:16" ht="17.25" customHeight="1" x14ac:dyDescent="0.25">
      <c r="P235" s="9"/>
    </row>
    <row r="236" spans="16:16" ht="17.25" customHeight="1" x14ac:dyDescent="0.25">
      <c r="P236" s="9"/>
    </row>
    <row r="237" spans="16:16" ht="17.25" customHeight="1" x14ac:dyDescent="0.25">
      <c r="P237" s="9"/>
    </row>
    <row r="238" spans="16:16" ht="17.25" customHeight="1" x14ac:dyDescent="0.25">
      <c r="P238" s="9"/>
    </row>
    <row r="239" spans="16:16" ht="17.25" customHeight="1" x14ac:dyDescent="0.25">
      <c r="P239" s="9"/>
    </row>
    <row r="240" spans="16:16" ht="17.25" customHeight="1" x14ac:dyDescent="0.25">
      <c r="P240" s="9"/>
    </row>
    <row r="241" spans="16:16" ht="17.25" customHeight="1" x14ac:dyDescent="0.25">
      <c r="P241" s="9"/>
    </row>
    <row r="242" spans="16:16" ht="17.25" customHeight="1" x14ac:dyDescent="0.25">
      <c r="P242" s="9"/>
    </row>
    <row r="243" spans="16:16" ht="17.25" customHeight="1" x14ac:dyDescent="0.25">
      <c r="P243" s="9"/>
    </row>
    <row r="244" spans="16:16" ht="17.25" customHeight="1" x14ac:dyDescent="0.25">
      <c r="P244" s="9"/>
    </row>
    <row r="245" spans="16:16" ht="17.25" customHeight="1" x14ac:dyDescent="0.25">
      <c r="P245" s="9"/>
    </row>
    <row r="246" spans="16:16" ht="17.25" customHeight="1" x14ac:dyDescent="0.25">
      <c r="P246" s="9"/>
    </row>
    <row r="247" spans="16:16" ht="17.25" customHeight="1" x14ac:dyDescent="0.25">
      <c r="P247" s="9"/>
    </row>
    <row r="248" spans="16:16" ht="17.25" customHeight="1" x14ac:dyDescent="0.25">
      <c r="P248" s="9"/>
    </row>
    <row r="249" spans="16:16" ht="17.25" customHeight="1" x14ac:dyDescent="0.25">
      <c r="P249" s="9"/>
    </row>
    <row r="250" spans="16:16" ht="17.25" customHeight="1" x14ac:dyDescent="0.25">
      <c r="P250" s="9"/>
    </row>
    <row r="251" spans="16:16" ht="17.25" customHeight="1" x14ac:dyDescent="0.25">
      <c r="P251" s="9"/>
    </row>
    <row r="252" spans="16:16" ht="17.25" customHeight="1" x14ac:dyDescent="0.25">
      <c r="P252" s="9"/>
    </row>
    <row r="253" spans="16:16" ht="17.25" customHeight="1" x14ac:dyDescent="0.25">
      <c r="P253" s="9"/>
    </row>
    <row r="254" spans="16:16" ht="17.25" customHeight="1" x14ac:dyDescent="0.25">
      <c r="P254" s="9"/>
    </row>
    <row r="255" spans="16:16" ht="17.25" customHeight="1" x14ac:dyDescent="0.25">
      <c r="P255" s="9"/>
    </row>
    <row r="256" spans="16:16" ht="17.25" customHeight="1" x14ac:dyDescent="0.25">
      <c r="P256" s="9"/>
    </row>
    <row r="257" spans="16:16" ht="17.25" customHeight="1" x14ac:dyDescent="0.25">
      <c r="P257" s="9"/>
    </row>
    <row r="258" spans="16:16" ht="17.25" customHeight="1" x14ac:dyDescent="0.25">
      <c r="P258" s="9"/>
    </row>
    <row r="259" spans="16:16" ht="17.25" customHeight="1" x14ac:dyDescent="0.25">
      <c r="P259" s="9"/>
    </row>
    <row r="260" spans="16:16" ht="17.25" customHeight="1" x14ac:dyDescent="0.25">
      <c r="P260" s="9"/>
    </row>
    <row r="261" spans="16:16" ht="17.25" customHeight="1" x14ac:dyDescent="0.25">
      <c r="P261" s="9"/>
    </row>
    <row r="262" spans="16:16" ht="17.25" customHeight="1" x14ac:dyDescent="0.25">
      <c r="P262" s="9"/>
    </row>
    <row r="263" spans="16:16" ht="17.25" customHeight="1" x14ac:dyDescent="0.25">
      <c r="P263" s="9"/>
    </row>
    <row r="264" spans="16:16" ht="17.25" customHeight="1" x14ac:dyDescent="0.25">
      <c r="P264" s="9"/>
    </row>
    <row r="265" spans="16:16" ht="17.25" customHeight="1" x14ac:dyDescent="0.25">
      <c r="P265" s="9"/>
    </row>
    <row r="266" spans="16:16" ht="17.25" customHeight="1" x14ac:dyDescent="0.25">
      <c r="P266" s="9"/>
    </row>
    <row r="267" spans="16:16" ht="17.25" customHeight="1" x14ac:dyDescent="0.25">
      <c r="P267" s="9"/>
    </row>
    <row r="268" spans="16:16" ht="17.25" customHeight="1" x14ac:dyDescent="0.25">
      <c r="P268" s="9"/>
    </row>
    <row r="269" spans="16:16" ht="17.25" customHeight="1" x14ac:dyDescent="0.25">
      <c r="P269" s="9"/>
    </row>
    <row r="270" spans="16:16" ht="17.25" customHeight="1" x14ac:dyDescent="0.25">
      <c r="P270" s="9"/>
    </row>
    <row r="271" spans="16:16" ht="17.25" customHeight="1" x14ac:dyDescent="0.25">
      <c r="P271" s="9"/>
    </row>
    <row r="272" spans="16:16" ht="17.25" customHeight="1" x14ac:dyDescent="0.25">
      <c r="P272" s="9"/>
    </row>
    <row r="273" spans="16:16" ht="17.25" customHeight="1" x14ac:dyDescent="0.25">
      <c r="P273" s="9"/>
    </row>
    <row r="274" spans="16:16" ht="17.25" customHeight="1" x14ac:dyDescent="0.25">
      <c r="P274" s="9"/>
    </row>
    <row r="275" spans="16:16" ht="17.25" customHeight="1" x14ac:dyDescent="0.25">
      <c r="P275" s="9"/>
    </row>
    <row r="276" spans="16:16" ht="17.25" customHeight="1" x14ac:dyDescent="0.25">
      <c r="P276" s="9"/>
    </row>
    <row r="277" spans="16:16" ht="17.25" customHeight="1" x14ac:dyDescent="0.25">
      <c r="P277" s="9"/>
    </row>
    <row r="278" spans="16:16" ht="17.25" customHeight="1" x14ac:dyDescent="0.25">
      <c r="P278" s="9"/>
    </row>
    <row r="279" spans="16:16" ht="17.25" customHeight="1" x14ac:dyDescent="0.25">
      <c r="P279" s="9"/>
    </row>
    <row r="280" spans="16:16" ht="17.25" customHeight="1" x14ac:dyDescent="0.25">
      <c r="P280" s="9"/>
    </row>
    <row r="281" spans="16:16" ht="17.25" customHeight="1" x14ac:dyDescent="0.25">
      <c r="P281" s="9"/>
    </row>
    <row r="282" spans="16:16" ht="17.25" customHeight="1" x14ac:dyDescent="0.25">
      <c r="P282" s="9"/>
    </row>
    <row r="283" spans="16:16" ht="17.25" customHeight="1" x14ac:dyDescent="0.25">
      <c r="P283" s="9"/>
    </row>
    <row r="284" spans="16:16" ht="17.25" customHeight="1" x14ac:dyDescent="0.25">
      <c r="P284" s="9"/>
    </row>
    <row r="285" spans="16:16" ht="17.25" customHeight="1" x14ac:dyDescent="0.25">
      <c r="P285" s="9"/>
    </row>
    <row r="286" spans="16:16" ht="17.25" customHeight="1" x14ac:dyDescent="0.25">
      <c r="P286" s="9"/>
    </row>
    <row r="287" spans="16:16" ht="17.25" customHeight="1" x14ac:dyDescent="0.25">
      <c r="P287" s="9"/>
    </row>
    <row r="288" spans="16:16" ht="17.25" customHeight="1" x14ac:dyDescent="0.25">
      <c r="P288" s="9"/>
    </row>
    <row r="289" spans="16:16" ht="17.25" customHeight="1" x14ac:dyDescent="0.25">
      <c r="P289" s="9"/>
    </row>
    <row r="290" spans="16:16" ht="17.25" customHeight="1" x14ac:dyDescent="0.25">
      <c r="P290" s="9"/>
    </row>
    <row r="291" spans="16:16" ht="17.25" customHeight="1" x14ac:dyDescent="0.25">
      <c r="P291" s="9"/>
    </row>
    <row r="292" spans="16:16" ht="17.25" customHeight="1" x14ac:dyDescent="0.25">
      <c r="P292" s="9"/>
    </row>
    <row r="293" spans="16:16" ht="17.25" customHeight="1" x14ac:dyDescent="0.25">
      <c r="P293" s="9"/>
    </row>
    <row r="294" spans="16:16" ht="17.25" customHeight="1" x14ac:dyDescent="0.25">
      <c r="P294" s="9"/>
    </row>
    <row r="295" spans="16:16" ht="17.25" customHeight="1" x14ac:dyDescent="0.25">
      <c r="P295" s="9"/>
    </row>
    <row r="296" spans="16:16" ht="17.25" customHeight="1" x14ac:dyDescent="0.25">
      <c r="P296" s="9"/>
    </row>
    <row r="297" spans="16:16" ht="17.25" customHeight="1" x14ac:dyDescent="0.25">
      <c r="P297" s="9"/>
    </row>
    <row r="298" spans="16:16" ht="17.25" customHeight="1" x14ac:dyDescent="0.25">
      <c r="P298" s="9"/>
    </row>
    <row r="299" spans="16:16" ht="17.25" customHeight="1" x14ac:dyDescent="0.25">
      <c r="P299" s="9"/>
    </row>
    <row r="300" spans="16:16" ht="17.25" customHeight="1" x14ac:dyDescent="0.25">
      <c r="P300" s="9"/>
    </row>
    <row r="301" spans="16:16" ht="17.25" customHeight="1" x14ac:dyDescent="0.25">
      <c r="P301" s="9"/>
    </row>
    <row r="302" spans="16:16" ht="17.25" customHeight="1" x14ac:dyDescent="0.25">
      <c r="P302" s="9"/>
    </row>
    <row r="303" spans="16:16" ht="17.25" customHeight="1" x14ac:dyDescent="0.25">
      <c r="P303" s="9"/>
    </row>
    <row r="304" spans="16:16" ht="17.25" customHeight="1" x14ac:dyDescent="0.25">
      <c r="P304" s="9"/>
    </row>
    <row r="305" spans="16:16" ht="17.25" customHeight="1" x14ac:dyDescent="0.25">
      <c r="P305" s="9"/>
    </row>
    <row r="306" spans="16:16" ht="17.25" customHeight="1" x14ac:dyDescent="0.25">
      <c r="P306" s="9"/>
    </row>
    <row r="307" spans="16:16" ht="17.25" customHeight="1" x14ac:dyDescent="0.25">
      <c r="P307" s="9"/>
    </row>
    <row r="308" spans="16:16" ht="17.25" customHeight="1" x14ac:dyDescent="0.25">
      <c r="P308" s="9"/>
    </row>
    <row r="309" spans="16:16" ht="17.25" customHeight="1" x14ac:dyDescent="0.25">
      <c r="P309" s="9"/>
    </row>
    <row r="310" spans="16:16" ht="17.25" customHeight="1" x14ac:dyDescent="0.25">
      <c r="P310" s="9"/>
    </row>
    <row r="311" spans="16:16" ht="17.25" customHeight="1" x14ac:dyDescent="0.25">
      <c r="P311" s="9"/>
    </row>
    <row r="312" spans="16:16" ht="17.25" customHeight="1" x14ac:dyDescent="0.25">
      <c r="P312" s="9"/>
    </row>
    <row r="313" spans="16:16" ht="17.25" customHeight="1" x14ac:dyDescent="0.25">
      <c r="P313" s="9"/>
    </row>
    <row r="314" spans="16:16" ht="17.25" customHeight="1" x14ac:dyDescent="0.25">
      <c r="P314" s="9"/>
    </row>
    <row r="315" spans="16:16" ht="17.25" customHeight="1" x14ac:dyDescent="0.25">
      <c r="P315" s="9"/>
    </row>
    <row r="316" spans="16:16" ht="17.25" customHeight="1" x14ac:dyDescent="0.25">
      <c r="P316" s="9"/>
    </row>
    <row r="317" spans="16:16" ht="17.25" customHeight="1" x14ac:dyDescent="0.25">
      <c r="P317" s="9"/>
    </row>
    <row r="318" spans="16:16" ht="17.25" customHeight="1" x14ac:dyDescent="0.25">
      <c r="P318" s="9"/>
    </row>
    <row r="319" spans="16:16" ht="17.25" customHeight="1" x14ac:dyDescent="0.25">
      <c r="P319" s="9"/>
    </row>
    <row r="320" spans="16:16" ht="17.25" customHeight="1" x14ac:dyDescent="0.25">
      <c r="P320" s="9"/>
    </row>
    <row r="321" spans="16:16" ht="17.25" customHeight="1" x14ac:dyDescent="0.25">
      <c r="P321" s="9"/>
    </row>
    <row r="322" spans="16:16" ht="17.25" customHeight="1" x14ac:dyDescent="0.25">
      <c r="P322" s="9"/>
    </row>
    <row r="323" spans="16:16" ht="17.25" customHeight="1" x14ac:dyDescent="0.25">
      <c r="P323" s="9"/>
    </row>
    <row r="324" spans="16:16" ht="17.25" customHeight="1" x14ac:dyDescent="0.25">
      <c r="P324" s="9"/>
    </row>
    <row r="325" spans="16:16" ht="17.25" customHeight="1" x14ac:dyDescent="0.25">
      <c r="P325" s="9"/>
    </row>
    <row r="326" spans="16:16" ht="17.25" customHeight="1" x14ac:dyDescent="0.25">
      <c r="P326" s="9"/>
    </row>
    <row r="327" spans="16:16" ht="17.25" customHeight="1" x14ac:dyDescent="0.25">
      <c r="P327" s="9"/>
    </row>
    <row r="328" spans="16:16" ht="17.25" customHeight="1" x14ac:dyDescent="0.25">
      <c r="P328" s="9"/>
    </row>
    <row r="329" spans="16:16" ht="17.25" customHeight="1" x14ac:dyDescent="0.25">
      <c r="P329" s="9"/>
    </row>
    <row r="330" spans="16:16" ht="17.25" customHeight="1" x14ac:dyDescent="0.25">
      <c r="P330" s="9"/>
    </row>
    <row r="331" spans="16:16" ht="17.25" customHeight="1" x14ac:dyDescent="0.25">
      <c r="P331" s="9"/>
    </row>
    <row r="332" spans="16:16" ht="17.25" customHeight="1" x14ac:dyDescent="0.25">
      <c r="P332" s="9"/>
    </row>
    <row r="333" spans="16:16" ht="17.25" customHeight="1" x14ac:dyDescent="0.25">
      <c r="P333" s="9"/>
    </row>
    <row r="334" spans="16:16" ht="17.25" customHeight="1" x14ac:dyDescent="0.25">
      <c r="P334" s="9"/>
    </row>
    <row r="335" spans="16:16" ht="17.25" customHeight="1" x14ac:dyDescent="0.25">
      <c r="P335" s="9"/>
    </row>
    <row r="336" spans="16:16" ht="17.25" customHeight="1" x14ac:dyDescent="0.25">
      <c r="P336" s="9"/>
    </row>
    <row r="337" spans="16:16" ht="17.25" customHeight="1" x14ac:dyDescent="0.25">
      <c r="P337" s="9"/>
    </row>
    <row r="338" spans="16:16" ht="17.25" customHeight="1" x14ac:dyDescent="0.25">
      <c r="P338" s="9"/>
    </row>
    <row r="339" spans="16:16" ht="17.25" customHeight="1" x14ac:dyDescent="0.25">
      <c r="P339" s="9"/>
    </row>
    <row r="340" spans="16:16" ht="17.25" customHeight="1" x14ac:dyDescent="0.25">
      <c r="P340" s="9"/>
    </row>
    <row r="341" spans="16:16" ht="17.25" customHeight="1" x14ac:dyDescent="0.25">
      <c r="P341" s="9"/>
    </row>
    <row r="342" spans="16:16" ht="17.25" customHeight="1" x14ac:dyDescent="0.25">
      <c r="P342" s="9"/>
    </row>
    <row r="343" spans="16:16" ht="17.25" customHeight="1" x14ac:dyDescent="0.25">
      <c r="P343" s="9"/>
    </row>
    <row r="344" spans="16:16" ht="17.25" customHeight="1" x14ac:dyDescent="0.25">
      <c r="P344" s="9"/>
    </row>
    <row r="345" spans="16:16" ht="17.25" customHeight="1" x14ac:dyDescent="0.25">
      <c r="P345" s="9"/>
    </row>
    <row r="346" spans="16:16" ht="17.25" customHeight="1" x14ac:dyDescent="0.25">
      <c r="P346" s="9"/>
    </row>
    <row r="347" spans="16:16" ht="17.25" customHeight="1" x14ac:dyDescent="0.25">
      <c r="P347" s="9"/>
    </row>
    <row r="348" spans="16:16" ht="17.25" customHeight="1" x14ac:dyDescent="0.25">
      <c r="P348" s="9"/>
    </row>
    <row r="349" spans="16:16" ht="17.25" customHeight="1" x14ac:dyDescent="0.25">
      <c r="P349" s="9"/>
    </row>
    <row r="350" spans="16:16" ht="17.25" customHeight="1" x14ac:dyDescent="0.25">
      <c r="P350" s="9"/>
    </row>
    <row r="351" spans="16:16" ht="17.25" customHeight="1" x14ac:dyDescent="0.25">
      <c r="P351" s="9"/>
    </row>
    <row r="352" spans="16:16" ht="17.25" customHeight="1" x14ac:dyDescent="0.25">
      <c r="P352" s="9"/>
    </row>
    <row r="353" spans="16:16" ht="17.25" customHeight="1" x14ac:dyDescent="0.25">
      <c r="P353" s="9"/>
    </row>
    <row r="354" spans="16:16" ht="17.25" customHeight="1" x14ac:dyDescent="0.25">
      <c r="P354" s="9"/>
    </row>
    <row r="355" spans="16:16" ht="17.25" customHeight="1" x14ac:dyDescent="0.25">
      <c r="P355" s="9"/>
    </row>
    <row r="356" spans="16:16" ht="17.25" customHeight="1" x14ac:dyDescent="0.25">
      <c r="P356" s="9"/>
    </row>
    <row r="357" spans="16:16" ht="17.25" customHeight="1" x14ac:dyDescent="0.25">
      <c r="P357" s="9"/>
    </row>
    <row r="358" spans="16:16" ht="17.25" customHeight="1" x14ac:dyDescent="0.25">
      <c r="P358" s="9"/>
    </row>
    <row r="359" spans="16:16" ht="17.25" customHeight="1" x14ac:dyDescent="0.25">
      <c r="P359" s="9"/>
    </row>
    <row r="360" spans="16:16" ht="17.25" customHeight="1" x14ac:dyDescent="0.25">
      <c r="P360" s="9"/>
    </row>
    <row r="361" spans="16:16" ht="17.25" customHeight="1" x14ac:dyDescent="0.25">
      <c r="P361" s="9"/>
    </row>
    <row r="362" spans="16:16" ht="17.25" customHeight="1" x14ac:dyDescent="0.25">
      <c r="P362" s="9"/>
    </row>
    <row r="363" spans="16:16" ht="17.25" customHeight="1" x14ac:dyDescent="0.25">
      <c r="P363" s="9"/>
    </row>
    <row r="364" spans="16:16" ht="17.25" customHeight="1" x14ac:dyDescent="0.25">
      <c r="P364" s="9"/>
    </row>
    <row r="365" spans="16:16" ht="17.25" customHeight="1" x14ac:dyDescent="0.25">
      <c r="P365" s="9"/>
    </row>
    <row r="366" spans="16:16" ht="17.25" customHeight="1" x14ac:dyDescent="0.25">
      <c r="P366" s="9"/>
    </row>
    <row r="367" spans="16:16" ht="17.25" customHeight="1" x14ac:dyDescent="0.25">
      <c r="P367" s="9"/>
    </row>
    <row r="368" spans="16:16" ht="17.25" customHeight="1" x14ac:dyDescent="0.25">
      <c r="P368" s="9"/>
    </row>
    <row r="369" spans="16:16" ht="17.25" customHeight="1" x14ac:dyDescent="0.25">
      <c r="P369" s="9"/>
    </row>
    <row r="370" spans="16:16" ht="17.25" customHeight="1" x14ac:dyDescent="0.25">
      <c r="P370" s="9"/>
    </row>
    <row r="371" spans="16:16" ht="17.25" customHeight="1" x14ac:dyDescent="0.25">
      <c r="P371" s="9"/>
    </row>
    <row r="372" spans="16:16" ht="17.25" customHeight="1" x14ac:dyDescent="0.25">
      <c r="P372" s="9"/>
    </row>
    <row r="373" spans="16:16" ht="17.25" customHeight="1" x14ac:dyDescent="0.25">
      <c r="P373" s="9"/>
    </row>
    <row r="374" spans="16:16" ht="17.25" customHeight="1" x14ac:dyDescent="0.25">
      <c r="P374" s="9"/>
    </row>
    <row r="375" spans="16:16" ht="17.25" customHeight="1" x14ac:dyDescent="0.25">
      <c r="P375" s="9"/>
    </row>
    <row r="376" spans="16:16" ht="17.25" customHeight="1" x14ac:dyDescent="0.25">
      <c r="P376" s="9"/>
    </row>
    <row r="377" spans="16:16" ht="17.25" customHeight="1" x14ac:dyDescent="0.25">
      <c r="P377" s="9"/>
    </row>
    <row r="378" spans="16:16" ht="17.25" customHeight="1" x14ac:dyDescent="0.25">
      <c r="P378" s="9"/>
    </row>
    <row r="379" spans="16:16" ht="17.25" customHeight="1" x14ac:dyDescent="0.25">
      <c r="P379" s="9"/>
    </row>
    <row r="380" spans="16:16" ht="17.25" customHeight="1" x14ac:dyDescent="0.25">
      <c r="P380" s="9"/>
    </row>
    <row r="381" spans="16:16" ht="17.25" customHeight="1" x14ac:dyDescent="0.25">
      <c r="P381" s="9"/>
    </row>
    <row r="382" spans="16:16" ht="17.25" customHeight="1" x14ac:dyDescent="0.25">
      <c r="P382" s="9"/>
    </row>
    <row r="383" spans="16:16" ht="17.25" customHeight="1" x14ac:dyDescent="0.25">
      <c r="P383" s="9"/>
    </row>
    <row r="384" spans="16:16" ht="17.25" customHeight="1" x14ac:dyDescent="0.25">
      <c r="P384" s="9"/>
    </row>
    <row r="385" spans="16:16" ht="17.25" customHeight="1" x14ac:dyDescent="0.25">
      <c r="P385" s="9"/>
    </row>
    <row r="386" spans="16:16" ht="17.25" customHeight="1" x14ac:dyDescent="0.25">
      <c r="P386" s="9"/>
    </row>
    <row r="387" spans="16:16" ht="17.25" customHeight="1" x14ac:dyDescent="0.25">
      <c r="P387" s="9"/>
    </row>
    <row r="388" spans="16:16" ht="17.25" customHeight="1" x14ac:dyDescent="0.25">
      <c r="P388" s="9"/>
    </row>
    <row r="389" spans="16:16" ht="17.25" customHeight="1" x14ac:dyDescent="0.25">
      <c r="P389" s="9"/>
    </row>
    <row r="390" spans="16:16" ht="17.25" customHeight="1" x14ac:dyDescent="0.25">
      <c r="P390" s="9"/>
    </row>
    <row r="391" spans="16:16" ht="17.25" customHeight="1" x14ac:dyDescent="0.25">
      <c r="P391" s="9"/>
    </row>
    <row r="392" spans="16:16" ht="17.25" customHeight="1" x14ac:dyDescent="0.25">
      <c r="P392" s="9"/>
    </row>
    <row r="393" spans="16:16" ht="17.25" customHeight="1" x14ac:dyDescent="0.25">
      <c r="P393" s="9"/>
    </row>
    <row r="394" spans="16:16" ht="17.25" customHeight="1" x14ac:dyDescent="0.25">
      <c r="P394" s="9"/>
    </row>
    <row r="395" spans="16:16" ht="17.25" customHeight="1" x14ac:dyDescent="0.25">
      <c r="P395" s="9"/>
    </row>
    <row r="396" spans="16:16" ht="17.25" customHeight="1" x14ac:dyDescent="0.25">
      <c r="P396" s="9"/>
    </row>
    <row r="397" spans="16:16" ht="17.25" customHeight="1" x14ac:dyDescent="0.25">
      <c r="P397" s="9"/>
    </row>
    <row r="398" spans="16:16" ht="17.25" customHeight="1" x14ac:dyDescent="0.25">
      <c r="P398" s="9"/>
    </row>
    <row r="399" spans="16:16" ht="17.25" customHeight="1" x14ac:dyDescent="0.25">
      <c r="P399" s="9"/>
    </row>
    <row r="400" spans="16:16" ht="17.25" customHeight="1" x14ac:dyDescent="0.25">
      <c r="P400" s="9"/>
    </row>
    <row r="401" spans="16:16" ht="17.25" customHeight="1" x14ac:dyDescent="0.25">
      <c r="P401" s="9"/>
    </row>
    <row r="402" spans="16:16" ht="17.25" customHeight="1" x14ac:dyDescent="0.25">
      <c r="P402" s="9"/>
    </row>
    <row r="403" spans="16:16" ht="17.25" customHeight="1" x14ac:dyDescent="0.25">
      <c r="P403" s="9"/>
    </row>
    <row r="404" spans="16:16" ht="17.25" customHeight="1" x14ac:dyDescent="0.25">
      <c r="P404" s="9"/>
    </row>
    <row r="405" spans="16:16" ht="17.25" customHeight="1" x14ac:dyDescent="0.25">
      <c r="P405" s="9"/>
    </row>
    <row r="406" spans="16:16" ht="17.25" customHeight="1" x14ac:dyDescent="0.25">
      <c r="P406" s="9"/>
    </row>
    <row r="407" spans="16:16" ht="17.25" customHeight="1" x14ac:dyDescent="0.25">
      <c r="P407" s="9"/>
    </row>
    <row r="408" spans="16:16" ht="17.25" customHeight="1" x14ac:dyDescent="0.25">
      <c r="P408" s="9"/>
    </row>
    <row r="409" spans="16:16" ht="17.25" customHeight="1" x14ac:dyDescent="0.25">
      <c r="P409" s="9"/>
    </row>
    <row r="410" spans="16:16" ht="17.25" customHeight="1" x14ac:dyDescent="0.25">
      <c r="P410" s="9"/>
    </row>
    <row r="411" spans="16:16" ht="17.25" customHeight="1" x14ac:dyDescent="0.25">
      <c r="P411" s="9"/>
    </row>
    <row r="412" spans="16:16" ht="17.25" customHeight="1" x14ac:dyDescent="0.25">
      <c r="P412" s="9"/>
    </row>
    <row r="413" spans="16:16" ht="17.25" customHeight="1" x14ac:dyDescent="0.25">
      <c r="P413" s="9"/>
    </row>
    <row r="414" spans="16:16" ht="17.25" customHeight="1" x14ac:dyDescent="0.25">
      <c r="P414" s="9"/>
    </row>
    <row r="415" spans="16:16" ht="17.25" customHeight="1" x14ac:dyDescent="0.25">
      <c r="P415" s="9"/>
    </row>
    <row r="416" spans="16:16" ht="17.25" customHeight="1" x14ac:dyDescent="0.25">
      <c r="P416" s="9"/>
    </row>
    <row r="417" spans="16:16" ht="17.25" customHeight="1" x14ac:dyDescent="0.25">
      <c r="P417" s="9"/>
    </row>
    <row r="418" spans="16:16" ht="17.25" customHeight="1" x14ac:dyDescent="0.25">
      <c r="P418" s="9"/>
    </row>
    <row r="419" spans="16:16" ht="17.25" customHeight="1" x14ac:dyDescent="0.25">
      <c r="P419" s="9"/>
    </row>
    <row r="420" spans="16:16" ht="17.25" customHeight="1" x14ac:dyDescent="0.25">
      <c r="P420" s="9"/>
    </row>
    <row r="421" spans="16:16" ht="17.25" customHeight="1" x14ac:dyDescent="0.25">
      <c r="P421" s="9"/>
    </row>
    <row r="422" spans="16:16" ht="17.25" customHeight="1" x14ac:dyDescent="0.25">
      <c r="P422" s="9"/>
    </row>
    <row r="423" spans="16:16" ht="17.25" customHeight="1" x14ac:dyDescent="0.25">
      <c r="P423" s="9"/>
    </row>
    <row r="424" spans="16:16" ht="17.25" customHeight="1" x14ac:dyDescent="0.25">
      <c r="P424" s="9"/>
    </row>
    <row r="425" spans="16:16" ht="17.25" customHeight="1" x14ac:dyDescent="0.25">
      <c r="P425" s="9"/>
    </row>
    <row r="426" spans="16:16" ht="17.25" customHeight="1" x14ac:dyDescent="0.25">
      <c r="P426" s="9"/>
    </row>
    <row r="427" spans="16:16" ht="17.25" customHeight="1" x14ac:dyDescent="0.25">
      <c r="P427" s="9"/>
    </row>
    <row r="428" spans="16:16" ht="17.25" customHeight="1" x14ac:dyDescent="0.25">
      <c r="P428" s="9"/>
    </row>
    <row r="429" spans="16:16" ht="17.25" customHeight="1" x14ac:dyDescent="0.25">
      <c r="P429" s="9"/>
    </row>
    <row r="430" spans="16:16" ht="17.25" customHeight="1" x14ac:dyDescent="0.25">
      <c r="P430" s="9"/>
    </row>
    <row r="431" spans="16:16" ht="17.25" customHeight="1" x14ac:dyDescent="0.25">
      <c r="P431" s="9"/>
    </row>
    <row r="432" spans="16:16" ht="17.25" customHeight="1" x14ac:dyDescent="0.25">
      <c r="P432" s="9"/>
    </row>
    <row r="433" spans="16:16" ht="17.25" customHeight="1" x14ac:dyDescent="0.25">
      <c r="P433" s="9"/>
    </row>
    <row r="434" spans="16:16" ht="17.25" customHeight="1" x14ac:dyDescent="0.25">
      <c r="P434" s="9"/>
    </row>
    <row r="435" spans="16:16" ht="17.25" customHeight="1" x14ac:dyDescent="0.25">
      <c r="P435" s="9"/>
    </row>
    <row r="436" spans="16:16" ht="17.25" customHeight="1" x14ac:dyDescent="0.25">
      <c r="P436" s="9"/>
    </row>
    <row r="437" spans="16:16" ht="17.25" customHeight="1" x14ac:dyDescent="0.25">
      <c r="P437" s="9"/>
    </row>
    <row r="438" spans="16:16" ht="17.25" customHeight="1" x14ac:dyDescent="0.25">
      <c r="P438" s="9"/>
    </row>
    <row r="439" spans="16:16" ht="17.25" customHeight="1" x14ac:dyDescent="0.25">
      <c r="P439" s="9"/>
    </row>
    <row r="440" spans="16:16" ht="17.25" customHeight="1" x14ac:dyDescent="0.25">
      <c r="P440" s="9"/>
    </row>
    <row r="441" spans="16:16" ht="17.25" customHeight="1" x14ac:dyDescent="0.25">
      <c r="P441" s="9"/>
    </row>
    <row r="442" spans="16:16" ht="17.25" customHeight="1" x14ac:dyDescent="0.25">
      <c r="P442" s="9"/>
    </row>
    <row r="443" spans="16:16" ht="17.25" customHeight="1" x14ac:dyDescent="0.25">
      <c r="P443" s="9"/>
    </row>
    <row r="444" spans="16:16" ht="17.25" customHeight="1" x14ac:dyDescent="0.25">
      <c r="P444" s="9"/>
    </row>
    <row r="445" spans="16:16" ht="17.25" customHeight="1" x14ac:dyDescent="0.25">
      <c r="P445" s="9"/>
    </row>
    <row r="446" spans="16:16" ht="17.25" customHeight="1" x14ac:dyDescent="0.25">
      <c r="P446" s="9"/>
    </row>
    <row r="447" spans="16:16" ht="17.25" customHeight="1" x14ac:dyDescent="0.25">
      <c r="P447" s="9"/>
    </row>
    <row r="448" spans="16:16" ht="17.25" customHeight="1" x14ac:dyDescent="0.25">
      <c r="P448" s="9"/>
    </row>
    <row r="449" spans="16:16" ht="17.25" customHeight="1" x14ac:dyDescent="0.25">
      <c r="P449" s="9"/>
    </row>
    <row r="450" spans="16:16" ht="17.25" customHeight="1" x14ac:dyDescent="0.25">
      <c r="P450" s="9"/>
    </row>
    <row r="451" spans="16:16" ht="17.25" customHeight="1" x14ac:dyDescent="0.25">
      <c r="P451" s="9"/>
    </row>
    <row r="452" spans="16:16" ht="17.25" customHeight="1" x14ac:dyDescent="0.25">
      <c r="P452" s="9"/>
    </row>
    <row r="453" spans="16:16" ht="17.25" customHeight="1" x14ac:dyDescent="0.25">
      <c r="P453" s="9"/>
    </row>
    <row r="454" spans="16:16" ht="17.25" customHeight="1" x14ac:dyDescent="0.25">
      <c r="P454" s="9"/>
    </row>
    <row r="455" spans="16:16" ht="17.25" customHeight="1" x14ac:dyDescent="0.25">
      <c r="P455" s="9"/>
    </row>
    <row r="456" spans="16:16" ht="17.25" customHeight="1" x14ac:dyDescent="0.25">
      <c r="P456" s="9"/>
    </row>
    <row r="457" spans="16:16" ht="17.25" customHeight="1" x14ac:dyDescent="0.25">
      <c r="P457" s="9"/>
    </row>
    <row r="458" spans="16:16" ht="17.25" customHeight="1" x14ac:dyDescent="0.25">
      <c r="P458" s="9"/>
    </row>
    <row r="459" spans="16:16" ht="17.25" customHeight="1" x14ac:dyDescent="0.25">
      <c r="P459" s="9"/>
    </row>
    <row r="460" spans="16:16" ht="17.25" customHeight="1" x14ac:dyDescent="0.25">
      <c r="P460" s="9"/>
    </row>
    <row r="461" spans="16:16" ht="17.25" customHeight="1" x14ac:dyDescent="0.25">
      <c r="P461" s="9"/>
    </row>
    <row r="462" spans="16:16" ht="17.25" customHeight="1" x14ac:dyDescent="0.25">
      <c r="P462" s="9"/>
    </row>
    <row r="463" spans="16:16" ht="17.25" customHeight="1" x14ac:dyDescent="0.25">
      <c r="P463" s="9"/>
    </row>
    <row r="464" spans="16:16" ht="17.25" customHeight="1" x14ac:dyDescent="0.25">
      <c r="P464" s="9"/>
    </row>
    <row r="465" spans="16:16" ht="17.25" customHeight="1" x14ac:dyDescent="0.25">
      <c r="P465" s="9"/>
    </row>
    <row r="466" spans="16:16" ht="17.25" customHeight="1" x14ac:dyDescent="0.25">
      <c r="P466" s="9"/>
    </row>
    <row r="467" spans="16:16" ht="17.25" customHeight="1" x14ac:dyDescent="0.25">
      <c r="P467" s="9"/>
    </row>
    <row r="468" spans="16:16" ht="17.25" customHeight="1" x14ac:dyDescent="0.25">
      <c r="P468" s="9"/>
    </row>
    <row r="469" spans="16:16" ht="17.25" customHeight="1" x14ac:dyDescent="0.25">
      <c r="P469" s="9"/>
    </row>
    <row r="470" spans="16:16" ht="17.25" customHeight="1" x14ac:dyDescent="0.25">
      <c r="P470" s="9"/>
    </row>
    <row r="471" spans="16:16" ht="17.25" customHeight="1" x14ac:dyDescent="0.25">
      <c r="P471" s="9"/>
    </row>
    <row r="472" spans="16:16" ht="17.25" customHeight="1" x14ac:dyDescent="0.25">
      <c r="P472" s="9"/>
    </row>
    <row r="473" spans="16:16" ht="17.25" customHeight="1" x14ac:dyDescent="0.25">
      <c r="P473" s="9"/>
    </row>
    <row r="474" spans="16:16" ht="17.25" customHeight="1" x14ac:dyDescent="0.25">
      <c r="P474" s="9"/>
    </row>
    <row r="475" spans="16:16" ht="17.25" customHeight="1" x14ac:dyDescent="0.25">
      <c r="P475" s="9"/>
    </row>
    <row r="476" spans="16:16" ht="17.25" customHeight="1" x14ac:dyDescent="0.25">
      <c r="P476" s="9"/>
    </row>
    <row r="477" spans="16:16" ht="17.25" customHeight="1" x14ac:dyDescent="0.25">
      <c r="P477" s="9"/>
    </row>
    <row r="478" spans="16:16" ht="17.25" customHeight="1" x14ac:dyDescent="0.25">
      <c r="P478" s="9"/>
    </row>
    <row r="479" spans="16:16" ht="17.25" customHeight="1" x14ac:dyDescent="0.25">
      <c r="P479" s="9"/>
    </row>
    <row r="480" spans="16:16" ht="17.25" customHeight="1" x14ac:dyDescent="0.25">
      <c r="P480" s="9"/>
    </row>
    <row r="481" spans="16:16" ht="17.25" customHeight="1" x14ac:dyDescent="0.25">
      <c r="P481" s="9"/>
    </row>
    <row r="482" spans="16:16" ht="17.25" customHeight="1" x14ac:dyDescent="0.25">
      <c r="P482" s="9"/>
    </row>
    <row r="483" spans="16:16" ht="17.25" customHeight="1" x14ac:dyDescent="0.25">
      <c r="P483" s="9"/>
    </row>
    <row r="484" spans="16:16" ht="17.25" customHeight="1" x14ac:dyDescent="0.25">
      <c r="P484" s="9"/>
    </row>
    <row r="485" spans="16:16" ht="17.25" customHeight="1" x14ac:dyDescent="0.25">
      <c r="P485" s="9"/>
    </row>
    <row r="486" spans="16:16" ht="17.25" customHeight="1" x14ac:dyDescent="0.25">
      <c r="P486" s="9"/>
    </row>
    <row r="487" spans="16:16" ht="17.25" customHeight="1" x14ac:dyDescent="0.25">
      <c r="P487" s="9"/>
    </row>
    <row r="488" spans="16:16" ht="17.25" customHeight="1" x14ac:dyDescent="0.25">
      <c r="P488" s="9"/>
    </row>
    <row r="489" spans="16:16" ht="17.25" customHeight="1" x14ac:dyDescent="0.25">
      <c r="P489" s="9"/>
    </row>
    <row r="490" spans="16:16" ht="17.25" customHeight="1" x14ac:dyDescent="0.25">
      <c r="P490" s="9"/>
    </row>
    <row r="491" spans="16:16" ht="17.25" customHeight="1" x14ac:dyDescent="0.25">
      <c r="P491" s="9"/>
    </row>
    <row r="492" spans="16:16" ht="17.25" customHeight="1" x14ac:dyDescent="0.25">
      <c r="P492" s="9"/>
    </row>
    <row r="493" spans="16:16" ht="17.25" customHeight="1" x14ac:dyDescent="0.25">
      <c r="P493" s="9"/>
    </row>
    <row r="494" spans="16:16" ht="17.25" customHeight="1" x14ac:dyDescent="0.25">
      <c r="P494" s="9"/>
    </row>
    <row r="495" spans="16:16" ht="17.25" customHeight="1" x14ac:dyDescent="0.25">
      <c r="P495" s="9"/>
    </row>
    <row r="496" spans="16:16" ht="17.25" customHeight="1" x14ac:dyDescent="0.25">
      <c r="P496" s="9"/>
    </row>
    <row r="497" spans="16:16" ht="17.25" customHeight="1" x14ac:dyDescent="0.25">
      <c r="P497" s="9"/>
    </row>
    <row r="498" spans="16:16" ht="17.25" customHeight="1" x14ac:dyDescent="0.25">
      <c r="P498" s="9"/>
    </row>
    <row r="499" spans="16:16" ht="17.25" customHeight="1" x14ac:dyDescent="0.25">
      <c r="P499" s="9"/>
    </row>
    <row r="500" spans="16:16" ht="17.25" customHeight="1" x14ac:dyDescent="0.25">
      <c r="P500" s="9"/>
    </row>
    <row r="501" spans="16:16" ht="17.25" customHeight="1" x14ac:dyDescent="0.25">
      <c r="P501" s="9"/>
    </row>
    <row r="502" spans="16:16" ht="17.25" customHeight="1" x14ac:dyDescent="0.25">
      <c r="P502" s="9"/>
    </row>
    <row r="503" spans="16:16" ht="17.25" customHeight="1" x14ac:dyDescent="0.25">
      <c r="P503" s="9"/>
    </row>
    <row r="504" spans="16:16" ht="17.25" customHeight="1" x14ac:dyDescent="0.25">
      <c r="P504" s="9"/>
    </row>
    <row r="505" spans="16:16" ht="17.25" customHeight="1" x14ac:dyDescent="0.25">
      <c r="P505" s="9"/>
    </row>
    <row r="506" spans="16:16" ht="17.25" customHeight="1" x14ac:dyDescent="0.25">
      <c r="P506" s="9"/>
    </row>
    <row r="507" spans="16:16" ht="17.25" customHeight="1" x14ac:dyDescent="0.25">
      <c r="P507" s="9"/>
    </row>
    <row r="508" spans="16:16" ht="17.25" customHeight="1" x14ac:dyDescent="0.25">
      <c r="P508" s="9"/>
    </row>
    <row r="509" spans="16:16" ht="17.25" customHeight="1" x14ac:dyDescent="0.25">
      <c r="P509" s="9"/>
    </row>
    <row r="510" spans="16:16" ht="17.25" customHeight="1" x14ac:dyDescent="0.25">
      <c r="P510" s="9"/>
    </row>
    <row r="511" spans="16:16" ht="17.25" customHeight="1" x14ac:dyDescent="0.25">
      <c r="P511" s="9"/>
    </row>
    <row r="512" spans="16:16" ht="17.25" customHeight="1" x14ac:dyDescent="0.25">
      <c r="P512" s="9"/>
    </row>
    <row r="513" spans="16:16" ht="17.25" customHeight="1" x14ac:dyDescent="0.25">
      <c r="P513" s="9"/>
    </row>
    <row r="514" spans="16:16" ht="17.25" customHeight="1" x14ac:dyDescent="0.25">
      <c r="P514" s="9"/>
    </row>
    <row r="515" spans="16:16" ht="17.25" customHeight="1" x14ac:dyDescent="0.25">
      <c r="P515" s="9"/>
    </row>
    <row r="516" spans="16:16" ht="17.25" customHeight="1" x14ac:dyDescent="0.25">
      <c r="P516" s="9"/>
    </row>
    <row r="517" spans="16:16" ht="17.25" customHeight="1" x14ac:dyDescent="0.25">
      <c r="P517" s="9"/>
    </row>
    <row r="518" spans="16:16" ht="17.25" customHeight="1" x14ac:dyDescent="0.25">
      <c r="P518" s="9"/>
    </row>
    <row r="519" spans="16:16" ht="17.25" customHeight="1" x14ac:dyDescent="0.25">
      <c r="P519" s="9"/>
    </row>
    <row r="520" spans="16:16" ht="17.25" customHeight="1" x14ac:dyDescent="0.25">
      <c r="P520" s="9"/>
    </row>
    <row r="521" spans="16:16" ht="17.25" customHeight="1" x14ac:dyDescent="0.25">
      <c r="P521" s="9"/>
    </row>
    <row r="522" spans="16:16" ht="17.25" customHeight="1" x14ac:dyDescent="0.25">
      <c r="P522" s="9"/>
    </row>
    <row r="523" spans="16:16" ht="17.25" customHeight="1" x14ac:dyDescent="0.25">
      <c r="P523" s="9"/>
    </row>
    <row r="524" spans="16:16" ht="17.25" customHeight="1" x14ac:dyDescent="0.25">
      <c r="P524" s="9"/>
    </row>
    <row r="525" spans="16:16" ht="17.25" customHeight="1" x14ac:dyDescent="0.25">
      <c r="P525" s="9"/>
    </row>
    <row r="526" spans="16:16" ht="17.25" customHeight="1" x14ac:dyDescent="0.25">
      <c r="P526" s="9"/>
    </row>
    <row r="527" spans="16:16" ht="17.25" customHeight="1" x14ac:dyDescent="0.25">
      <c r="P527" s="9"/>
    </row>
    <row r="528" spans="16:16" ht="17.25" customHeight="1" x14ac:dyDescent="0.25">
      <c r="P528" s="9"/>
    </row>
    <row r="529" spans="16:16" ht="17.25" customHeight="1" x14ac:dyDescent="0.25">
      <c r="P529" s="9"/>
    </row>
    <row r="530" spans="16:16" ht="17.25" customHeight="1" x14ac:dyDescent="0.25">
      <c r="P530" s="9"/>
    </row>
    <row r="531" spans="16:16" ht="17.25" customHeight="1" x14ac:dyDescent="0.25">
      <c r="P531" s="9"/>
    </row>
    <row r="532" spans="16:16" ht="17.25" customHeight="1" x14ac:dyDescent="0.25">
      <c r="P532" s="9"/>
    </row>
    <row r="533" spans="16:16" ht="17.25" customHeight="1" x14ac:dyDescent="0.25">
      <c r="P533" s="9"/>
    </row>
    <row r="534" spans="16:16" ht="17.25" customHeight="1" x14ac:dyDescent="0.25">
      <c r="P534" s="9"/>
    </row>
    <row r="535" spans="16:16" ht="17.25" customHeight="1" x14ac:dyDescent="0.25">
      <c r="P535" s="9"/>
    </row>
    <row r="536" spans="16:16" ht="17.25" customHeight="1" x14ac:dyDescent="0.25">
      <c r="P536" s="9"/>
    </row>
    <row r="537" spans="16:16" ht="17.25" customHeight="1" x14ac:dyDescent="0.25">
      <c r="P537" s="9"/>
    </row>
    <row r="538" spans="16:16" ht="17.25" customHeight="1" x14ac:dyDescent="0.25">
      <c r="P538" s="9"/>
    </row>
    <row r="539" spans="16:16" ht="17.25" customHeight="1" x14ac:dyDescent="0.25">
      <c r="P539" s="9"/>
    </row>
    <row r="540" spans="16:16" ht="17.25" customHeight="1" x14ac:dyDescent="0.25">
      <c r="P540" s="9"/>
    </row>
    <row r="541" spans="16:16" ht="17.25" customHeight="1" x14ac:dyDescent="0.25">
      <c r="P541" s="9"/>
    </row>
    <row r="542" spans="16:16" ht="17.25" customHeight="1" x14ac:dyDescent="0.25">
      <c r="P542" s="9"/>
    </row>
    <row r="543" spans="16:16" ht="17.25" customHeight="1" x14ac:dyDescent="0.25">
      <c r="P543" s="9"/>
    </row>
    <row r="544" spans="16:16" ht="17.25" customHeight="1" x14ac:dyDescent="0.25">
      <c r="P544" s="9"/>
    </row>
    <row r="545" spans="16:16" ht="17.25" customHeight="1" x14ac:dyDescent="0.25">
      <c r="P545" s="9"/>
    </row>
    <row r="546" spans="16:16" ht="17.25" customHeight="1" x14ac:dyDescent="0.25">
      <c r="P546" s="9"/>
    </row>
    <row r="547" spans="16:16" ht="17.25" customHeight="1" x14ac:dyDescent="0.25">
      <c r="P547" s="9"/>
    </row>
    <row r="548" spans="16:16" ht="17.25" customHeight="1" x14ac:dyDescent="0.25">
      <c r="P548" s="9"/>
    </row>
    <row r="549" spans="16:16" ht="17.25" customHeight="1" x14ac:dyDescent="0.25">
      <c r="P549" s="9"/>
    </row>
    <row r="550" spans="16:16" ht="17.25" customHeight="1" x14ac:dyDescent="0.25">
      <c r="P550" s="9"/>
    </row>
    <row r="551" spans="16:16" ht="17.25" customHeight="1" x14ac:dyDescent="0.25">
      <c r="P551" s="9"/>
    </row>
    <row r="552" spans="16:16" ht="17.25" customHeight="1" x14ac:dyDescent="0.25">
      <c r="P552" s="9"/>
    </row>
    <row r="553" spans="16:16" ht="17.25" customHeight="1" x14ac:dyDescent="0.25">
      <c r="P553" s="9"/>
    </row>
    <row r="554" spans="16:16" ht="17.25" customHeight="1" x14ac:dyDescent="0.25">
      <c r="P554" s="9"/>
    </row>
    <row r="555" spans="16:16" ht="17.25" customHeight="1" x14ac:dyDescent="0.25">
      <c r="P555" s="9"/>
    </row>
    <row r="556" spans="16:16" ht="17.25" customHeight="1" x14ac:dyDescent="0.25">
      <c r="P556" s="9"/>
    </row>
    <row r="557" spans="16:16" ht="17.25" customHeight="1" x14ac:dyDescent="0.25">
      <c r="P557" s="9"/>
    </row>
    <row r="558" spans="16:16" ht="17.25" customHeight="1" x14ac:dyDescent="0.25">
      <c r="P558" s="9"/>
    </row>
    <row r="559" spans="16:16" ht="17.25" customHeight="1" x14ac:dyDescent="0.25">
      <c r="P559" s="9"/>
    </row>
    <row r="560" spans="16:16" ht="17.25" customHeight="1" x14ac:dyDescent="0.25">
      <c r="P560" s="9"/>
    </row>
    <row r="561" spans="16:16" ht="17.25" customHeight="1" x14ac:dyDescent="0.25">
      <c r="P561" s="9"/>
    </row>
    <row r="562" spans="16:16" ht="17.25" customHeight="1" x14ac:dyDescent="0.25">
      <c r="P562" s="9"/>
    </row>
    <row r="563" spans="16:16" ht="17.25" customHeight="1" x14ac:dyDescent="0.25">
      <c r="P563" s="9"/>
    </row>
    <row r="564" spans="16:16" ht="17.25" customHeight="1" x14ac:dyDescent="0.25">
      <c r="P564" s="9"/>
    </row>
    <row r="565" spans="16:16" ht="17.25" customHeight="1" x14ac:dyDescent="0.25">
      <c r="P565" s="9"/>
    </row>
    <row r="566" spans="16:16" ht="17.25" customHeight="1" x14ac:dyDescent="0.25">
      <c r="P566" s="9"/>
    </row>
    <row r="567" spans="16:16" ht="17.25" customHeight="1" x14ac:dyDescent="0.25">
      <c r="P567" s="9"/>
    </row>
    <row r="568" spans="16:16" ht="17.25" customHeight="1" x14ac:dyDescent="0.25">
      <c r="P568" s="9"/>
    </row>
    <row r="569" spans="16:16" ht="17.25" customHeight="1" x14ac:dyDescent="0.25">
      <c r="P569" s="9"/>
    </row>
    <row r="570" spans="16:16" ht="17.25" customHeight="1" x14ac:dyDescent="0.25">
      <c r="P570" s="9"/>
    </row>
    <row r="571" spans="16:16" ht="17.25" customHeight="1" x14ac:dyDescent="0.25">
      <c r="P571" s="9"/>
    </row>
    <row r="572" spans="16:16" ht="17.25" customHeight="1" x14ac:dyDescent="0.25">
      <c r="P572" s="9"/>
    </row>
    <row r="573" spans="16:16" ht="17.25" customHeight="1" x14ac:dyDescent="0.25">
      <c r="P573" s="9"/>
    </row>
    <row r="574" spans="16:16" ht="17.25" customHeight="1" x14ac:dyDescent="0.25">
      <c r="P574" s="9"/>
    </row>
    <row r="575" spans="16:16" ht="17.25" customHeight="1" x14ac:dyDescent="0.25">
      <c r="P575" s="9"/>
    </row>
    <row r="576" spans="16:16" ht="17.25" customHeight="1" x14ac:dyDescent="0.25">
      <c r="P576" s="9"/>
    </row>
    <row r="577" spans="16:16" ht="17.25" customHeight="1" x14ac:dyDescent="0.25">
      <c r="P577" s="9"/>
    </row>
    <row r="578" spans="16:16" ht="17.25" customHeight="1" x14ac:dyDescent="0.25">
      <c r="P578" s="9"/>
    </row>
    <row r="579" spans="16:16" ht="17.25" customHeight="1" x14ac:dyDescent="0.25">
      <c r="P579" s="9"/>
    </row>
    <row r="580" spans="16:16" ht="17.25" customHeight="1" x14ac:dyDescent="0.25">
      <c r="P580" s="9"/>
    </row>
    <row r="581" spans="16:16" ht="17.25" customHeight="1" x14ac:dyDescent="0.25">
      <c r="P581" s="9"/>
    </row>
    <row r="582" spans="16:16" ht="17.25" customHeight="1" x14ac:dyDescent="0.25">
      <c r="P582" s="9"/>
    </row>
    <row r="583" spans="16:16" ht="17.25" customHeight="1" x14ac:dyDescent="0.25">
      <c r="P583" s="9"/>
    </row>
    <row r="584" spans="16:16" ht="17.25" customHeight="1" x14ac:dyDescent="0.25">
      <c r="P584" s="9"/>
    </row>
    <row r="585" spans="16:16" ht="17.25" customHeight="1" x14ac:dyDescent="0.25">
      <c r="P585" s="9"/>
    </row>
    <row r="586" spans="16:16" ht="17.25" customHeight="1" x14ac:dyDescent="0.25">
      <c r="P586" s="9"/>
    </row>
    <row r="587" spans="16:16" ht="17.25" customHeight="1" x14ac:dyDescent="0.25">
      <c r="P587" s="9"/>
    </row>
    <row r="588" spans="16:16" ht="17.25" customHeight="1" x14ac:dyDescent="0.25">
      <c r="P588" s="9"/>
    </row>
    <row r="589" spans="16:16" ht="17.25" customHeight="1" x14ac:dyDescent="0.25">
      <c r="P589" s="9"/>
    </row>
    <row r="590" spans="16:16" ht="17.25" customHeight="1" x14ac:dyDescent="0.25">
      <c r="P590" s="9"/>
    </row>
    <row r="591" spans="16:16" ht="17.25" customHeight="1" x14ac:dyDescent="0.25">
      <c r="P591" s="9"/>
    </row>
    <row r="592" spans="16:16" ht="17.25" customHeight="1" x14ac:dyDescent="0.25">
      <c r="P592" s="9"/>
    </row>
    <row r="593" spans="16:16" ht="17.25" customHeight="1" x14ac:dyDescent="0.25">
      <c r="P593" s="9"/>
    </row>
    <row r="594" spans="16:16" ht="17.25" customHeight="1" x14ac:dyDescent="0.25">
      <c r="P594" s="9"/>
    </row>
    <row r="595" spans="16:16" ht="17.25" customHeight="1" x14ac:dyDescent="0.25">
      <c r="P595" s="9"/>
    </row>
    <row r="596" spans="16:16" ht="17.25" customHeight="1" x14ac:dyDescent="0.25">
      <c r="P596" s="9"/>
    </row>
    <row r="597" spans="16:16" ht="17.25" customHeight="1" x14ac:dyDescent="0.25">
      <c r="P597" s="9"/>
    </row>
    <row r="598" spans="16:16" ht="17.25" customHeight="1" x14ac:dyDescent="0.25">
      <c r="P598" s="9"/>
    </row>
    <row r="599" spans="16:16" ht="17.25" customHeight="1" x14ac:dyDescent="0.25">
      <c r="P599" s="9"/>
    </row>
    <row r="600" spans="16:16" ht="17.25" customHeight="1" x14ac:dyDescent="0.25">
      <c r="P600" s="9"/>
    </row>
    <row r="601" spans="16:16" ht="17.25" customHeight="1" x14ac:dyDescent="0.25">
      <c r="P601" s="9"/>
    </row>
    <row r="602" spans="16:16" ht="17.25" customHeight="1" x14ac:dyDescent="0.25">
      <c r="P602" s="9"/>
    </row>
    <row r="603" spans="16:16" ht="17.25" customHeight="1" x14ac:dyDescent="0.25">
      <c r="P603" s="9"/>
    </row>
    <row r="604" spans="16:16" ht="17.25" customHeight="1" x14ac:dyDescent="0.25">
      <c r="P604" s="9"/>
    </row>
    <row r="605" spans="16:16" ht="17.25" customHeight="1" x14ac:dyDescent="0.25">
      <c r="P605" s="9"/>
    </row>
    <row r="606" spans="16:16" ht="17.25" customHeight="1" x14ac:dyDescent="0.25">
      <c r="P606" s="9"/>
    </row>
    <row r="607" spans="16:16" ht="17.25" customHeight="1" x14ac:dyDescent="0.25">
      <c r="P607" s="9"/>
    </row>
    <row r="608" spans="16:16" ht="17.25" customHeight="1" x14ac:dyDescent="0.25">
      <c r="P608" s="9"/>
    </row>
    <row r="609" spans="16:16" ht="17.25" customHeight="1" x14ac:dyDescent="0.25">
      <c r="P609" s="9"/>
    </row>
    <row r="610" spans="16:16" ht="17.25" customHeight="1" x14ac:dyDescent="0.25">
      <c r="P610" s="9"/>
    </row>
    <row r="611" spans="16:16" ht="17.25" customHeight="1" x14ac:dyDescent="0.25">
      <c r="P611" s="9"/>
    </row>
    <row r="612" spans="16:16" ht="17.25" customHeight="1" x14ac:dyDescent="0.25">
      <c r="P612" s="9"/>
    </row>
    <row r="613" spans="16:16" ht="17.25" customHeight="1" x14ac:dyDescent="0.25">
      <c r="P613" s="9"/>
    </row>
    <row r="614" spans="16:16" ht="17.25" customHeight="1" x14ac:dyDescent="0.25">
      <c r="P614" s="9"/>
    </row>
    <row r="615" spans="16:16" ht="17.25" customHeight="1" x14ac:dyDescent="0.25">
      <c r="P615" s="9"/>
    </row>
    <row r="616" spans="16:16" ht="17.25" customHeight="1" x14ac:dyDescent="0.25">
      <c r="P616" s="9"/>
    </row>
    <row r="617" spans="16:16" ht="17.25" customHeight="1" x14ac:dyDescent="0.25">
      <c r="P617" s="9"/>
    </row>
    <row r="618" spans="16:16" ht="17.25" customHeight="1" x14ac:dyDescent="0.25">
      <c r="P618" s="9"/>
    </row>
    <row r="619" spans="16:16" ht="17.25" customHeight="1" x14ac:dyDescent="0.25">
      <c r="P619" s="9"/>
    </row>
    <row r="620" spans="16:16" ht="17.25" customHeight="1" x14ac:dyDescent="0.25">
      <c r="P620" s="9"/>
    </row>
    <row r="621" spans="16:16" ht="17.25" customHeight="1" x14ac:dyDescent="0.25">
      <c r="P621" s="9"/>
    </row>
    <row r="622" spans="16:16" ht="17.25" customHeight="1" x14ac:dyDescent="0.25">
      <c r="P622" s="9"/>
    </row>
    <row r="623" spans="16:16" ht="17.25" customHeight="1" x14ac:dyDescent="0.25">
      <c r="P623" s="9"/>
    </row>
    <row r="624" spans="16:16" ht="17.25" customHeight="1" x14ac:dyDescent="0.25">
      <c r="P624" s="9"/>
    </row>
    <row r="625" spans="16:16" ht="17.25" customHeight="1" x14ac:dyDescent="0.25">
      <c r="P625" s="9"/>
    </row>
    <row r="626" spans="16:16" ht="17.25" customHeight="1" x14ac:dyDescent="0.25">
      <c r="P626" s="9"/>
    </row>
    <row r="627" spans="16:16" ht="17.25" customHeight="1" x14ac:dyDescent="0.25">
      <c r="P627" s="9"/>
    </row>
    <row r="628" spans="16:16" ht="17.25" customHeight="1" x14ac:dyDescent="0.25">
      <c r="P628" s="9"/>
    </row>
    <row r="629" spans="16:16" ht="17.25" customHeight="1" x14ac:dyDescent="0.25">
      <c r="P629" s="9"/>
    </row>
    <row r="630" spans="16:16" ht="17.25" customHeight="1" x14ac:dyDescent="0.25">
      <c r="P630" s="9"/>
    </row>
    <row r="631" spans="16:16" ht="17.25" customHeight="1" x14ac:dyDescent="0.25">
      <c r="P631" s="9"/>
    </row>
    <row r="632" spans="16:16" ht="17.25" customHeight="1" x14ac:dyDescent="0.25">
      <c r="P632" s="9"/>
    </row>
    <row r="633" spans="16:16" ht="17.25" customHeight="1" x14ac:dyDescent="0.25">
      <c r="P633" s="9"/>
    </row>
    <row r="634" spans="16:16" ht="17.25" customHeight="1" x14ac:dyDescent="0.25">
      <c r="P634" s="9"/>
    </row>
    <row r="635" spans="16:16" ht="17.25" customHeight="1" x14ac:dyDescent="0.25">
      <c r="P635" s="9"/>
    </row>
    <row r="636" spans="16:16" ht="17.25" customHeight="1" x14ac:dyDescent="0.25">
      <c r="P636" s="9"/>
    </row>
    <row r="637" spans="16:16" ht="17.25" customHeight="1" x14ac:dyDescent="0.25">
      <c r="P637" s="9"/>
    </row>
    <row r="638" spans="16:16" ht="17.25" customHeight="1" x14ac:dyDescent="0.25">
      <c r="P638" s="9"/>
    </row>
    <row r="639" spans="16:16" ht="17.25" customHeight="1" x14ac:dyDescent="0.25">
      <c r="P639" s="9"/>
    </row>
    <row r="640" spans="16:16" ht="17.25" customHeight="1" x14ac:dyDescent="0.25">
      <c r="P640" s="9"/>
    </row>
    <row r="641" spans="16:16" ht="17.25" customHeight="1" x14ac:dyDescent="0.25">
      <c r="P641" s="9"/>
    </row>
    <row r="642" spans="16:16" ht="17.25" customHeight="1" x14ac:dyDescent="0.25">
      <c r="P642" s="9"/>
    </row>
    <row r="643" spans="16:16" ht="17.25" customHeight="1" x14ac:dyDescent="0.25">
      <c r="P643" s="9"/>
    </row>
    <row r="644" spans="16:16" ht="17.25" customHeight="1" x14ac:dyDescent="0.25">
      <c r="P644" s="9"/>
    </row>
    <row r="645" spans="16:16" ht="17.25" customHeight="1" x14ac:dyDescent="0.25">
      <c r="P645" s="9"/>
    </row>
    <row r="646" spans="16:16" ht="17.25" customHeight="1" x14ac:dyDescent="0.25">
      <c r="P646" s="9"/>
    </row>
    <row r="647" spans="16:16" ht="17.25" customHeight="1" x14ac:dyDescent="0.25">
      <c r="P647" s="9"/>
    </row>
    <row r="648" spans="16:16" ht="17.25" customHeight="1" x14ac:dyDescent="0.25">
      <c r="P648" s="9"/>
    </row>
    <row r="649" spans="16:16" ht="17.25" customHeight="1" x14ac:dyDescent="0.25">
      <c r="P649" s="9"/>
    </row>
    <row r="650" spans="16:16" ht="17.25" customHeight="1" x14ac:dyDescent="0.25">
      <c r="P650" s="9"/>
    </row>
    <row r="651" spans="16:16" ht="17.25" customHeight="1" x14ac:dyDescent="0.25">
      <c r="P651" s="9"/>
    </row>
    <row r="652" spans="16:16" ht="17.25" customHeight="1" x14ac:dyDescent="0.25">
      <c r="P652" s="9"/>
    </row>
    <row r="653" spans="16:16" ht="17.25" customHeight="1" x14ac:dyDescent="0.25">
      <c r="P653" s="9"/>
    </row>
    <row r="654" spans="16:16" ht="17.25" customHeight="1" x14ac:dyDescent="0.25">
      <c r="P654" s="9"/>
    </row>
    <row r="655" spans="16:16" ht="17.25" customHeight="1" x14ac:dyDescent="0.25">
      <c r="P655" s="9"/>
    </row>
    <row r="656" spans="16:16" ht="17.25" customHeight="1" x14ac:dyDescent="0.25">
      <c r="P656" s="9"/>
    </row>
    <row r="657" spans="16:16" ht="17.25" customHeight="1" x14ac:dyDescent="0.25">
      <c r="P657" s="9"/>
    </row>
    <row r="658" spans="16:16" ht="17.25" customHeight="1" x14ac:dyDescent="0.25">
      <c r="P658" s="9"/>
    </row>
    <row r="659" spans="16:16" ht="17.25" customHeight="1" x14ac:dyDescent="0.25">
      <c r="P659" s="9"/>
    </row>
    <row r="660" spans="16:16" ht="17.25" customHeight="1" x14ac:dyDescent="0.25">
      <c r="P660" s="9"/>
    </row>
    <row r="661" spans="16:16" ht="17.25" customHeight="1" x14ac:dyDescent="0.25">
      <c r="P661" s="9"/>
    </row>
    <row r="662" spans="16:16" ht="17.25" customHeight="1" x14ac:dyDescent="0.25">
      <c r="P662" s="9"/>
    </row>
    <row r="663" spans="16:16" ht="17.25" customHeight="1" x14ac:dyDescent="0.25">
      <c r="P663" s="9"/>
    </row>
    <row r="664" spans="16:16" ht="17.25" customHeight="1" x14ac:dyDescent="0.25">
      <c r="P664" s="9"/>
    </row>
    <row r="665" spans="16:16" ht="17.25" customHeight="1" x14ac:dyDescent="0.25">
      <c r="P665" s="9"/>
    </row>
    <row r="666" spans="16:16" ht="17.25" customHeight="1" x14ac:dyDescent="0.25">
      <c r="P666" s="9"/>
    </row>
    <row r="667" spans="16:16" ht="17.25" customHeight="1" x14ac:dyDescent="0.25">
      <c r="P667" s="9"/>
    </row>
    <row r="668" spans="16:16" ht="17.25" customHeight="1" x14ac:dyDescent="0.25">
      <c r="P668" s="9"/>
    </row>
    <row r="669" spans="16:16" ht="17.25" customHeight="1" x14ac:dyDescent="0.25">
      <c r="P669" s="9"/>
    </row>
    <row r="670" spans="16:16" ht="17.25" customHeight="1" x14ac:dyDescent="0.25">
      <c r="P670" s="9"/>
    </row>
    <row r="671" spans="16:16" ht="17.25" customHeight="1" x14ac:dyDescent="0.25">
      <c r="P671" s="9"/>
    </row>
    <row r="672" spans="16:16" ht="17.25" customHeight="1" x14ac:dyDescent="0.25">
      <c r="P672" s="9"/>
    </row>
    <row r="673" spans="16:16" ht="17.25" customHeight="1" x14ac:dyDescent="0.25">
      <c r="P673" s="9"/>
    </row>
    <row r="674" spans="16:16" ht="17.25" customHeight="1" x14ac:dyDescent="0.25">
      <c r="P674" s="9"/>
    </row>
    <row r="675" spans="16:16" ht="17.25" customHeight="1" x14ac:dyDescent="0.25">
      <c r="P675" s="9"/>
    </row>
    <row r="676" spans="16:16" ht="17.25" customHeight="1" x14ac:dyDescent="0.25">
      <c r="P676" s="9"/>
    </row>
    <row r="677" spans="16:16" ht="17.25" customHeight="1" x14ac:dyDescent="0.25">
      <c r="P677" s="9"/>
    </row>
    <row r="678" spans="16:16" ht="17.25" customHeight="1" x14ac:dyDescent="0.25">
      <c r="P678" s="9"/>
    </row>
    <row r="679" spans="16:16" ht="17.25" customHeight="1" x14ac:dyDescent="0.25">
      <c r="P679" s="9"/>
    </row>
    <row r="680" spans="16:16" ht="17.25" customHeight="1" x14ac:dyDescent="0.25">
      <c r="P680" s="9"/>
    </row>
    <row r="681" spans="16:16" ht="17.25" customHeight="1" x14ac:dyDescent="0.25">
      <c r="P681" s="9"/>
    </row>
    <row r="682" spans="16:16" ht="17.25" customHeight="1" x14ac:dyDescent="0.25">
      <c r="P682" s="9"/>
    </row>
    <row r="683" spans="16:16" ht="17.25" customHeight="1" x14ac:dyDescent="0.25">
      <c r="P683" s="9"/>
    </row>
    <row r="684" spans="16:16" ht="17.25" customHeight="1" x14ac:dyDescent="0.25">
      <c r="P684" s="9"/>
    </row>
    <row r="685" spans="16:16" ht="17.25" customHeight="1" x14ac:dyDescent="0.25">
      <c r="P685" s="9"/>
    </row>
    <row r="686" spans="16:16" ht="17.25" customHeight="1" x14ac:dyDescent="0.25">
      <c r="P686" s="9"/>
    </row>
    <row r="687" spans="16:16" ht="17.25" customHeight="1" x14ac:dyDescent="0.25">
      <c r="P687" s="9"/>
    </row>
    <row r="688" spans="16:16" ht="17.25" customHeight="1" x14ac:dyDescent="0.25">
      <c r="P688" s="9"/>
    </row>
    <row r="689" spans="16:16" ht="17.25" customHeight="1" x14ac:dyDescent="0.25">
      <c r="P689" s="9"/>
    </row>
    <row r="690" spans="16:16" ht="17.25" customHeight="1" x14ac:dyDescent="0.25">
      <c r="P690" s="9"/>
    </row>
    <row r="691" spans="16:16" ht="17.25" customHeight="1" x14ac:dyDescent="0.25">
      <c r="P691" s="9"/>
    </row>
    <row r="692" spans="16:16" ht="17.25" customHeight="1" x14ac:dyDescent="0.25">
      <c r="P692" s="9"/>
    </row>
    <row r="693" spans="16:16" ht="17.25" customHeight="1" x14ac:dyDescent="0.25">
      <c r="P693" s="9"/>
    </row>
    <row r="694" spans="16:16" ht="17.25" customHeight="1" x14ac:dyDescent="0.25">
      <c r="P694" s="9"/>
    </row>
    <row r="695" spans="16:16" ht="17.25" customHeight="1" x14ac:dyDescent="0.25">
      <c r="P695" s="9"/>
    </row>
    <row r="696" spans="16:16" ht="17.25" customHeight="1" x14ac:dyDescent="0.25">
      <c r="P696" s="9"/>
    </row>
    <row r="697" spans="16:16" ht="17.25" customHeight="1" x14ac:dyDescent="0.25">
      <c r="P697" s="9"/>
    </row>
    <row r="698" spans="16:16" ht="17.25" customHeight="1" x14ac:dyDescent="0.25">
      <c r="P698" s="9"/>
    </row>
    <row r="699" spans="16:16" ht="17.25" customHeight="1" x14ac:dyDescent="0.25">
      <c r="P699" s="9"/>
    </row>
    <row r="700" spans="16:16" ht="17.25" customHeight="1" x14ac:dyDescent="0.25">
      <c r="P700" s="9"/>
    </row>
    <row r="701" spans="16:16" ht="17.25" customHeight="1" x14ac:dyDescent="0.25">
      <c r="P701" s="9"/>
    </row>
    <row r="702" spans="16:16" ht="17.25" customHeight="1" x14ac:dyDescent="0.25">
      <c r="P702" s="9"/>
    </row>
    <row r="703" spans="16:16" ht="17.25" customHeight="1" x14ac:dyDescent="0.25">
      <c r="P703" s="9"/>
    </row>
    <row r="704" spans="16:16" ht="17.25" customHeight="1" x14ac:dyDescent="0.25">
      <c r="P704" s="9"/>
    </row>
    <row r="705" spans="16:16" ht="17.25" customHeight="1" x14ac:dyDescent="0.25">
      <c r="P705" s="9"/>
    </row>
    <row r="706" spans="16:16" ht="17.25" customHeight="1" x14ac:dyDescent="0.25">
      <c r="P706" s="9"/>
    </row>
    <row r="707" spans="16:16" ht="17.25" customHeight="1" x14ac:dyDescent="0.25">
      <c r="P707" s="9"/>
    </row>
    <row r="708" spans="16:16" ht="17.25" customHeight="1" x14ac:dyDescent="0.25">
      <c r="P708" s="9"/>
    </row>
    <row r="709" spans="16:16" ht="17.25" customHeight="1" x14ac:dyDescent="0.25">
      <c r="P709" s="9"/>
    </row>
    <row r="710" spans="16:16" ht="17.25" customHeight="1" x14ac:dyDescent="0.25">
      <c r="P710" s="9"/>
    </row>
    <row r="711" spans="16:16" ht="17.25" customHeight="1" x14ac:dyDescent="0.25">
      <c r="P711" s="9"/>
    </row>
    <row r="712" spans="16:16" ht="17.25" customHeight="1" x14ac:dyDescent="0.25">
      <c r="P712" s="9"/>
    </row>
    <row r="713" spans="16:16" ht="17.25" customHeight="1" x14ac:dyDescent="0.25">
      <c r="P713" s="9"/>
    </row>
    <row r="714" spans="16:16" ht="17.25" customHeight="1" x14ac:dyDescent="0.25">
      <c r="P714" s="9"/>
    </row>
    <row r="715" spans="16:16" ht="17.25" customHeight="1" x14ac:dyDescent="0.25">
      <c r="P715" s="9"/>
    </row>
    <row r="716" spans="16:16" ht="17.25" customHeight="1" x14ac:dyDescent="0.25">
      <c r="P716" s="9"/>
    </row>
    <row r="717" spans="16:16" ht="17.25" customHeight="1" x14ac:dyDescent="0.25">
      <c r="P717" s="9"/>
    </row>
    <row r="718" spans="16:16" ht="17.25" customHeight="1" x14ac:dyDescent="0.25">
      <c r="P718" s="9"/>
    </row>
    <row r="719" spans="16:16" ht="17.25" customHeight="1" x14ac:dyDescent="0.25">
      <c r="P719" s="9"/>
    </row>
    <row r="720" spans="16:16" ht="17.25" customHeight="1" x14ac:dyDescent="0.25">
      <c r="P720" s="9"/>
    </row>
    <row r="721" spans="16:16" ht="17.25" customHeight="1" x14ac:dyDescent="0.25">
      <c r="P721" s="9"/>
    </row>
    <row r="722" spans="16:16" ht="17.25" customHeight="1" x14ac:dyDescent="0.25">
      <c r="P722" s="9"/>
    </row>
    <row r="723" spans="16:16" ht="17.25" customHeight="1" x14ac:dyDescent="0.25">
      <c r="P723" s="9"/>
    </row>
    <row r="724" spans="16:16" ht="17.25" customHeight="1" x14ac:dyDescent="0.25">
      <c r="P724" s="9"/>
    </row>
    <row r="725" spans="16:16" ht="17.25" customHeight="1" x14ac:dyDescent="0.25">
      <c r="P725" s="9"/>
    </row>
    <row r="726" spans="16:16" ht="17.25" customHeight="1" x14ac:dyDescent="0.25">
      <c r="P726" s="9"/>
    </row>
    <row r="727" spans="16:16" ht="17.25" customHeight="1" x14ac:dyDescent="0.25">
      <c r="P727" s="9"/>
    </row>
    <row r="728" spans="16:16" ht="17.25" customHeight="1" x14ac:dyDescent="0.25">
      <c r="P728" s="9"/>
    </row>
    <row r="729" spans="16:16" ht="17.25" customHeight="1" x14ac:dyDescent="0.25">
      <c r="P729" s="9"/>
    </row>
    <row r="730" spans="16:16" ht="17.25" customHeight="1" x14ac:dyDescent="0.25">
      <c r="P730" s="9"/>
    </row>
    <row r="731" spans="16:16" ht="17.25" customHeight="1" x14ac:dyDescent="0.25">
      <c r="P731" s="9"/>
    </row>
    <row r="732" spans="16:16" ht="17.25" customHeight="1" x14ac:dyDescent="0.25">
      <c r="P732" s="9"/>
    </row>
    <row r="733" spans="16:16" ht="17.25" customHeight="1" x14ac:dyDescent="0.25">
      <c r="P733" s="9"/>
    </row>
    <row r="734" spans="16:16" ht="17.25" customHeight="1" x14ac:dyDescent="0.25">
      <c r="P734" s="9"/>
    </row>
    <row r="735" spans="16:16" ht="17.25" customHeight="1" x14ac:dyDescent="0.25">
      <c r="P735" s="9"/>
    </row>
    <row r="736" spans="16:16" ht="17.25" customHeight="1" x14ac:dyDescent="0.25">
      <c r="P736" s="9"/>
    </row>
    <row r="737" spans="16:16" ht="17.25" customHeight="1" x14ac:dyDescent="0.25">
      <c r="P737" s="9"/>
    </row>
    <row r="738" spans="16:16" ht="17.25" customHeight="1" x14ac:dyDescent="0.25">
      <c r="P738" s="9"/>
    </row>
    <row r="739" spans="16:16" ht="17.25" customHeight="1" x14ac:dyDescent="0.25">
      <c r="P739" s="9"/>
    </row>
    <row r="740" spans="16:16" ht="17.25" customHeight="1" x14ac:dyDescent="0.25">
      <c r="P740" s="9"/>
    </row>
    <row r="741" spans="16:16" ht="17.25" customHeight="1" x14ac:dyDescent="0.25">
      <c r="P741" s="9"/>
    </row>
    <row r="742" spans="16:16" ht="17.25" customHeight="1" x14ac:dyDescent="0.25">
      <c r="P742" s="9"/>
    </row>
    <row r="743" spans="16:16" ht="17.25" customHeight="1" x14ac:dyDescent="0.25">
      <c r="P743" s="9"/>
    </row>
    <row r="744" spans="16:16" ht="17.25" customHeight="1" x14ac:dyDescent="0.25">
      <c r="P744" s="9"/>
    </row>
    <row r="745" spans="16:16" ht="17.25" customHeight="1" x14ac:dyDescent="0.25">
      <c r="P745" s="9"/>
    </row>
    <row r="746" spans="16:16" ht="17.25" customHeight="1" x14ac:dyDescent="0.25">
      <c r="P746" s="9"/>
    </row>
    <row r="747" spans="16:16" ht="17.25" customHeight="1" x14ac:dyDescent="0.25">
      <c r="P747" s="9"/>
    </row>
    <row r="748" spans="16:16" ht="17.25" customHeight="1" x14ac:dyDescent="0.25">
      <c r="P748" s="9"/>
    </row>
    <row r="749" spans="16:16" ht="17.25" customHeight="1" x14ac:dyDescent="0.25">
      <c r="P749" s="9"/>
    </row>
    <row r="750" spans="16:16" ht="17.25" customHeight="1" x14ac:dyDescent="0.25">
      <c r="P750" s="9"/>
    </row>
    <row r="751" spans="16:16" ht="17.25" customHeight="1" x14ac:dyDescent="0.25">
      <c r="P751" s="9"/>
    </row>
    <row r="752" spans="16:16" ht="17.25" customHeight="1" x14ac:dyDescent="0.25">
      <c r="P752" s="9"/>
    </row>
    <row r="753" spans="16:16" ht="17.25" customHeight="1" x14ac:dyDescent="0.25">
      <c r="P753" s="9"/>
    </row>
    <row r="754" spans="16:16" ht="17.25" customHeight="1" x14ac:dyDescent="0.25">
      <c r="P754" s="9"/>
    </row>
    <row r="755" spans="16:16" ht="17.25" customHeight="1" x14ac:dyDescent="0.25">
      <c r="P755" s="9"/>
    </row>
    <row r="756" spans="16:16" ht="17.25" customHeight="1" x14ac:dyDescent="0.25">
      <c r="P756" s="9"/>
    </row>
    <row r="757" spans="16:16" ht="17.25" customHeight="1" x14ac:dyDescent="0.25">
      <c r="P757" s="9"/>
    </row>
    <row r="758" spans="16:16" ht="17.25" customHeight="1" x14ac:dyDescent="0.25">
      <c r="P758" s="9"/>
    </row>
    <row r="759" spans="16:16" ht="17.25" customHeight="1" x14ac:dyDescent="0.25">
      <c r="P759" s="9"/>
    </row>
    <row r="760" spans="16:16" ht="17.25" customHeight="1" x14ac:dyDescent="0.25">
      <c r="P760" s="9"/>
    </row>
    <row r="761" spans="16:16" ht="17.25" customHeight="1" x14ac:dyDescent="0.25">
      <c r="P761" s="9"/>
    </row>
    <row r="762" spans="16:16" ht="17.25" customHeight="1" x14ac:dyDescent="0.25">
      <c r="P762" s="9"/>
    </row>
    <row r="763" spans="16:16" ht="17.25" customHeight="1" x14ac:dyDescent="0.25">
      <c r="P763" s="9"/>
    </row>
    <row r="764" spans="16:16" ht="17.25" customHeight="1" x14ac:dyDescent="0.25">
      <c r="P764" s="9"/>
    </row>
    <row r="765" spans="16:16" ht="17.25" customHeight="1" x14ac:dyDescent="0.25">
      <c r="P765" s="9"/>
    </row>
    <row r="766" spans="16:16" ht="17.25" customHeight="1" x14ac:dyDescent="0.25">
      <c r="P766" s="9"/>
    </row>
    <row r="767" spans="16:16" ht="17.25" customHeight="1" x14ac:dyDescent="0.25">
      <c r="P767" s="9"/>
    </row>
    <row r="768" spans="16:16" ht="17.25" customHeight="1" x14ac:dyDescent="0.25">
      <c r="P768" s="9"/>
    </row>
    <row r="769" spans="16:16" ht="17.25" customHeight="1" x14ac:dyDescent="0.25">
      <c r="P769" s="9"/>
    </row>
    <row r="770" spans="16:16" ht="17.25" customHeight="1" x14ac:dyDescent="0.25">
      <c r="P770" s="9"/>
    </row>
    <row r="771" spans="16:16" ht="17.25" customHeight="1" x14ac:dyDescent="0.25">
      <c r="P771" s="9"/>
    </row>
    <row r="772" spans="16:16" ht="17.25" customHeight="1" x14ac:dyDescent="0.25">
      <c r="P772" s="9"/>
    </row>
    <row r="773" spans="16:16" ht="17.25" customHeight="1" x14ac:dyDescent="0.25">
      <c r="P773" s="9"/>
    </row>
    <row r="774" spans="16:16" ht="17.25" customHeight="1" x14ac:dyDescent="0.25">
      <c r="P774" s="9"/>
    </row>
    <row r="775" spans="16:16" ht="17.25" customHeight="1" x14ac:dyDescent="0.25">
      <c r="P775" s="9"/>
    </row>
    <row r="776" spans="16:16" ht="17.25" customHeight="1" x14ac:dyDescent="0.25">
      <c r="P776" s="9"/>
    </row>
    <row r="777" spans="16:16" ht="17.25" customHeight="1" x14ac:dyDescent="0.25">
      <c r="P777" s="9"/>
    </row>
    <row r="778" spans="16:16" ht="17.25" customHeight="1" x14ac:dyDescent="0.25">
      <c r="P778" s="9"/>
    </row>
    <row r="779" spans="16:16" ht="17.25" customHeight="1" x14ac:dyDescent="0.25">
      <c r="P779" s="9"/>
    </row>
    <row r="780" spans="16:16" ht="17.25" customHeight="1" x14ac:dyDescent="0.25">
      <c r="P780" s="9"/>
    </row>
    <row r="781" spans="16:16" ht="17.25" customHeight="1" x14ac:dyDescent="0.25">
      <c r="P781" s="9"/>
    </row>
    <row r="782" spans="16:16" ht="17.25" customHeight="1" x14ac:dyDescent="0.25">
      <c r="P782" s="9"/>
    </row>
    <row r="783" spans="16:16" ht="17.25" customHeight="1" x14ac:dyDescent="0.25">
      <c r="P783" s="9"/>
    </row>
    <row r="784" spans="16:16" ht="17.25" customHeight="1" x14ac:dyDescent="0.25">
      <c r="P784" s="9"/>
    </row>
    <row r="785" spans="16:16" ht="17.25" customHeight="1" x14ac:dyDescent="0.25">
      <c r="P785" s="9"/>
    </row>
    <row r="786" spans="16:16" ht="17.25" customHeight="1" x14ac:dyDescent="0.25">
      <c r="P786" s="9"/>
    </row>
    <row r="787" spans="16:16" ht="17.25" customHeight="1" x14ac:dyDescent="0.25">
      <c r="P787" s="9"/>
    </row>
    <row r="788" spans="16:16" ht="17.25" customHeight="1" x14ac:dyDescent="0.25">
      <c r="P788" s="9"/>
    </row>
    <row r="789" spans="16:16" ht="17.25" customHeight="1" x14ac:dyDescent="0.25">
      <c r="P789" s="9"/>
    </row>
    <row r="790" spans="16:16" ht="17.25" customHeight="1" x14ac:dyDescent="0.25">
      <c r="P790" s="9"/>
    </row>
    <row r="791" spans="16:16" ht="17.25" customHeight="1" x14ac:dyDescent="0.25">
      <c r="P791" s="9"/>
    </row>
    <row r="792" spans="16:16" ht="17.25" customHeight="1" x14ac:dyDescent="0.25">
      <c r="P792" s="9"/>
    </row>
    <row r="793" spans="16:16" ht="17.25" customHeight="1" x14ac:dyDescent="0.25">
      <c r="P793" s="9"/>
    </row>
    <row r="794" spans="16:16" ht="17.25" customHeight="1" x14ac:dyDescent="0.25">
      <c r="P794" s="9"/>
    </row>
    <row r="795" spans="16:16" ht="17.25" customHeight="1" x14ac:dyDescent="0.25">
      <c r="P795" s="9"/>
    </row>
    <row r="796" spans="16:16" ht="17.25" customHeight="1" x14ac:dyDescent="0.25">
      <c r="P796" s="9"/>
    </row>
    <row r="797" spans="16:16" ht="17.25" customHeight="1" x14ac:dyDescent="0.25">
      <c r="P797" s="9"/>
    </row>
    <row r="798" spans="16:16" ht="17.25" customHeight="1" x14ac:dyDescent="0.25">
      <c r="P798" s="9"/>
    </row>
    <row r="799" spans="16:16" ht="17.25" customHeight="1" x14ac:dyDescent="0.25">
      <c r="P799" s="9"/>
    </row>
    <row r="800" spans="16:16" ht="17.25" customHeight="1" x14ac:dyDescent="0.25">
      <c r="P800" s="9"/>
    </row>
    <row r="801" spans="16:16" ht="17.25" customHeight="1" x14ac:dyDescent="0.25">
      <c r="P801" s="9"/>
    </row>
    <row r="802" spans="16:16" ht="17.25" customHeight="1" x14ac:dyDescent="0.25">
      <c r="P802" s="9"/>
    </row>
    <row r="803" spans="16:16" ht="17.25" customHeight="1" x14ac:dyDescent="0.25">
      <c r="P803" s="9"/>
    </row>
    <row r="804" spans="16:16" ht="17.25" customHeight="1" x14ac:dyDescent="0.25">
      <c r="P804" s="9"/>
    </row>
    <row r="805" spans="16:16" ht="17.25" customHeight="1" x14ac:dyDescent="0.25">
      <c r="P805" s="9"/>
    </row>
    <row r="806" spans="16:16" ht="17.25" customHeight="1" x14ac:dyDescent="0.25">
      <c r="P806" s="9"/>
    </row>
    <row r="807" spans="16:16" ht="17.25" customHeight="1" x14ac:dyDescent="0.25">
      <c r="P807" s="9"/>
    </row>
    <row r="808" spans="16:16" ht="17.25" customHeight="1" x14ac:dyDescent="0.25">
      <c r="P808" s="9"/>
    </row>
    <row r="809" spans="16:16" ht="17.25" customHeight="1" x14ac:dyDescent="0.25">
      <c r="P809" s="9"/>
    </row>
    <row r="810" spans="16:16" ht="17.25" customHeight="1" x14ac:dyDescent="0.25">
      <c r="P810" s="9"/>
    </row>
    <row r="811" spans="16:16" ht="17.25" customHeight="1" x14ac:dyDescent="0.25">
      <c r="P811" s="9"/>
    </row>
    <row r="812" spans="16:16" ht="17.25" customHeight="1" x14ac:dyDescent="0.25">
      <c r="P812" s="9"/>
    </row>
    <row r="813" spans="16:16" ht="17.25" customHeight="1" x14ac:dyDescent="0.25">
      <c r="P813" s="9"/>
    </row>
    <row r="814" spans="16:16" ht="17.25" customHeight="1" x14ac:dyDescent="0.25">
      <c r="P814" s="9"/>
    </row>
    <row r="815" spans="16:16" ht="17.25" customHeight="1" x14ac:dyDescent="0.25">
      <c r="P815" s="9"/>
    </row>
    <row r="816" spans="16:16" ht="17.25" customHeight="1" x14ac:dyDescent="0.25">
      <c r="P816" s="9"/>
    </row>
    <row r="817" spans="16:16" ht="17.25" customHeight="1" x14ac:dyDescent="0.25">
      <c r="P817" s="9"/>
    </row>
    <row r="818" spans="16:16" ht="17.25" customHeight="1" x14ac:dyDescent="0.25">
      <c r="P818" s="9"/>
    </row>
    <row r="819" spans="16:16" ht="17.25" customHeight="1" x14ac:dyDescent="0.25">
      <c r="P819" s="9"/>
    </row>
    <row r="820" spans="16:16" ht="17.25" customHeight="1" x14ac:dyDescent="0.25">
      <c r="P820" s="9"/>
    </row>
    <row r="821" spans="16:16" ht="17.25" customHeight="1" x14ac:dyDescent="0.25">
      <c r="P821" s="9"/>
    </row>
    <row r="822" spans="16:16" ht="17.25" customHeight="1" x14ac:dyDescent="0.25">
      <c r="P822" s="9"/>
    </row>
    <row r="823" spans="16:16" ht="17.25" customHeight="1" x14ac:dyDescent="0.25">
      <c r="P823" s="9"/>
    </row>
    <row r="824" spans="16:16" ht="17.25" customHeight="1" x14ac:dyDescent="0.25">
      <c r="P824" s="9"/>
    </row>
    <row r="825" spans="16:16" ht="17.25" customHeight="1" x14ac:dyDescent="0.25">
      <c r="P825" s="9"/>
    </row>
    <row r="826" spans="16:16" ht="17.25" customHeight="1" x14ac:dyDescent="0.25">
      <c r="P826" s="9"/>
    </row>
    <row r="827" spans="16:16" ht="17.25" customHeight="1" x14ac:dyDescent="0.25">
      <c r="P827" s="9"/>
    </row>
    <row r="828" spans="16:16" ht="17.25" customHeight="1" x14ac:dyDescent="0.25">
      <c r="P828" s="9"/>
    </row>
    <row r="829" spans="16:16" ht="17.25" customHeight="1" x14ac:dyDescent="0.25">
      <c r="P829" s="9"/>
    </row>
    <row r="830" spans="16:16" ht="17.25" customHeight="1" x14ac:dyDescent="0.25">
      <c r="P830" s="9"/>
    </row>
    <row r="831" spans="16:16" ht="17.25" customHeight="1" x14ac:dyDescent="0.25">
      <c r="P831" s="9"/>
    </row>
    <row r="832" spans="16:16" ht="17.25" customHeight="1" x14ac:dyDescent="0.25">
      <c r="P832" s="9"/>
    </row>
    <row r="833" spans="16:16" ht="17.25" customHeight="1" x14ac:dyDescent="0.25">
      <c r="P833" s="9"/>
    </row>
    <row r="834" spans="16:16" ht="17.25" customHeight="1" x14ac:dyDescent="0.25">
      <c r="P834" s="9"/>
    </row>
    <row r="835" spans="16:16" ht="17.25" customHeight="1" x14ac:dyDescent="0.25">
      <c r="P835" s="9"/>
    </row>
    <row r="836" spans="16:16" ht="17.25" customHeight="1" x14ac:dyDescent="0.25">
      <c r="P836" s="9"/>
    </row>
    <row r="837" spans="16:16" ht="17.25" customHeight="1" x14ac:dyDescent="0.25">
      <c r="P837" s="9"/>
    </row>
    <row r="838" spans="16:16" ht="17.25" customHeight="1" x14ac:dyDescent="0.25">
      <c r="P838" s="9"/>
    </row>
    <row r="839" spans="16:16" ht="17.25" customHeight="1" x14ac:dyDescent="0.25">
      <c r="P839" s="9"/>
    </row>
    <row r="840" spans="16:16" ht="17.25" customHeight="1" x14ac:dyDescent="0.25">
      <c r="P840" s="9"/>
    </row>
    <row r="841" spans="16:16" ht="17.25" customHeight="1" x14ac:dyDescent="0.25">
      <c r="P841" s="9"/>
    </row>
    <row r="842" spans="16:16" ht="17.25" customHeight="1" x14ac:dyDescent="0.25">
      <c r="P842" s="9"/>
    </row>
    <row r="843" spans="16:16" ht="17.25" customHeight="1" x14ac:dyDescent="0.25">
      <c r="P843" s="9"/>
    </row>
    <row r="844" spans="16:16" ht="17.25" customHeight="1" x14ac:dyDescent="0.25">
      <c r="P844" s="9"/>
    </row>
    <row r="845" spans="16:16" ht="17.25" customHeight="1" x14ac:dyDescent="0.25">
      <c r="P845" s="9"/>
    </row>
    <row r="846" spans="16:16" ht="17.25" customHeight="1" x14ac:dyDescent="0.25">
      <c r="P846" s="9"/>
    </row>
    <row r="847" spans="16:16" ht="17.25" customHeight="1" x14ac:dyDescent="0.25">
      <c r="P847" s="9"/>
    </row>
    <row r="848" spans="16:16" ht="17.25" customHeight="1" x14ac:dyDescent="0.25">
      <c r="P848" s="9"/>
    </row>
    <row r="849" spans="16:16" ht="17.25" customHeight="1" x14ac:dyDescent="0.25">
      <c r="P849" s="9"/>
    </row>
    <row r="850" spans="16:16" ht="17.25" customHeight="1" x14ac:dyDescent="0.25">
      <c r="P850" s="9"/>
    </row>
    <row r="851" spans="16:16" ht="17.25" customHeight="1" x14ac:dyDescent="0.25">
      <c r="P851" s="9"/>
    </row>
    <row r="852" spans="16:16" ht="17.25" customHeight="1" x14ac:dyDescent="0.25">
      <c r="P852" s="9"/>
    </row>
    <row r="853" spans="16:16" ht="17.25" customHeight="1" x14ac:dyDescent="0.25">
      <c r="P853" s="9"/>
    </row>
    <row r="854" spans="16:16" ht="17.25" customHeight="1" x14ac:dyDescent="0.25">
      <c r="P854" s="9"/>
    </row>
    <row r="855" spans="16:16" ht="17.25" customHeight="1" x14ac:dyDescent="0.25">
      <c r="P855" s="9"/>
    </row>
    <row r="856" spans="16:16" ht="17.25" customHeight="1" x14ac:dyDescent="0.25">
      <c r="P856" s="9"/>
    </row>
    <row r="857" spans="16:16" ht="17.25" customHeight="1" x14ac:dyDescent="0.25">
      <c r="P857" s="9"/>
    </row>
    <row r="858" spans="16:16" ht="17.25" customHeight="1" x14ac:dyDescent="0.25">
      <c r="P858" s="9"/>
    </row>
    <row r="859" spans="16:16" ht="17.25" customHeight="1" x14ac:dyDescent="0.25">
      <c r="P859" s="9"/>
    </row>
    <row r="860" spans="16:16" ht="17.25" customHeight="1" x14ac:dyDescent="0.25">
      <c r="P860" s="9"/>
    </row>
    <row r="861" spans="16:16" ht="17.25" customHeight="1" x14ac:dyDescent="0.25">
      <c r="P861" s="9"/>
    </row>
    <row r="862" spans="16:16" ht="17.25" customHeight="1" x14ac:dyDescent="0.25">
      <c r="P862" s="9"/>
    </row>
    <row r="863" spans="16:16" ht="17.25" customHeight="1" x14ac:dyDescent="0.25">
      <c r="P863" s="9"/>
    </row>
    <row r="864" spans="16:16" ht="17.25" customHeight="1" x14ac:dyDescent="0.25">
      <c r="P864" s="9"/>
    </row>
    <row r="865" spans="16:16" ht="17.25" customHeight="1" x14ac:dyDescent="0.25">
      <c r="P865" s="9"/>
    </row>
    <row r="866" spans="16:16" ht="17.25" customHeight="1" x14ac:dyDescent="0.25">
      <c r="P866" s="9"/>
    </row>
    <row r="867" spans="16:16" ht="17.25" customHeight="1" x14ac:dyDescent="0.25">
      <c r="P867" s="9"/>
    </row>
    <row r="868" spans="16:16" ht="17.25" customHeight="1" x14ac:dyDescent="0.25">
      <c r="P868" s="9"/>
    </row>
    <row r="869" spans="16:16" ht="17.25" customHeight="1" x14ac:dyDescent="0.25">
      <c r="P869" s="9"/>
    </row>
    <row r="870" spans="16:16" ht="17.25" customHeight="1" x14ac:dyDescent="0.25">
      <c r="P870" s="9"/>
    </row>
    <row r="871" spans="16:16" ht="17.25" customHeight="1" x14ac:dyDescent="0.25">
      <c r="P871" s="9"/>
    </row>
    <row r="872" spans="16:16" ht="17.25" customHeight="1" x14ac:dyDescent="0.25">
      <c r="P872" s="9"/>
    </row>
    <row r="873" spans="16:16" ht="17.25" customHeight="1" x14ac:dyDescent="0.25">
      <c r="P873" s="9"/>
    </row>
    <row r="874" spans="16:16" ht="17.25" customHeight="1" x14ac:dyDescent="0.25">
      <c r="P874" s="9"/>
    </row>
    <row r="875" spans="16:16" ht="17.25" customHeight="1" x14ac:dyDescent="0.25">
      <c r="P875" s="9"/>
    </row>
    <row r="876" spans="16:16" ht="17.25" customHeight="1" x14ac:dyDescent="0.25">
      <c r="P876" s="9"/>
    </row>
    <row r="877" spans="16:16" ht="17.25" customHeight="1" x14ac:dyDescent="0.25">
      <c r="P877" s="9"/>
    </row>
    <row r="878" spans="16:16" ht="17.25" customHeight="1" x14ac:dyDescent="0.25">
      <c r="P878" s="9"/>
    </row>
    <row r="879" spans="16:16" ht="17.25" customHeight="1" x14ac:dyDescent="0.25">
      <c r="P879" s="9"/>
    </row>
    <row r="880" spans="16:16" ht="17.25" customHeight="1" x14ac:dyDescent="0.25">
      <c r="P880" s="9"/>
    </row>
    <row r="881" spans="16:16" ht="17.25" customHeight="1" x14ac:dyDescent="0.25">
      <c r="P881" s="9"/>
    </row>
    <row r="882" spans="16:16" ht="17.25" customHeight="1" x14ac:dyDescent="0.25">
      <c r="P882" s="9"/>
    </row>
    <row r="883" spans="16:16" ht="17.25" customHeight="1" x14ac:dyDescent="0.25">
      <c r="P883" s="9"/>
    </row>
    <row r="884" spans="16:16" ht="17.25" customHeight="1" x14ac:dyDescent="0.25">
      <c r="P884" s="9"/>
    </row>
    <row r="885" spans="16:16" ht="17.25" customHeight="1" x14ac:dyDescent="0.25">
      <c r="P885" s="9"/>
    </row>
    <row r="886" spans="16:16" ht="17.25" customHeight="1" x14ac:dyDescent="0.25">
      <c r="P886" s="9"/>
    </row>
    <row r="887" spans="16:16" ht="17.25" customHeight="1" x14ac:dyDescent="0.25">
      <c r="P887" s="9"/>
    </row>
    <row r="888" spans="16:16" ht="17.25" customHeight="1" x14ac:dyDescent="0.25">
      <c r="P888" s="9"/>
    </row>
    <row r="889" spans="16:16" ht="17.25" customHeight="1" x14ac:dyDescent="0.25">
      <c r="P889" s="9"/>
    </row>
    <row r="890" spans="16:16" ht="17.25" customHeight="1" x14ac:dyDescent="0.25">
      <c r="P890" s="9"/>
    </row>
    <row r="891" spans="16:16" ht="17.25" customHeight="1" x14ac:dyDescent="0.25">
      <c r="P891" s="9"/>
    </row>
    <row r="892" spans="16:16" ht="17.25" customHeight="1" x14ac:dyDescent="0.25">
      <c r="P892" s="9"/>
    </row>
    <row r="893" spans="16:16" ht="17.25" customHeight="1" x14ac:dyDescent="0.25">
      <c r="P893" s="9"/>
    </row>
    <row r="894" spans="16:16" ht="17.25" customHeight="1" x14ac:dyDescent="0.25">
      <c r="P894" s="9"/>
    </row>
    <row r="895" spans="16:16" ht="17.25" customHeight="1" x14ac:dyDescent="0.25">
      <c r="P895" s="9"/>
    </row>
    <row r="896" spans="16:16" ht="17.25" customHeight="1" x14ac:dyDescent="0.25">
      <c r="P896" s="9"/>
    </row>
    <row r="897" spans="16:16" ht="17.25" customHeight="1" x14ac:dyDescent="0.25">
      <c r="P897" s="9"/>
    </row>
    <row r="898" spans="16:16" ht="17.25" customHeight="1" x14ac:dyDescent="0.25">
      <c r="P898" s="9"/>
    </row>
    <row r="899" spans="16:16" ht="17.25" customHeight="1" x14ac:dyDescent="0.25">
      <c r="P899" s="9"/>
    </row>
    <row r="900" spans="16:16" ht="17.25" customHeight="1" x14ac:dyDescent="0.25">
      <c r="P900" s="9"/>
    </row>
    <row r="901" spans="16:16" ht="17.25" customHeight="1" x14ac:dyDescent="0.25">
      <c r="P901" s="9"/>
    </row>
    <row r="902" spans="16:16" ht="17.25" customHeight="1" x14ac:dyDescent="0.25">
      <c r="P902" s="9"/>
    </row>
    <row r="903" spans="16:16" ht="17.25" customHeight="1" x14ac:dyDescent="0.25">
      <c r="P903" s="9"/>
    </row>
    <row r="904" spans="16:16" ht="17.25" customHeight="1" x14ac:dyDescent="0.25">
      <c r="P904" s="9"/>
    </row>
    <row r="905" spans="16:16" ht="17.25" customHeight="1" x14ac:dyDescent="0.25">
      <c r="P905" s="9"/>
    </row>
    <row r="906" spans="16:16" ht="17.25" customHeight="1" x14ac:dyDescent="0.25">
      <c r="P906" s="9"/>
    </row>
    <row r="907" spans="16:16" ht="17.25" customHeight="1" x14ac:dyDescent="0.25">
      <c r="P907" s="9"/>
    </row>
    <row r="908" spans="16:16" ht="17.25" customHeight="1" x14ac:dyDescent="0.25">
      <c r="P908" s="9"/>
    </row>
    <row r="909" spans="16:16" ht="17.25" customHeight="1" x14ac:dyDescent="0.25">
      <c r="P909" s="9"/>
    </row>
    <row r="910" spans="16:16" ht="17.25" customHeight="1" x14ac:dyDescent="0.25">
      <c r="P910" s="9"/>
    </row>
    <row r="911" spans="16:16" ht="17.25" customHeight="1" x14ac:dyDescent="0.25">
      <c r="P911" s="9"/>
    </row>
    <row r="912" spans="16:16" ht="17.25" customHeight="1" x14ac:dyDescent="0.25">
      <c r="P912" s="9"/>
    </row>
    <row r="913" spans="16:16" ht="17.25" customHeight="1" x14ac:dyDescent="0.25">
      <c r="P913" s="9"/>
    </row>
    <row r="914" spans="16:16" ht="17.25" customHeight="1" x14ac:dyDescent="0.25">
      <c r="P914" s="9"/>
    </row>
    <row r="915" spans="16:16" ht="17.25" customHeight="1" x14ac:dyDescent="0.25">
      <c r="P915" s="9"/>
    </row>
    <row r="916" spans="16:16" ht="17.25" customHeight="1" x14ac:dyDescent="0.25">
      <c r="P916" s="9"/>
    </row>
    <row r="917" spans="16:16" ht="17.25" customHeight="1" x14ac:dyDescent="0.25">
      <c r="P917" s="9"/>
    </row>
    <row r="918" spans="16:16" ht="17.25" customHeight="1" x14ac:dyDescent="0.25">
      <c r="P918" s="9"/>
    </row>
    <row r="919" spans="16:16" ht="17.25" customHeight="1" x14ac:dyDescent="0.25">
      <c r="P919" s="9"/>
    </row>
    <row r="920" spans="16:16" ht="17.25" customHeight="1" x14ac:dyDescent="0.25">
      <c r="P920" s="9"/>
    </row>
    <row r="921" spans="16:16" ht="17.25" customHeight="1" x14ac:dyDescent="0.25">
      <c r="P921" s="9"/>
    </row>
    <row r="922" spans="16:16" ht="17.25" customHeight="1" x14ac:dyDescent="0.25">
      <c r="P922" s="9"/>
    </row>
    <row r="923" spans="16:16" ht="17.25" customHeight="1" x14ac:dyDescent="0.25">
      <c r="P923" s="9"/>
    </row>
    <row r="924" spans="16:16" ht="17.25" customHeight="1" x14ac:dyDescent="0.25">
      <c r="P924" s="9"/>
    </row>
    <row r="925" spans="16:16" ht="17.25" customHeight="1" x14ac:dyDescent="0.25">
      <c r="P925" s="9"/>
    </row>
    <row r="926" spans="16:16" ht="17.25" customHeight="1" x14ac:dyDescent="0.25">
      <c r="P926" s="9"/>
    </row>
    <row r="927" spans="16:16" ht="17.25" customHeight="1" x14ac:dyDescent="0.25">
      <c r="P927" s="9"/>
    </row>
    <row r="928" spans="16:16" ht="17.25" customHeight="1" x14ac:dyDescent="0.25">
      <c r="P928" s="9"/>
    </row>
    <row r="929" spans="16:16" ht="17.25" customHeight="1" x14ac:dyDescent="0.25">
      <c r="P929" s="9"/>
    </row>
    <row r="930" spans="16:16" ht="17.25" customHeight="1" x14ac:dyDescent="0.25">
      <c r="P930" s="9"/>
    </row>
    <row r="931" spans="16:16" ht="17.25" customHeight="1" x14ac:dyDescent="0.25">
      <c r="P931" s="9"/>
    </row>
    <row r="932" spans="16:16" ht="17.25" customHeight="1" x14ac:dyDescent="0.25">
      <c r="P932" s="9"/>
    </row>
    <row r="933" spans="16:16" ht="17.25" customHeight="1" x14ac:dyDescent="0.25">
      <c r="P933" s="9"/>
    </row>
    <row r="934" spans="16:16" ht="17.25" customHeight="1" x14ac:dyDescent="0.25">
      <c r="P934" s="9"/>
    </row>
    <row r="935" spans="16:16" ht="17.25" customHeight="1" x14ac:dyDescent="0.25">
      <c r="P935" s="9"/>
    </row>
    <row r="936" spans="16:16" ht="17.25" customHeight="1" x14ac:dyDescent="0.25">
      <c r="P936" s="9"/>
    </row>
    <row r="937" spans="16:16" ht="17.25" customHeight="1" x14ac:dyDescent="0.25">
      <c r="P937" s="9"/>
    </row>
    <row r="938" spans="16:16" ht="17.25" customHeight="1" x14ac:dyDescent="0.25">
      <c r="P938" s="9"/>
    </row>
    <row r="939" spans="16:16" ht="17.25" customHeight="1" x14ac:dyDescent="0.25">
      <c r="P939" s="9"/>
    </row>
    <row r="940" spans="16:16" ht="17.25" customHeight="1" x14ac:dyDescent="0.25">
      <c r="P940" s="9"/>
    </row>
    <row r="941" spans="16:16" ht="17.25" customHeight="1" x14ac:dyDescent="0.25">
      <c r="P941" s="9"/>
    </row>
    <row r="942" spans="16:16" ht="17.25" customHeight="1" x14ac:dyDescent="0.25">
      <c r="P942" s="9"/>
    </row>
    <row r="943" spans="16:16" ht="17.25" customHeight="1" x14ac:dyDescent="0.25">
      <c r="P943" s="9"/>
    </row>
    <row r="944" spans="16:16" ht="17.25" customHeight="1" x14ac:dyDescent="0.25">
      <c r="P944" s="9"/>
    </row>
    <row r="945" spans="16:16" ht="17.25" customHeight="1" x14ac:dyDescent="0.25">
      <c r="P945" s="9"/>
    </row>
    <row r="946" spans="16:16" ht="17.25" customHeight="1" x14ac:dyDescent="0.25">
      <c r="P946" s="9"/>
    </row>
    <row r="947" spans="16:16" ht="17.25" customHeight="1" x14ac:dyDescent="0.25">
      <c r="P947" s="9"/>
    </row>
    <row r="948" spans="16:16" ht="17.25" customHeight="1" x14ac:dyDescent="0.25">
      <c r="P948" s="9"/>
    </row>
    <row r="949" spans="16:16" ht="17.25" customHeight="1" x14ac:dyDescent="0.25">
      <c r="P949" s="9"/>
    </row>
    <row r="950" spans="16:16" ht="17.25" customHeight="1" x14ac:dyDescent="0.25">
      <c r="P950" s="9"/>
    </row>
    <row r="951" spans="16:16" ht="17.25" customHeight="1" x14ac:dyDescent="0.25">
      <c r="P951" s="9"/>
    </row>
    <row r="952" spans="16:16" ht="17.25" customHeight="1" x14ac:dyDescent="0.25">
      <c r="P952" s="9"/>
    </row>
    <row r="953" spans="16:16" ht="17.25" customHeight="1" x14ac:dyDescent="0.25">
      <c r="P953" s="9"/>
    </row>
    <row r="954" spans="16:16" ht="17.25" customHeight="1" x14ac:dyDescent="0.25">
      <c r="P954" s="9"/>
    </row>
    <row r="955" spans="16:16" ht="17.25" customHeight="1" x14ac:dyDescent="0.25">
      <c r="P955" s="9"/>
    </row>
    <row r="956" spans="16:16" ht="17.25" customHeight="1" x14ac:dyDescent="0.25">
      <c r="P956" s="9"/>
    </row>
    <row r="957" spans="16:16" ht="17.25" customHeight="1" x14ac:dyDescent="0.25">
      <c r="P957" s="9"/>
    </row>
    <row r="958" spans="16:16" ht="17.25" customHeight="1" x14ac:dyDescent="0.25">
      <c r="P958" s="9"/>
    </row>
    <row r="959" spans="16:16" ht="17.25" customHeight="1" x14ac:dyDescent="0.25">
      <c r="P959" s="9"/>
    </row>
    <row r="960" spans="16:16" ht="17.25" customHeight="1" x14ac:dyDescent="0.25">
      <c r="P960" s="9"/>
    </row>
    <row r="961" spans="16:16" ht="17.25" customHeight="1" x14ac:dyDescent="0.25">
      <c r="P961" s="9"/>
    </row>
    <row r="962" spans="16:16" ht="17.25" customHeight="1" x14ac:dyDescent="0.25">
      <c r="P962" s="9"/>
    </row>
    <row r="963" spans="16:16" ht="17.25" customHeight="1" x14ac:dyDescent="0.25">
      <c r="P963" s="9"/>
    </row>
    <row r="964" spans="16:16" ht="17.25" customHeight="1" x14ac:dyDescent="0.25">
      <c r="P964" s="9"/>
    </row>
    <row r="965" spans="16:16" ht="17.25" customHeight="1" x14ac:dyDescent="0.25">
      <c r="P965" s="9"/>
    </row>
    <row r="966" spans="16:16" ht="17.25" customHeight="1" x14ac:dyDescent="0.25">
      <c r="P966" s="9"/>
    </row>
    <row r="967" spans="16:16" ht="17.25" customHeight="1" x14ac:dyDescent="0.25">
      <c r="P967" s="9"/>
    </row>
    <row r="968" spans="16:16" ht="17.25" customHeight="1" x14ac:dyDescent="0.25">
      <c r="P968" s="9"/>
    </row>
    <row r="969" spans="16:16" ht="17.25" customHeight="1" x14ac:dyDescent="0.25">
      <c r="P969" s="9"/>
    </row>
    <row r="970" spans="16:16" ht="17.25" customHeight="1" x14ac:dyDescent="0.25">
      <c r="P970" s="9"/>
    </row>
    <row r="971" spans="16:16" ht="17.25" customHeight="1" x14ac:dyDescent="0.25">
      <c r="P971" s="9"/>
    </row>
    <row r="972" spans="16:16" ht="17.25" customHeight="1" x14ac:dyDescent="0.25">
      <c r="P972" s="9"/>
    </row>
    <row r="973" spans="16:16" ht="17.25" customHeight="1" x14ac:dyDescent="0.25">
      <c r="P973" s="9"/>
    </row>
    <row r="974" spans="16:16" ht="17.25" customHeight="1" x14ac:dyDescent="0.25">
      <c r="P974" s="9"/>
    </row>
    <row r="975" spans="16:16" ht="17.25" customHeight="1" x14ac:dyDescent="0.25">
      <c r="P975" s="9"/>
    </row>
    <row r="976" spans="16:16" ht="17.25" customHeight="1" x14ac:dyDescent="0.25">
      <c r="P976" s="9"/>
    </row>
    <row r="977" spans="16:16" ht="17.25" customHeight="1" x14ac:dyDescent="0.25">
      <c r="P977" s="9"/>
    </row>
    <row r="978" spans="16:16" ht="17.25" customHeight="1" x14ac:dyDescent="0.25">
      <c r="P978" s="9"/>
    </row>
    <row r="979" spans="16:16" ht="17.25" customHeight="1" x14ac:dyDescent="0.25">
      <c r="P979" s="9"/>
    </row>
    <row r="980" spans="16:16" ht="17.25" customHeight="1" x14ac:dyDescent="0.25">
      <c r="P980" s="9"/>
    </row>
    <row r="981" spans="16:16" ht="17.25" customHeight="1" x14ac:dyDescent="0.25">
      <c r="P981" s="9"/>
    </row>
    <row r="982" spans="16:16" ht="17.25" customHeight="1" x14ac:dyDescent="0.25">
      <c r="P982" s="9"/>
    </row>
    <row r="983" spans="16:16" ht="17.25" customHeight="1" x14ac:dyDescent="0.25">
      <c r="P983" s="9"/>
    </row>
    <row r="984" spans="16:16" ht="17.25" customHeight="1" x14ac:dyDescent="0.25">
      <c r="P984" s="9"/>
    </row>
    <row r="985" spans="16:16" ht="17.25" customHeight="1" x14ac:dyDescent="0.25">
      <c r="P985" s="9"/>
    </row>
    <row r="986" spans="16:16" ht="17.25" customHeight="1" x14ac:dyDescent="0.25">
      <c r="P986" s="9"/>
    </row>
    <row r="987" spans="16:16" ht="17.25" customHeight="1" x14ac:dyDescent="0.25">
      <c r="P987" s="9"/>
    </row>
    <row r="988" spans="16:16" ht="17.25" customHeight="1" x14ac:dyDescent="0.25">
      <c r="P988" s="9"/>
    </row>
    <row r="989" spans="16:16" ht="17.25" customHeight="1" x14ac:dyDescent="0.25">
      <c r="P989" s="9"/>
    </row>
    <row r="990" spans="16:16" ht="17.25" customHeight="1" x14ac:dyDescent="0.25">
      <c r="P990" s="9"/>
    </row>
    <row r="991" spans="16:16" ht="17.25" customHeight="1" x14ac:dyDescent="0.25">
      <c r="P991" s="9"/>
    </row>
    <row r="992" spans="16:16" ht="17.25" customHeight="1" x14ac:dyDescent="0.25">
      <c r="P992" s="9"/>
    </row>
    <row r="993" spans="16:16" ht="17.25" customHeight="1" x14ac:dyDescent="0.25">
      <c r="P993" s="9"/>
    </row>
    <row r="994" spans="16:16" ht="17.25" customHeight="1" x14ac:dyDescent="0.25">
      <c r="P994" s="9"/>
    </row>
    <row r="995" spans="16:16" ht="17.25" customHeight="1" x14ac:dyDescent="0.25">
      <c r="P995" s="9"/>
    </row>
    <row r="996" spans="16:16" ht="17.25" customHeight="1" x14ac:dyDescent="0.25">
      <c r="P996" s="9"/>
    </row>
    <row r="997" spans="16:16" ht="17.25" customHeight="1" x14ac:dyDescent="0.25">
      <c r="P997" s="9"/>
    </row>
    <row r="998" spans="16:16" ht="17.25" customHeight="1" x14ac:dyDescent="0.25">
      <c r="P998" s="9"/>
    </row>
    <row r="999" spans="16:16" ht="17.25" customHeight="1" x14ac:dyDescent="0.25">
      <c r="P999" s="9"/>
    </row>
    <row r="1000" spans="16:16" ht="17.25" customHeight="1" x14ac:dyDescent="0.25">
      <c r="P1000" s="9"/>
    </row>
    <row r="1001" spans="16:16" ht="17.25" customHeight="1" x14ac:dyDescent="0.25">
      <c r="P1001" s="9"/>
    </row>
    <row r="1002" spans="16:16" ht="17.25" customHeight="1" x14ac:dyDescent="0.25">
      <c r="P1002" s="9"/>
    </row>
    <row r="1003" spans="16:16" ht="17.25" customHeight="1" x14ac:dyDescent="0.25">
      <c r="P1003" s="9"/>
    </row>
    <row r="1004" spans="16:16" ht="17.25" customHeight="1" x14ac:dyDescent="0.25">
      <c r="P1004" s="9"/>
    </row>
    <row r="1005" spans="16:16" ht="17.25" customHeight="1" x14ac:dyDescent="0.25">
      <c r="P1005" s="9"/>
    </row>
    <row r="1006" spans="16:16" ht="17.25" customHeight="1" x14ac:dyDescent="0.25">
      <c r="P1006" s="9"/>
    </row>
    <row r="1007" spans="16:16" ht="17.25" customHeight="1" x14ac:dyDescent="0.25">
      <c r="P1007" s="9"/>
    </row>
    <row r="1008" spans="16:16" ht="17.25" customHeight="1" x14ac:dyDescent="0.25">
      <c r="P1008" s="9"/>
    </row>
    <row r="1009" spans="16:16" ht="17.25" customHeight="1" x14ac:dyDescent="0.25">
      <c r="P1009" s="9"/>
    </row>
    <row r="1010" spans="16:16" ht="17.25" customHeight="1" x14ac:dyDescent="0.25">
      <c r="P1010" s="9"/>
    </row>
    <row r="1011" spans="16:16" ht="17.25" customHeight="1" x14ac:dyDescent="0.25">
      <c r="P1011" s="9"/>
    </row>
    <row r="1012" spans="16:16" ht="17.25" customHeight="1" x14ac:dyDescent="0.25">
      <c r="P1012" s="9"/>
    </row>
    <row r="1013" spans="16:16" ht="17.25" customHeight="1" x14ac:dyDescent="0.25">
      <c r="P1013" s="9"/>
    </row>
    <row r="1014" spans="16:16" ht="17.25" customHeight="1" x14ac:dyDescent="0.25">
      <c r="P1014" s="9"/>
    </row>
    <row r="1015" spans="16:16" ht="17.25" customHeight="1" x14ac:dyDescent="0.25">
      <c r="P1015" s="9"/>
    </row>
    <row r="1016" spans="16:16" ht="17.25" customHeight="1" x14ac:dyDescent="0.25">
      <c r="P1016" s="9"/>
    </row>
    <row r="1017" spans="16:16" ht="17.25" customHeight="1" x14ac:dyDescent="0.25">
      <c r="P1017" s="9"/>
    </row>
    <row r="1018" spans="16:16" ht="17.25" customHeight="1" x14ac:dyDescent="0.25">
      <c r="P1018" s="9"/>
    </row>
    <row r="1019" spans="16:16" ht="17.25" customHeight="1" x14ac:dyDescent="0.25">
      <c r="P1019" s="9"/>
    </row>
    <row r="1020" spans="16:16" ht="17.25" customHeight="1" x14ac:dyDescent="0.25">
      <c r="P1020" s="9"/>
    </row>
    <row r="1021" spans="16:16" ht="17.25" customHeight="1" x14ac:dyDescent="0.25">
      <c r="P1021" s="9"/>
    </row>
    <row r="1022" spans="16:16" ht="17.25" customHeight="1" x14ac:dyDescent="0.25">
      <c r="P1022" s="9"/>
    </row>
    <row r="1023" spans="16:16" ht="17.25" customHeight="1" x14ac:dyDescent="0.25">
      <c r="P1023" s="9"/>
    </row>
    <row r="1024" spans="16:16" ht="17.25" customHeight="1" x14ac:dyDescent="0.25">
      <c r="P1024" s="9"/>
    </row>
    <row r="1025" spans="16:16" ht="17.25" customHeight="1" x14ac:dyDescent="0.25">
      <c r="P1025" s="9"/>
    </row>
    <row r="1026" spans="16:16" ht="17.25" customHeight="1" x14ac:dyDescent="0.25">
      <c r="P1026" s="9"/>
    </row>
    <row r="1027" spans="16:16" ht="17.25" customHeight="1" x14ac:dyDescent="0.25">
      <c r="P1027" s="9"/>
    </row>
    <row r="1028" spans="16:16" ht="17.25" customHeight="1" x14ac:dyDescent="0.25">
      <c r="P1028" s="9"/>
    </row>
    <row r="1029" spans="16:16" ht="17.25" customHeight="1" x14ac:dyDescent="0.25">
      <c r="P1029" s="9"/>
    </row>
    <row r="1030" spans="16:16" ht="17.25" customHeight="1" x14ac:dyDescent="0.25">
      <c r="P1030" s="9"/>
    </row>
    <row r="1031" spans="16:16" ht="17.25" customHeight="1" x14ac:dyDescent="0.25">
      <c r="P1031" s="9"/>
    </row>
    <row r="1032" spans="16:16" ht="17.25" customHeight="1" x14ac:dyDescent="0.25">
      <c r="P1032" s="9"/>
    </row>
    <row r="1033" spans="16:16" ht="17.25" customHeight="1" x14ac:dyDescent="0.25">
      <c r="P1033" s="9"/>
    </row>
    <row r="1034" spans="16:16" ht="17.25" customHeight="1" x14ac:dyDescent="0.25">
      <c r="P1034" s="9"/>
    </row>
    <row r="1035" spans="16:16" ht="17.25" customHeight="1" x14ac:dyDescent="0.25">
      <c r="P1035" s="9"/>
    </row>
    <row r="1036" spans="16:16" ht="17.25" customHeight="1" x14ac:dyDescent="0.25">
      <c r="P1036" s="9"/>
    </row>
    <row r="1037" spans="16:16" ht="17.25" customHeight="1" x14ac:dyDescent="0.25">
      <c r="P1037" s="9"/>
    </row>
    <row r="1038" spans="16:16" ht="17.25" customHeight="1" x14ac:dyDescent="0.25">
      <c r="P1038" s="9"/>
    </row>
    <row r="1039" spans="16:16" ht="17.25" customHeight="1" x14ac:dyDescent="0.25">
      <c r="P1039" s="9"/>
    </row>
    <row r="1040" spans="16:16" ht="17.25" customHeight="1" x14ac:dyDescent="0.25">
      <c r="P1040" s="9"/>
    </row>
    <row r="1041" spans="16:16" ht="17.25" customHeight="1" x14ac:dyDescent="0.25">
      <c r="P1041" s="9"/>
    </row>
    <row r="1042" spans="16:16" ht="17.25" customHeight="1" x14ac:dyDescent="0.25">
      <c r="P1042" s="9"/>
    </row>
    <row r="1043" spans="16:16" ht="17.25" customHeight="1" x14ac:dyDescent="0.25">
      <c r="P1043" s="9"/>
    </row>
    <row r="1044" spans="16:16" ht="17.25" customHeight="1" x14ac:dyDescent="0.25">
      <c r="P1044" s="9"/>
    </row>
    <row r="1045" spans="16:16" ht="17.25" customHeight="1" x14ac:dyDescent="0.25">
      <c r="P1045" s="9"/>
    </row>
    <row r="1046" spans="16:16" ht="17.25" customHeight="1" x14ac:dyDescent="0.25">
      <c r="P1046" s="9"/>
    </row>
    <row r="1047" spans="16:16" ht="17.25" customHeight="1" x14ac:dyDescent="0.25">
      <c r="P1047" s="9"/>
    </row>
    <row r="1048" spans="16:16" ht="17.25" customHeight="1" x14ac:dyDescent="0.25">
      <c r="P1048" s="9"/>
    </row>
    <row r="1049" spans="16:16" ht="17.25" customHeight="1" x14ac:dyDescent="0.25">
      <c r="P1049" s="9"/>
    </row>
    <row r="1050" spans="16:16" ht="17.25" customHeight="1" x14ac:dyDescent="0.25">
      <c r="P1050" s="9"/>
    </row>
    <row r="1051" spans="16:16" ht="17.25" customHeight="1" x14ac:dyDescent="0.25">
      <c r="P1051" s="9"/>
    </row>
    <row r="1052" spans="16:16" ht="17.25" customHeight="1" x14ac:dyDescent="0.25">
      <c r="P1052" s="9"/>
    </row>
    <row r="1053" spans="16:16" ht="17.25" customHeight="1" x14ac:dyDescent="0.25">
      <c r="P1053" s="9"/>
    </row>
    <row r="1054" spans="16:16" ht="17.25" customHeight="1" x14ac:dyDescent="0.25">
      <c r="P1054" s="9"/>
    </row>
    <row r="1055" spans="16:16" ht="17.25" customHeight="1" x14ac:dyDescent="0.25">
      <c r="P1055" s="9"/>
    </row>
  </sheetData>
  <mergeCells count="3">
    <mergeCell ref="A1:Y1"/>
    <mergeCell ref="Z4:AA4"/>
    <mergeCell ref="AB4:AC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0"/>
  <sheetViews>
    <sheetView workbookViewId="0">
      <selection activeCell="Y11" sqref="Y11"/>
    </sheetView>
  </sheetViews>
  <sheetFormatPr defaultRowHeight="17.25" customHeight="1" x14ac:dyDescent="0.25"/>
  <cols>
    <col min="1" max="1" width="5.28515625" customWidth="1"/>
    <col min="2" max="2" width="16" customWidth="1"/>
    <col min="3" max="3" width="19.140625" customWidth="1"/>
    <col min="4" max="4" width="15.7109375" customWidth="1"/>
    <col min="5" max="5" width="6.140625" customWidth="1"/>
    <col min="11" max="11" width="9.7109375" customWidth="1"/>
    <col min="16" max="16" width="10.42578125" bestFit="1" customWidth="1"/>
  </cols>
  <sheetData>
    <row r="1" spans="1:29" ht="30.75" customHeight="1" x14ac:dyDescent="0.25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9" ht="17.25" customHeight="1" x14ac:dyDescent="0.25">
      <c r="F2" s="29">
        <f>SUBTOTAL(109,F$6:F$6100)</f>
        <v>0</v>
      </c>
      <c r="G2" s="29">
        <f t="shared" ref="G2:AC2" si="0">SUBTOTAL(109,G$6:G$6100)</f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 t="shared" si="0"/>
        <v>0</v>
      </c>
      <c r="N2" s="29">
        <f t="shared" si="0"/>
        <v>0</v>
      </c>
      <c r="O2" s="29">
        <f t="shared" si="0"/>
        <v>0</v>
      </c>
      <c r="P2" s="30">
        <f t="shared" si="0"/>
        <v>0</v>
      </c>
      <c r="Q2" s="29">
        <f t="shared" si="0"/>
        <v>0</v>
      </c>
      <c r="R2" s="29">
        <f t="shared" si="0"/>
        <v>0</v>
      </c>
      <c r="S2" s="29">
        <f t="shared" si="0"/>
        <v>0</v>
      </c>
      <c r="T2" s="29">
        <f t="shared" si="0"/>
        <v>0</v>
      </c>
      <c r="U2" s="29">
        <f t="shared" si="0"/>
        <v>0</v>
      </c>
      <c r="V2" s="29">
        <f t="shared" si="0"/>
        <v>0</v>
      </c>
      <c r="W2" s="29">
        <f t="shared" si="0"/>
        <v>0</v>
      </c>
      <c r="X2" s="29">
        <f t="shared" si="0"/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  <c r="AB2" s="29">
        <f t="shared" si="0"/>
        <v>0</v>
      </c>
      <c r="AC2" s="29">
        <f t="shared" si="0"/>
        <v>0</v>
      </c>
    </row>
    <row r="3" spans="1:29" ht="8.25" customHeight="1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10"/>
      <c r="Q3" s="7"/>
      <c r="R3" s="7"/>
      <c r="S3" s="7"/>
      <c r="T3" s="7"/>
      <c r="U3" s="7"/>
      <c r="V3" s="7"/>
      <c r="W3" s="7"/>
      <c r="X3" s="7"/>
      <c r="Y3" s="7"/>
    </row>
    <row r="4" spans="1:29" ht="17.25" customHeight="1" x14ac:dyDescent="0.25">
      <c r="A4" s="5"/>
      <c r="B4" s="5"/>
      <c r="C4" s="5"/>
      <c r="D4" s="5"/>
      <c r="E4" s="5"/>
      <c r="F4" s="11" t="s">
        <v>5</v>
      </c>
      <c r="G4" s="4"/>
      <c r="H4" s="3" t="s">
        <v>6</v>
      </c>
      <c r="I4" s="4"/>
      <c r="J4" s="3"/>
      <c r="K4" s="12" t="s">
        <v>7</v>
      </c>
      <c r="L4" s="4"/>
      <c r="M4" s="11" t="s">
        <v>8</v>
      </c>
      <c r="N4" s="4"/>
      <c r="O4" s="11" t="s">
        <v>9</v>
      </c>
      <c r="P4" s="4"/>
      <c r="Q4" s="11" t="s">
        <v>10</v>
      </c>
      <c r="R4" s="4"/>
      <c r="S4" s="3"/>
      <c r="T4" s="12" t="s">
        <v>21</v>
      </c>
      <c r="U4" s="4"/>
      <c r="V4" s="3" t="s">
        <v>12</v>
      </c>
      <c r="W4" s="4"/>
      <c r="X4" s="3" t="s">
        <v>24</v>
      </c>
      <c r="Y4" s="4"/>
      <c r="Z4" s="36" t="s">
        <v>25</v>
      </c>
      <c r="AA4" s="37"/>
      <c r="AB4" s="38" t="s">
        <v>26</v>
      </c>
      <c r="AC4" s="39"/>
    </row>
    <row r="5" spans="1:29" ht="17.25" customHeight="1" x14ac:dyDescent="0.25">
      <c r="A5" s="6" t="s">
        <v>0</v>
      </c>
      <c r="B5" s="6" t="s">
        <v>4</v>
      </c>
      <c r="C5" s="6" t="s">
        <v>3</v>
      </c>
      <c r="D5" s="6" t="s">
        <v>2</v>
      </c>
      <c r="E5" s="6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  <c r="X5" s="1" t="s">
        <v>14</v>
      </c>
      <c r="Y5" s="1" t="s">
        <v>15</v>
      </c>
      <c r="Z5" s="1" t="s">
        <v>14</v>
      </c>
      <c r="AA5" s="1" t="s">
        <v>15</v>
      </c>
      <c r="AB5" s="34" t="s">
        <v>19</v>
      </c>
      <c r="AC5" s="34" t="s">
        <v>27</v>
      </c>
    </row>
    <row r="6" spans="1:29" ht="17.25" customHeight="1" x14ac:dyDescent="0.25">
      <c r="P6" s="9"/>
    </row>
    <row r="7" spans="1:29" ht="17.25" customHeight="1" x14ac:dyDescent="0.25">
      <c r="P7" s="9"/>
    </row>
    <row r="8" spans="1:29" ht="17.25" customHeight="1" x14ac:dyDescent="0.25">
      <c r="P8" s="9"/>
    </row>
    <row r="9" spans="1:29" ht="17.25" customHeight="1" x14ac:dyDescent="0.25">
      <c r="P9" s="9"/>
    </row>
    <row r="10" spans="1:29" ht="17.25" customHeight="1" x14ac:dyDescent="0.25">
      <c r="P10" s="9"/>
    </row>
    <row r="11" spans="1:29" ht="17.25" customHeight="1" x14ac:dyDescent="0.25">
      <c r="P11" s="9"/>
    </row>
    <row r="12" spans="1:29" ht="17.25" customHeight="1" x14ac:dyDescent="0.25">
      <c r="P12" s="9"/>
    </row>
    <row r="13" spans="1:29" ht="17.25" customHeight="1" x14ac:dyDescent="0.25">
      <c r="P13" s="9"/>
    </row>
    <row r="14" spans="1:29" ht="17.25" customHeight="1" x14ac:dyDescent="0.25">
      <c r="P14" s="9"/>
    </row>
    <row r="15" spans="1:29" ht="17.25" customHeight="1" x14ac:dyDescent="0.25">
      <c r="P15" s="9"/>
    </row>
    <row r="16" spans="1:29" ht="17.25" customHeight="1" x14ac:dyDescent="0.25">
      <c r="P16" s="9"/>
    </row>
    <row r="17" spans="16:16" ht="17.25" customHeight="1" x14ac:dyDescent="0.25">
      <c r="P17" s="9"/>
    </row>
    <row r="18" spans="16:16" ht="17.25" customHeight="1" x14ac:dyDescent="0.25">
      <c r="P18" s="9"/>
    </row>
    <row r="19" spans="16:16" ht="17.25" customHeight="1" x14ac:dyDescent="0.25">
      <c r="P19" s="9"/>
    </row>
    <row r="20" spans="16:16" ht="17.25" customHeight="1" x14ac:dyDescent="0.25">
      <c r="P20" s="9"/>
    </row>
    <row r="21" spans="16:16" ht="17.25" customHeight="1" x14ac:dyDescent="0.25">
      <c r="P21" s="9"/>
    </row>
    <row r="22" spans="16:16" ht="17.25" customHeight="1" x14ac:dyDescent="0.25">
      <c r="P22" s="9"/>
    </row>
    <row r="23" spans="16:16" ht="17.25" customHeight="1" x14ac:dyDescent="0.25">
      <c r="P23" s="9"/>
    </row>
    <row r="24" spans="16:16" ht="17.25" customHeight="1" x14ac:dyDescent="0.25">
      <c r="P24" s="9"/>
    </row>
    <row r="25" spans="16:16" ht="17.25" customHeight="1" x14ac:dyDescent="0.25">
      <c r="P25" s="9"/>
    </row>
    <row r="26" spans="16:16" ht="17.25" customHeight="1" x14ac:dyDescent="0.25">
      <c r="P26" s="9"/>
    </row>
    <row r="27" spans="16:16" ht="17.25" customHeight="1" x14ac:dyDescent="0.25">
      <c r="P27" s="9"/>
    </row>
    <row r="28" spans="16:16" ht="17.25" customHeight="1" x14ac:dyDescent="0.25">
      <c r="P28" s="9"/>
    </row>
    <row r="29" spans="16:16" ht="17.25" customHeight="1" x14ac:dyDescent="0.25">
      <c r="P29" s="9"/>
    </row>
    <row r="30" spans="16:16" ht="17.25" customHeight="1" x14ac:dyDescent="0.25">
      <c r="P30" s="9"/>
    </row>
    <row r="31" spans="16:16" ht="17.25" customHeight="1" x14ac:dyDescent="0.25">
      <c r="P31" s="9"/>
    </row>
    <row r="32" spans="16:16" ht="17.25" customHeight="1" x14ac:dyDescent="0.25">
      <c r="P32" s="9"/>
    </row>
    <row r="33" spans="16:16" ht="17.25" customHeight="1" x14ac:dyDescent="0.25">
      <c r="P33" s="9"/>
    </row>
    <row r="34" spans="16:16" ht="17.25" customHeight="1" x14ac:dyDescent="0.25">
      <c r="P34" s="9"/>
    </row>
    <row r="35" spans="16:16" ht="17.25" customHeight="1" x14ac:dyDescent="0.25">
      <c r="P35" s="9"/>
    </row>
    <row r="36" spans="16:16" ht="17.25" customHeight="1" x14ac:dyDescent="0.25">
      <c r="P36" s="9"/>
    </row>
    <row r="37" spans="16:16" ht="17.25" customHeight="1" x14ac:dyDescent="0.25">
      <c r="P37" s="9"/>
    </row>
    <row r="38" spans="16:16" ht="17.25" customHeight="1" x14ac:dyDescent="0.25">
      <c r="P38" s="9"/>
    </row>
    <row r="39" spans="16:16" ht="17.25" customHeight="1" x14ac:dyDescent="0.25">
      <c r="P39" s="9"/>
    </row>
    <row r="40" spans="16:16" ht="17.25" customHeight="1" x14ac:dyDescent="0.25">
      <c r="P40" s="9"/>
    </row>
    <row r="41" spans="16:16" ht="17.25" customHeight="1" x14ac:dyDescent="0.25">
      <c r="P41" s="9"/>
    </row>
    <row r="42" spans="16:16" ht="17.25" customHeight="1" x14ac:dyDescent="0.25">
      <c r="P42" s="9"/>
    </row>
    <row r="43" spans="16:16" ht="17.25" customHeight="1" x14ac:dyDescent="0.25">
      <c r="P43" s="9"/>
    </row>
    <row r="44" spans="16:16" ht="17.25" customHeight="1" x14ac:dyDescent="0.25">
      <c r="P44" s="9"/>
    </row>
    <row r="45" spans="16:16" ht="17.25" customHeight="1" x14ac:dyDescent="0.25">
      <c r="P45" s="9"/>
    </row>
    <row r="46" spans="16:16" ht="17.25" customHeight="1" x14ac:dyDescent="0.25">
      <c r="P46" s="9"/>
    </row>
    <row r="47" spans="16:16" ht="17.25" customHeight="1" x14ac:dyDescent="0.25">
      <c r="P47" s="9"/>
    </row>
    <row r="48" spans="16:16" ht="17.25" customHeight="1" x14ac:dyDescent="0.25">
      <c r="P48" s="9"/>
    </row>
    <row r="49" spans="16:16" ht="17.25" customHeight="1" x14ac:dyDescent="0.25">
      <c r="P49" s="9"/>
    </row>
    <row r="50" spans="16:16" ht="17.25" customHeight="1" x14ac:dyDescent="0.25">
      <c r="P50" s="9"/>
    </row>
    <row r="51" spans="16:16" ht="17.25" customHeight="1" x14ac:dyDescent="0.25">
      <c r="P51" s="9"/>
    </row>
    <row r="52" spans="16:16" ht="17.25" customHeight="1" x14ac:dyDescent="0.25">
      <c r="P52" s="9"/>
    </row>
    <row r="53" spans="16:16" ht="17.25" customHeight="1" x14ac:dyDescent="0.25">
      <c r="P53" s="9"/>
    </row>
    <row r="54" spans="16:16" ht="17.25" customHeight="1" x14ac:dyDescent="0.25">
      <c r="P54" s="9"/>
    </row>
    <row r="55" spans="16:16" ht="17.25" customHeight="1" x14ac:dyDescent="0.25">
      <c r="P55" s="9"/>
    </row>
    <row r="56" spans="16:16" ht="17.25" customHeight="1" x14ac:dyDescent="0.25">
      <c r="P56" s="9"/>
    </row>
    <row r="57" spans="16:16" ht="17.25" customHeight="1" x14ac:dyDescent="0.25">
      <c r="P57" s="9"/>
    </row>
    <row r="58" spans="16:16" ht="17.25" customHeight="1" x14ac:dyDescent="0.25">
      <c r="P58" s="9"/>
    </row>
    <row r="59" spans="16:16" ht="17.25" customHeight="1" x14ac:dyDescent="0.25">
      <c r="P59" s="9"/>
    </row>
    <row r="60" spans="16:16" ht="17.25" customHeight="1" x14ac:dyDescent="0.25">
      <c r="P60" s="9"/>
    </row>
    <row r="61" spans="16:16" ht="17.25" customHeight="1" x14ac:dyDescent="0.25">
      <c r="P61" s="9"/>
    </row>
    <row r="62" spans="16:16" ht="17.25" customHeight="1" x14ac:dyDescent="0.25">
      <c r="P62" s="9"/>
    </row>
    <row r="63" spans="16:16" ht="17.25" customHeight="1" x14ac:dyDescent="0.25">
      <c r="P63" s="9"/>
    </row>
    <row r="64" spans="16:16" ht="17.25" customHeight="1" x14ac:dyDescent="0.25">
      <c r="P64" s="9"/>
    </row>
    <row r="65" spans="16:16" ht="17.25" customHeight="1" x14ac:dyDescent="0.25">
      <c r="P65" s="9"/>
    </row>
    <row r="66" spans="16:16" ht="17.25" customHeight="1" x14ac:dyDescent="0.25">
      <c r="P66" s="9"/>
    </row>
    <row r="67" spans="16:16" ht="17.25" customHeight="1" x14ac:dyDescent="0.25">
      <c r="P67" s="9"/>
    </row>
    <row r="68" spans="16:16" ht="17.25" customHeight="1" x14ac:dyDescent="0.25">
      <c r="P68" s="9"/>
    </row>
    <row r="69" spans="16:16" ht="17.25" customHeight="1" x14ac:dyDescent="0.25">
      <c r="P69" s="9"/>
    </row>
    <row r="70" spans="16:16" ht="17.25" customHeight="1" x14ac:dyDescent="0.25">
      <c r="P70" s="9"/>
    </row>
    <row r="71" spans="16:16" ht="17.25" customHeight="1" x14ac:dyDescent="0.25">
      <c r="P71" s="9"/>
    </row>
    <row r="72" spans="16:16" ht="17.25" customHeight="1" x14ac:dyDescent="0.25">
      <c r="P72" s="9"/>
    </row>
    <row r="73" spans="16:16" ht="17.25" customHeight="1" x14ac:dyDescent="0.25">
      <c r="P73" s="9"/>
    </row>
    <row r="74" spans="16:16" ht="17.25" customHeight="1" x14ac:dyDescent="0.25">
      <c r="P74" s="9"/>
    </row>
    <row r="75" spans="16:16" ht="17.25" customHeight="1" x14ac:dyDescent="0.25">
      <c r="P75" s="9"/>
    </row>
    <row r="76" spans="16:16" ht="17.25" customHeight="1" x14ac:dyDescent="0.25">
      <c r="P76" s="9"/>
    </row>
    <row r="77" spans="16:16" ht="17.25" customHeight="1" x14ac:dyDescent="0.25">
      <c r="P77" s="9"/>
    </row>
    <row r="78" spans="16:16" ht="17.25" customHeight="1" x14ac:dyDescent="0.25">
      <c r="P78" s="9"/>
    </row>
    <row r="79" spans="16:16" ht="17.25" customHeight="1" x14ac:dyDescent="0.25">
      <c r="P79" s="9"/>
    </row>
    <row r="80" spans="16:16" ht="17.25" customHeight="1" x14ac:dyDescent="0.25">
      <c r="P80" s="9"/>
    </row>
    <row r="81" spans="16:16" ht="17.25" customHeight="1" x14ac:dyDescent="0.25">
      <c r="P81" s="9"/>
    </row>
    <row r="82" spans="16:16" ht="17.25" customHeight="1" x14ac:dyDescent="0.25">
      <c r="P82" s="9"/>
    </row>
    <row r="83" spans="16:16" ht="17.25" customHeight="1" x14ac:dyDescent="0.25">
      <c r="P83" s="9"/>
    </row>
    <row r="84" spans="16:16" ht="17.25" customHeight="1" x14ac:dyDescent="0.25">
      <c r="P84" s="9"/>
    </row>
    <row r="85" spans="16:16" ht="17.25" customHeight="1" x14ac:dyDescent="0.25">
      <c r="P85" s="9"/>
    </row>
    <row r="86" spans="16:16" ht="17.25" customHeight="1" x14ac:dyDescent="0.25">
      <c r="P86" s="9"/>
    </row>
    <row r="87" spans="16:16" ht="17.25" customHeight="1" x14ac:dyDescent="0.25">
      <c r="P87" s="9"/>
    </row>
    <row r="88" spans="16:16" ht="17.25" customHeight="1" x14ac:dyDescent="0.25">
      <c r="P88" s="9"/>
    </row>
    <row r="89" spans="16:16" ht="17.25" customHeight="1" x14ac:dyDescent="0.25">
      <c r="P89" s="9"/>
    </row>
    <row r="90" spans="16:16" ht="17.25" customHeight="1" x14ac:dyDescent="0.25">
      <c r="P90" s="9"/>
    </row>
    <row r="91" spans="16:16" ht="17.25" customHeight="1" x14ac:dyDescent="0.25">
      <c r="P91" s="9"/>
    </row>
    <row r="92" spans="16:16" ht="17.25" customHeight="1" x14ac:dyDescent="0.25">
      <c r="P92" s="9"/>
    </row>
    <row r="93" spans="16:16" ht="17.25" customHeight="1" x14ac:dyDescent="0.25">
      <c r="P93" s="9"/>
    </row>
    <row r="94" spans="16:16" ht="17.25" customHeight="1" x14ac:dyDescent="0.25">
      <c r="P94" s="9"/>
    </row>
    <row r="95" spans="16:16" ht="17.25" customHeight="1" x14ac:dyDescent="0.25">
      <c r="P95" s="9"/>
    </row>
    <row r="96" spans="16:16" ht="17.25" customHeight="1" x14ac:dyDescent="0.25">
      <c r="P96" s="9"/>
    </row>
    <row r="97" spans="16:16" ht="17.25" customHeight="1" x14ac:dyDescent="0.25">
      <c r="P97" s="9"/>
    </row>
    <row r="98" spans="16:16" ht="17.25" customHeight="1" x14ac:dyDescent="0.25">
      <c r="P98" s="9"/>
    </row>
    <row r="99" spans="16:16" ht="17.25" customHeight="1" x14ac:dyDescent="0.25">
      <c r="P99" s="9"/>
    </row>
    <row r="100" spans="16:16" ht="17.25" customHeight="1" x14ac:dyDescent="0.25">
      <c r="P100" s="9"/>
    </row>
    <row r="101" spans="16:16" ht="17.25" customHeight="1" x14ac:dyDescent="0.25">
      <c r="P101" s="9"/>
    </row>
    <row r="102" spans="16:16" ht="17.25" customHeight="1" x14ac:dyDescent="0.25">
      <c r="P102" s="9"/>
    </row>
    <row r="103" spans="16:16" ht="17.25" customHeight="1" x14ac:dyDescent="0.25">
      <c r="P103" s="9"/>
    </row>
    <row r="104" spans="16:16" ht="17.25" customHeight="1" x14ac:dyDescent="0.25">
      <c r="P104" s="9"/>
    </row>
    <row r="105" spans="16:16" ht="17.25" customHeight="1" x14ac:dyDescent="0.25">
      <c r="P105" s="9"/>
    </row>
    <row r="106" spans="16:16" ht="17.25" customHeight="1" x14ac:dyDescent="0.25">
      <c r="P106" s="9"/>
    </row>
    <row r="107" spans="16:16" ht="17.25" customHeight="1" x14ac:dyDescent="0.25">
      <c r="P107" s="9"/>
    </row>
    <row r="108" spans="16:16" ht="17.25" customHeight="1" x14ac:dyDescent="0.25">
      <c r="P108" s="9"/>
    </row>
    <row r="109" spans="16:16" ht="17.25" customHeight="1" x14ac:dyDescent="0.25">
      <c r="P109" s="9"/>
    </row>
    <row r="110" spans="16:16" ht="17.25" customHeight="1" x14ac:dyDescent="0.25">
      <c r="P110" s="9"/>
    </row>
    <row r="111" spans="16:16" ht="17.25" customHeight="1" x14ac:dyDescent="0.25">
      <c r="P111" s="9"/>
    </row>
    <row r="112" spans="16:16" ht="17.25" customHeight="1" x14ac:dyDescent="0.25">
      <c r="P112" s="9"/>
    </row>
    <row r="113" spans="16:16" ht="17.25" customHeight="1" x14ac:dyDescent="0.25">
      <c r="P113" s="9"/>
    </row>
    <row r="114" spans="16:16" ht="17.25" customHeight="1" x14ac:dyDescent="0.25">
      <c r="P114" s="9"/>
    </row>
    <row r="115" spans="16:16" ht="17.25" customHeight="1" x14ac:dyDescent="0.25">
      <c r="P115" s="9"/>
    </row>
    <row r="116" spans="16:16" ht="17.25" customHeight="1" x14ac:dyDescent="0.25">
      <c r="P116" s="9"/>
    </row>
    <row r="117" spans="16:16" ht="17.25" customHeight="1" x14ac:dyDescent="0.25">
      <c r="P117" s="9"/>
    </row>
    <row r="118" spans="16:16" ht="17.25" customHeight="1" x14ac:dyDescent="0.25">
      <c r="P118" s="9"/>
    </row>
    <row r="119" spans="16:16" ht="17.25" customHeight="1" x14ac:dyDescent="0.25">
      <c r="P119" s="9"/>
    </row>
    <row r="120" spans="16:16" ht="17.25" customHeight="1" x14ac:dyDescent="0.25">
      <c r="P120" s="9"/>
    </row>
    <row r="121" spans="16:16" ht="17.25" customHeight="1" x14ac:dyDescent="0.25">
      <c r="P121" s="9"/>
    </row>
    <row r="122" spans="16:16" ht="17.25" customHeight="1" x14ac:dyDescent="0.25">
      <c r="P122" s="9"/>
    </row>
    <row r="123" spans="16:16" ht="17.25" customHeight="1" x14ac:dyDescent="0.25">
      <c r="P123" s="9"/>
    </row>
    <row r="124" spans="16:16" ht="17.25" customHeight="1" x14ac:dyDescent="0.25">
      <c r="P124" s="9"/>
    </row>
    <row r="125" spans="16:16" ht="17.25" customHeight="1" x14ac:dyDescent="0.25">
      <c r="P125" s="9"/>
    </row>
    <row r="126" spans="16:16" ht="17.25" customHeight="1" x14ac:dyDescent="0.25">
      <c r="P126" s="9"/>
    </row>
    <row r="127" spans="16:16" ht="17.25" customHeight="1" x14ac:dyDescent="0.25">
      <c r="P127" s="9"/>
    </row>
    <row r="128" spans="16:16" ht="17.25" customHeight="1" x14ac:dyDescent="0.25">
      <c r="P128" s="9"/>
    </row>
    <row r="129" spans="16:16" ht="17.25" customHeight="1" x14ac:dyDescent="0.25">
      <c r="P129" s="9"/>
    </row>
    <row r="130" spans="16:16" ht="17.25" customHeight="1" x14ac:dyDescent="0.25">
      <c r="P130" s="9"/>
    </row>
    <row r="131" spans="16:16" ht="17.25" customHeight="1" x14ac:dyDescent="0.25">
      <c r="P131" s="9"/>
    </row>
    <row r="132" spans="16:16" ht="17.25" customHeight="1" x14ac:dyDescent="0.25">
      <c r="P132" s="9"/>
    </row>
    <row r="133" spans="16:16" ht="17.25" customHeight="1" x14ac:dyDescent="0.25">
      <c r="P133" s="9"/>
    </row>
    <row r="134" spans="16:16" ht="17.25" customHeight="1" x14ac:dyDescent="0.25">
      <c r="P134" s="9"/>
    </row>
    <row r="135" spans="16:16" ht="17.25" customHeight="1" x14ac:dyDescent="0.25">
      <c r="P135" s="9"/>
    </row>
    <row r="136" spans="16:16" ht="17.25" customHeight="1" x14ac:dyDescent="0.25">
      <c r="P136" s="9"/>
    </row>
    <row r="137" spans="16:16" ht="17.25" customHeight="1" x14ac:dyDescent="0.25">
      <c r="P137" s="9"/>
    </row>
    <row r="138" spans="16:16" ht="17.25" customHeight="1" x14ac:dyDescent="0.25">
      <c r="P138" s="9"/>
    </row>
    <row r="139" spans="16:16" ht="17.25" customHeight="1" x14ac:dyDescent="0.25">
      <c r="P139" s="9"/>
    </row>
    <row r="140" spans="16:16" ht="17.25" customHeight="1" x14ac:dyDescent="0.25">
      <c r="P140" s="9"/>
    </row>
    <row r="141" spans="16:16" ht="17.25" customHeight="1" x14ac:dyDescent="0.25">
      <c r="P141" s="9"/>
    </row>
    <row r="142" spans="16:16" ht="17.25" customHeight="1" x14ac:dyDescent="0.25">
      <c r="P142" s="9"/>
    </row>
    <row r="143" spans="16:16" ht="17.25" customHeight="1" x14ac:dyDescent="0.25">
      <c r="P143" s="9"/>
    </row>
    <row r="144" spans="16:16" ht="17.25" customHeight="1" x14ac:dyDescent="0.25">
      <c r="P144" s="9"/>
    </row>
    <row r="145" spans="16:16" ht="17.25" customHeight="1" x14ac:dyDescent="0.25">
      <c r="P145" s="9"/>
    </row>
    <row r="146" spans="16:16" ht="17.25" customHeight="1" x14ac:dyDescent="0.25">
      <c r="P146" s="9"/>
    </row>
    <row r="147" spans="16:16" ht="17.25" customHeight="1" x14ac:dyDescent="0.25">
      <c r="P147" s="9"/>
    </row>
    <row r="148" spans="16:16" ht="17.25" customHeight="1" x14ac:dyDescent="0.25">
      <c r="P148" s="9"/>
    </row>
    <row r="149" spans="16:16" ht="17.25" customHeight="1" x14ac:dyDescent="0.25">
      <c r="P149" s="9"/>
    </row>
    <row r="150" spans="16:16" ht="17.25" customHeight="1" x14ac:dyDescent="0.25">
      <c r="P150" s="9"/>
    </row>
    <row r="151" spans="16:16" ht="17.25" customHeight="1" x14ac:dyDescent="0.25">
      <c r="P151" s="9"/>
    </row>
    <row r="152" spans="16:16" ht="17.25" customHeight="1" x14ac:dyDescent="0.25">
      <c r="P152" s="9"/>
    </row>
    <row r="153" spans="16:16" ht="17.25" customHeight="1" x14ac:dyDescent="0.25">
      <c r="P153" s="9"/>
    </row>
    <row r="154" spans="16:16" ht="17.25" customHeight="1" x14ac:dyDescent="0.25">
      <c r="P154" s="9"/>
    </row>
    <row r="155" spans="16:16" ht="17.25" customHeight="1" x14ac:dyDescent="0.25">
      <c r="P155" s="9"/>
    </row>
    <row r="156" spans="16:16" ht="17.25" customHeight="1" x14ac:dyDescent="0.25">
      <c r="P156" s="9"/>
    </row>
    <row r="157" spans="16:16" ht="17.25" customHeight="1" x14ac:dyDescent="0.25">
      <c r="P157" s="9"/>
    </row>
    <row r="158" spans="16:16" ht="17.25" customHeight="1" x14ac:dyDescent="0.25">
      <c r="P158" s="9"/>
    </row>
    <row r="159" spans="16:16" ht="17.25" customHeight="1" x14ac:dyDescent="0.25">
      <c r="P159" s="9"/>
    </row>
    <row r="160" spans="16:16" ht="17.25" customHeight="1" x14ac:dyDescent="0.25">
      <c r="P160" s="9"/>
    </row>
    <row r="161" spans="16:16" ht="17.25" customHeight="1" x14ac:dyDescent="0.25">
      <c r="P161" s="9"/>
    </row>
    <row r="162" spans="16:16" ht="17.25" customHeight="1" x14ac:dyDescent="0.25">
      <c r="P162" s="9"/>
    </row>
    <row r="163" spans="16:16" ht="17.25" customHeight="1" x14ac:dyDescent="0.25">
      <c r="P163" s="9"/>
    </row>
    <row r="164" spans="16:16" ht="17.25" customHeight="1" x14ac:dyDescent="0.25">
      <c r="P164" s="9"/>
    </row>
    <row r="165" spans="16:16" ht="17.25" customHeight="1" x14ac:dyDescent="0.25">
      <c r="P165" s="9"/>
    </row>
    <row r="166" spans="16:16" ht="17.25" customHeight="1" x14ac:dyDescent="0.25">
      <c r="P166" s="9"/>
    </row>
    <row r="167" spans="16:16" ht="17.25" customHeight="1" x14ac:dyDescent="0.25">
      <c r="P167" s="9"/>
    </row>
    <row r="168" spans="16:16" ht="17.25" customHeight="1" x14ac:dyDescent="0.25">
      <c r="P168" s="9"/>
    </row>
    <row r="169" spans="16:16" ht="17.25" customHeight="1" x14ac:dyDescent="0.25">
      <c r="P169" s="9"/>
    </row>
    <row r="170" spans="16:16" ht="17.25" customHeight="1" x14ac:dyDescent="0.25">
      <c r="P170" s="9"/>
    </row>
    <row r="171" spans="16:16" ht="17.25" customHeight="1" x14ac:dyDescent="0.25">
      <c r="P171" s="9"/>
    </row>
    <row r="172" spans="16:16" ht="17.25" customHeight="1" x14ac:dyDescent="0.25">
      <c r="P172" s="9"/>
    </row>
    <row r="173" spans="16:16" ht="17.25" customHeight="1" x14ac:dyDescent="0.25">
      <c r="P173" s="9"/>
    </row>
    <row r="174" spans="16:16" ht="17.25" customHeight="1" x14ac:dyDescent="0.25">
      <c r="P174" s="9"/>
    </row>
    <row r="175" spans="16:16" ht="17.25" customHeight="1" x14ac:dyDescent="0.25">
      <c r="P175" s="9"/>
    </row>
    <row r="176" spans="16:16" ht="17.25" customHeight="1" x14ac:dyDescent="0.25">
      <c r="P176" s="9"/>
    </row>
    <row r="177" spans="16:16" ht="17.25" customHeight="1" x14ac:dyDescent="0.25">
      <c r="P177" s="9"/>
    </row>
    <row r="178" spans="16:16" ht="17.25" customHeight="1" x14ac:dyDescent="0.25">
      <c r="P178" s="9"/>
    </row>
    <row r="179" spans="16:16" ht="17.25" customHeight="1" x14ac:dyDescent="0.25">
      <c r="P179" s="9"/>
    </row>
    <row r="180" spans="16:16" ht="17.25" customHeight="1" x14ac:dyDescent="0.25">
      <c r="P180" s="9"/>
    </row>
    <row r="181" spans="16:16" ht="17.25" customHeight="1" x14ac:dyDescent="0.25">
      <c r="P181" s="9"/>
    </row>
    <row r="182" spans="16:16" ht="17.25" customHeight="1" x14ac:dyDescent="0.25">
      <c r="P182" s="9"/>
    </row>
    <row r="183" spans="16:16" ht="17.25" customHeight="1" x14ac:dyDescent="0.25">
      <c r="P183" s="9"/>
    </row>
    <row r="184" spans="16:16" ht="17.25" customHeight="1" x14ac:dyDescent="0.25">
      <c r="P184" s="9"/>
    </row>
    <row r="185" spans="16:16" ht="17.25" customHeight="1" x14ac:dyDescent="0.25">
      <c r="P185" s="9"/>
    </row>
    <row r="186" spans="16:16" ht="17.25" customHeight="1" x14ac:dyDescent="0.25">
      <c r="P186" s="9"/>
    </row>
    <row r="187" spans="16:16" ht="17.25" customHeight="1" x14ac:dyDescent="0.25">
      <c r="P187" s="9"/>
    </row>
    <row r="188" spans="16:16" ht="17.25" customHeight="1" x14ac:dyDescent="0.25">
      <c r="P188" s="9"/>
    </row>
    <row r="189" spans="16:16" ht="17.25" customHeight="1" x14ac:dyDescent="0.25">
      <c r="P189" s="9"/>
    </row>
    <row r="190" spans="16:16" ht="17.25" customHeight="1" x14ac:dyDescent="0.25">
      <c r="P190" s="9"/>
    </row>
    <row r="191" spans="16:16" ht="17.25" customHeight="1" x14ac:dyDescent="0.25">
      <c r="P191" s="9"/>
    </row>
    <row r="192" spans="16:16" ht="17.25" customHeight="1" x14ac:dyDescent="0.25">
      <c r="P192" s="9"/>
    </row>
    <row r="193" spans="16:16" ht="17.25" customHeight="1" x14ac:dyDescent="0.25">
      <c r="P193" s="9"/>
    </row>
    <row r="194" spans="16:16" ht="17.25" customHeight="1" x14ac:dyDescent="0.25">
      <c r="P194" s="9"/>
    </row>
    <row r="195" spans="16:16" ht="17.25" customHeight="1" x14ac:dyDescent="0.25">
      <c r="P195" s="9"/>
    </row>
    <row r="196" spans="16:16" ht="17.25" customHeight="1" x14ac:dyDescent="0.25">
      <c r="P196" s="9"/>
    </row>
    <row r="197" spans="16:16" ht="17.25" customHeight="1" x14ac:dyDescent="0.25">
      <c r="P197" s="9"/>
    </row>
    <row r="198" spans="16:16" ht="17.25" customHeight="1" x14ac:dyDescent="0.25">
      <c r="P198" s="9"/>
    </row>
    <row r="199" spans="16:16" ht="17.25" customHeight="1" x14ac:dyDescent="0.25">
      <c r="P199" s="9"/>
    </row>
    <row r="200" spans="16:16" ht="17.25" customHeight="1" x14ac:dyDescent="0.25">
      <c r="P200" s="9"/>
    </row>
    <row r="201" spans="16:16" ht="17.25" customHeight="1" x14ac:dyDescent="0.25">
      <c r="P201" s="9"/>
    </row>
    <row r="202" spans="16:16" ht="17.25" customHeight="1" x14ac:dyDescent="0.25">
      <c r="P202" s="9"/>
    </row>
    <row r="203" spans="16:16" ht="17.25" customHeight="1" x14ac:dyDescent="0.25">
      <c r="P203" s="9"/>
    </row>
    <row r="204" spans="16:16" ht="17.25" customHeight="1" x14ac:dyDescent="0.25">
      <c r="P204" s="9"/>
    </row>
    <row r="205" spans="16:16" ht="17.25" customHeight="1" x14ac:dyDescent="0.25">
      <c r="P205" s="9"/>
    </row>
    <row r="206" spans="16:16" ht="17.25" customHeight="1" x14ac:dyDescent="0.25">
      <c r="P206" s="9"/>
    </row>
    <row r="207" spans="16:16" ht="17.25" customHeight="1" x14ac:dyDescent="0.25">
      <c r="P207" s="9"/>
    </row>
    <row r="208" spans="16:16" ht="17.25" customHeight="1" x14ac:dyDescent="0.25">
      <c r="P208" s="9"/>
    </row>
    <row r="209" spans="16:16" ht="17.25" customHeight="1" x14ac:dyDescent="0.25">
      <c r="P209" s="9"/>
    </row>
    <row r="210" spans="16:16" ht="17.25" customHeight="1" x14ac:dyDescent="0.25">
      <c r="P210" s="9"/>
    </row>
    <row r="211" spans="16:16" ht="17.25" customHeight="1" x14ac:dyDescent="0.25">
      <c r="P211" s="9"/>
    </row>
    <row r="212" spans="16:16" ht="17.25" customHeight="1" x14ac:dyDescent="0.25">
      <c r="P212" s="9"/>
    </row>
    <row r="213" spans="16:16" ht="17.25" customHeight="1" x14ac:dyDescent="0.25">
      <c r="P213" s="9"/>
    </row>
    <row r="214" spans="16:16" ht="17.25" customHeight="1" x14ac:dyDescent="0.25">
      <c r="P214" s="9"/>
    </row>
    <row r="215" spans="16:16" ht="17.25" customHeight="1" x14ac:dyDescent="0.25">
      <c r="P215" s="9"/>
    </row>
    <row r="216" spans="16:16" ht="17.25" customHeight="1" x14ac:dyDescent="0.25">
      <c r="P216" s="9"/>
    </row>
    <row r="217" spans="16:16" ht="17.25" customHeight="1" x14ac:dyDescent="0.25">
      <c r="P217" s="9"/>
    </row>
    <row r="218" spans="16:16" ht="17.25" customHeight="1" x14ac:dyDescent="0.25">
      <c r="P218" s="9"/>
    </row>
    <row r="219" spans="16:16" ht="17.25" customHeight="1" x14ac:dyDescent="0.25">
      <c r="P219" s="9"/>
    </row>
    <row r="220" spans="16:16" ht="17.25" customHeight="1" x14ac:dyDescent="0.25">
      <c r="P220" s="9"/>
    </row>
    <row r="221" spans="16:16" ht="17.25" customHeight="1" x14ac:dyDescent="0.25">
      <c r="P221" s="9"/>
    </row>
    <row r="222" spans="16:16" ht="17.25" customHeight="1" x14ac:dyDescent="0.25">
      <c r="P222" s="9"/>
    </row>
    <row r="223" spans="16:16" ht="17.25" customHeight="1" x14ac:dyDescent="0.25">
      <c r="P223" s="9"/>
    </row>
    <row r="224" spans="16:16" ht="17.25" customHeight="1" x14ac:dyDescent="0.25">
      <c r="P224" s="9"/>
    </row>
    <row r="225" spans="16:16" ht="17.25" customHeight="1" x14ac:dyDescent="0.25">
      <c r="P225" s="9"/>
    </row>
    <row r="226" spans="16:16" ht="17.25" customHeight="1" x14ac:dyDescent="0.25">
      <c r="P226" s="9"/>
    </row>
    <row r="227" spans="16:16" ht="17.25" customHeight="1" x14ac:dyDescent="0.25">
      <c r="P227" s="9"/>
    </row>
    <row r="228" spans="16:16" ht="17.25" customHeight="1" x14ac:dyDescent="0.25">
      <c r="P228" s="9"/>
    </row>
    <row r="229" spans="16:16" ht="17.25" customHeight="1" x14ac:dyDescent="0.25">
      <c r="P229" s="9"/>
    </row>
    <row r="230" spans="16:16" ht="17.25" customHeight="1" x14ac:dyDescent="0.25">
      <c r="P230" s="9"/>
    </row>
    <row r="231" spans="16:16" ht="17.25" customHeight="1" x14ac:dyDescent="0.25">
      <c r="P231" s="9"/>
    </row>
    <row r="232" spans="16:16" ht="17.25" customHeight="1" x14ac:dyDescent="0.25">
      <c r="P232" s="9"/>
    </row>
    <row r="233" spans="16:16" ht="17.25" customHeight="1" x14ac:dyDescent="0.25">
      <c r="P233" s="9"/>
    </row>
    <row r="234" spans="16:16" ht="17.25" customHeight="1" x14ac:dyDescent="0.25">
      <c r="P234" s="9"/>
    </row>
    <row r="235" spans="16:16" ht="17.25" customHeight="1" x14ac:dyDescent="0.25">
      <c r="P235" s="9"/>
    </row>
    <row r="236" spans="16:16" ht="17.25" customHeight="1" x14ac:dyDescent="0.25">
      <c r="P236" s="9"/>
    </row>
    <row r="237" spans="16:16" ht="17.25" customHeight="1" x14ac:dyDescent="0.25">
      <c r="P237" s="9"/>
    </row>
    <row r="238" spans="16:16" ht="17.25" customHeight="1" x14ac:dyDescent="0.25">
      <c r="P238" s="9"/>
    </row>
    <row r="239" spans="16:16" ht="17.25" customHeight="1" x14ac:dyDescent="0.25">
      <c r="P239" s="9"/>
    </row>
    <row r="240" spans="16:16" ht="17.25" customHeight="1" x14ac:dyDescent="0.25">
      <c r="P240" s="9"/>
    </row>
    <row r="241" spans="16:16" ht="17.25" customHeight="1" x14ac:dyDescent="0.25">
      <c r="P241" s="9"/>
    </row>
    <row r="242" spans="16:16" ht="17.25" customHeight="1" x14ac:dyDescent="0.25">
      <c r="P242" s="9"/>
    </row>
    <row r="243" spans="16:16" ht="17.25" customHeight="1" x14ac:dyDescent="0.25">
      <c r="P243" s="9"/>
    </row>
    <row r="244" spans="16:16" ht="17.25" customHeight="1" x14ac:dyDescent="0.25">
      <c r="P244" s="9"/>
    </row>
    <row r="245" spans="16:16" ht="17.25" customHeight="1" x14ac:dyDescent="0.25">
      <c r="P245" s="9"/>
    </row>
    <row r="246" spans="16:16" ht="17.25" customHeight="1" x14ac:dyDescent="0.25">
      <c r="P246" s="9"/>
    </row>
    <row r="247" spans="16:16" ht="17.25" customHeight="1" x14ac:dyDescent="0.25">
      <c r="P247" s="9"/>
    </row>
    <row r="248" spans="16:16" ht="17.25" customHeight="1" x14ac:dyDescent="0.25">
      <c r="P248" s="9"/>
    </row>
    <row r="249" spans="16:16" ht="17.25" customHeight="1" x14ac:dyDescent="0.25">
      <c r="P249" s="9"/>
    </row>
    <row r="250" spans="16:16" ht="17.25" customHeight="1" x14ac:dyDescent="0.25">
      <c r="P250" s="9"/>
    </row>
    <row r="251" spans="16:16" ht="17.25" customHeight="1" x14ac:dyDescent="0.25">
      <c r="P251" s="9"/>
    </row>
    <row r="252" spans="16:16" ht="17.25" customHeight="1" x14ac:dyDescent="0.25">
      <c r="P252" s="9"/>
    </row>
    <row r="253" spans="16:16" ht="17.25" customHeight="1" x14ac:dyDescent="0.25">
      <c r="P253" s="9"/>
    </row>
    <row r="254" spans="16:16" ht="17.25" customHeight="1" x14ac:dyDescent="0.25">
      <c r="P254" s="9"/>
    </row>
    <row r="255" spans="16:16" ht="17.25" customHeight="1" x14ac:dyDescent="0.25">
      <c r="P255" s="9"/>
    </row>
    <row r="256" spans="16:16" ht="17.25" customHeight="1" x14ac:dyDescent="0.25">
      <c r="P256" s="9"/>
    </row>
    <row r="257" spans="16:16" ht="17.25" customHeight="1" x14ac:dyDescent="0.25">
      <c r="P257" s="9"/>
    </row>
    <row r="258" spans="16:16" ht="17.25" customHeight="1" x14ac:dyDescent="0.25">
      <c r="P258" s="9"/>
    </row>
    <row r="259" spans="16:16" ht="17.25" customHeight="1" x14ac:dyDescent="0.25">
      <c r="P259" s="9"/>
    </row>
    <row r="260" spans="16:16" ht="17.25" customHeight="1" x14ac:dyDescent="0.25">
      <c r="P260" s="9"/>
    </row>
    <row r="261" spans="16:16" ht="17.25" customHeight="1" x14ac:dyDescent="0.25">
      <c r="P261" s="9"/>
    </row>
    <row r="262" spans="16:16" ht="17.25" customHeight="1" x14ac:dyDescent="0.25">
      <c r="P262" s="9"/>
    </row>
    <row r="263" spans="16:16" ht="17.25" customHeight="1" x14ac:dyDescent="0.25">
      <c r="P263" s="9"/>
    </row>
    <row r="264" spans="16:16" ht="17.25" customHeight="1" x14ac:dyDescent="0.25">
      <c r="P264" s="9"/>
    </row>
    <row r="265" spans="16:16" ht="17.25" customHeight="1" x14ac:dyDescent="0.25">
      <c r="P265" s="9"/>
    </row>
    <row r="266" spans="16:16" ht="17.25" customHeight="1" x14ac:dyDescent="0.25">
      <c r="P266" s="9"/>
    </row>
    <row r="267" spans="16:16" ht="17.25" customHeight="1" x14ac:dyDescent="0.25">
      <c r="P267" s="9"/>
    </row>
    <row r="268" spans="16:16" ht="17.25" customHeight="1" x14ac:dyDescent="0.25">
      <c r="P268" s="9"/>
    </row>
    <row r="269" spans="16:16" ht="17.25" customHeight="1" x14ac:dyDescent="0.25">
      <c r="P269" s="9"/>
    </row>
    <row r="270" spans="16:16" ht="17.25" customHeight="1" x14ac:dyDescent="0.25">
      <c r="P270" s="9"/>
    </row>
    <row r="271" spans="16:16" ht="17.25" customHeight="1" x14ac:dyDescent="0.25">
      <c r="P271" s="9"/>
    </row>
    <row r="272" spans="16:16" ht="17.25" customHeight="1" x14ac:dyDescent="0.25">
      <c r="P272" s="9"/>
    </row>
    <row r="273" spans="16:16" ht="17.25" customHeight="1" x14ac:dyDescent="0.25">
      <c r="P273" s="9"/>
    </row>
    <row r="274" spans="16:16" ht="17.25" customHeight="1" x14ac:dyDescent="0.25">
      <c r="P274" s="9"/>
    </row>
    <row r="275" spans="16:16" ht="17.25" customHeight="1" x14ac:dyDescent="0.25">
      <c r="P275" s="9"/>
    </row>
    <row r="276" spans="16:16" ht="17.25" customHeight="1" x14ac:dyDescent="0.25">
      <c r="P276" s="9"/>
    </row>
    <row r="277" spans="16:16" ht="17.25" customHeight="1" x14ac:dyDescent="0.25">
      <c r="P277" s="9"/>
    </row>
    <row r="278" spans="16:16" ht="17.25" customHeight="1" x14ac:dyDescent="0.25">
      <c r="P278" s="9"/>
    </row>
    <row r="279" spans="16:16" ht="17.25" customHeight="1" x14ac:dyDescent="0.25">
      <c r="P279" s="9"/>
    </row>
    <row r="280" spans="16:16" ht="17.25" customHeight="1" x14ac:dyDescent="0.25">
      <c r="P280" s="9"/>
    </row>
    <row r="281" spans="16:16" ht="17.25" customHeight="1" x14ac:dyDescent="0.25">
      <c r="P281" s="9"/>
    </row>
    <row r="282" spans="16:16" ht="17.25" customHeight="1" x14ac:dyDescent="0.25">
      <c r="P282" s="9"/>
    </row>
    <row r="283" spans="16:16" ht="17.25" customHeight="1" x14ac:dyDescent="0.25">
      <c r="P283" s="9"/>
    </row>
    <row r="284" spans="16:16" ht="17.25" customHeight="1" x14ac:dyDescent="0.25">
      <c r="P284" s="9"/>
    </row>
    <row r="285" spans="16:16" ht="17.25" customHeight="1" x14ac:dyDescent="0.25">
      <c r="P285" s="9"/>
    </row>
    <row r="286" spans="16:16" ht="17.25" customHeight="1" x14ac:dyDescent="0.25">
      <c r="P286" s="9"/>
    </row>
    <row r="287" spans="16:16" ht="17.25" customHeight="1" x14ac:dyDescent="0.25">
      <c r="P287" s="9"/>
    </row>
    <row r="288" spans="16:16" ht="17.25" customHeight="1" x14ac:dyDescent="0.25">
      <c r="P288" s="9"/>
    </row>
    <row r="289" spans="16:16" ht="17.25" customHeight="1" x14ac:dyDescent="0.25">
      <c r="P289" s="9"/>
    </row>
    <row r="290" spans="16:16" ht="17.25" customHeight="1" x14ac:dyDescent="0.25">
      <c r="P290" s="9"/>
    </row>
    <row r="291" spans="16:16" ht="17.25" customHeight="1" x14ac:dyDescent="0.25">
      <c r="P291" s="9"/>
    </row>
    <row r="292" spans="16:16" ht="17.25" customHeight="1" x14ac:dyDescent="0.25">
      <c r="P292" s="9"/>
    </row>
    <row r="293" spans="16:16" ht="17.25" customHeight="1" x14ac:dyDescent="0.25">
      <c r="P293" s="9"/>
    </row>
    <row r="294" spans="16:16" ht="17.25" customHeight="1" x14ac:dyDescent="0.25">
      <c r="P294" s="9"/>
    </row>
    <row r="295" spans="16:16" ht="17.25" customHeight="1" x14ac:dyDescent="0.25">
      <c r="P295" s="9"/>
    </row>
    <row r="296" spans="16:16" ht="17.25" customHeight="1" x14ac:dyDescent="0.25">
      <c r="P296" s="9"/>
    </row>
    <row r="297" spans="16:16" ht="17.25" customHeight="1" x14ac:dyDescent="0.25">
      <c r="P297" s="9"/>
    </row>
    <row r="298" spans="16:16" ht="17.25" customHeight="1" x14ac:dyDescent="0.25">
      <c r="P298" s="9"/>
    </row>
    <row r="299" spans="16:16" ht="17.25" customHeight="1" x14ac:dyDescent="0.25">
      <c r="P299" s="9"/>
    </row>
    <row r="300" spans="16:16" ht="17.25" customHeight="1" x14ac:dyDescent="0.25">
      <c r="P300" s="9"/>
    </row>
    <row r="301" spans="16:16" ht="17.25" customHeight="1" x14ac:dyDescent="0.25">
      <c r="P301" s="9"/>
    </row>
    <row r="302" spans="16:16" ht="17.25" customHeight="1" x14ac:dyDescent="0.25">
      <c r="P302" s="9"/>
    </row>
    <row r="303" spans="16:16" ht="17.25" customHeight="1" x14ac:dyDescent="0.25">
      <c r="P303" s="9"/>
    </row>
    <row r="304" spans="16:16" ht="17.25" customHeight="1" x14ac:dyDescent="0.25">
      <c r="P304" s="9"/>
    </row>
    <row r="305" spans="16:16" ht="17.25" customHeight="1" x14ac:dyDescent="0.25">
      <c r="P305" s="9"/>
    </row>
    <row r="306" spans="16:16" ht="17.25" customHeight="1" x14ac:dyDescent="0.25">
      <c r="P306" s="9"/>
    </row>
    <row r="307" spans="16:16" ht="17.25" customHeight="1" x14ac:dyDescent="0.25">
      <c r="P307" s="9"/>
    </row>
    <row r="308" spans="16:16" ht="17.25" customHeight="1" x14ac:dyDescent="0.25">
      <c r="P308" s="9"/>
    </row>
    <row r="309" spans="16:16" ht="17.25" customHeight="1" x14ac:dyDescent="0.25">
      <c r="P309" s="9"/>
    </row>
    <row r="310" spans="16:16" ht="17.25" customHeight="1" x14ac:dyDescent="0.25">
      <c r="P310" s="9"/>
    </row>
    <row r="311" spans="16:16" ht="17.25" customHeight="1" x14ac:dyDescent="0.25">
      <c r="P311" s="9"/>
    </row>
    <row r="312" spans="16:16" ht="17.25" customHeight="1" x14ac:dyDescent="0.25">
      <c r="P312" s="9"/>
    </row>
    <row r="313" spans="16:16" ht="17.25" customHeight="1" x14ac:dyDescent="0.25">
      <c r="P313" s="9"/>
    </row>
    <row r="314" spans="16:16" ht="17.25" customHeight="1" x14ac:dyDescent="0.25">
      <c r="P314" s="9"/>
    </row>
    <row r="315" spans="16:16" ht="17.25" customHeight="1" x14ac:dyDescent="0.25">
      <c r="P315" s="9"/>
    </row>
    <row r="316" spans="16:16" ht="17.25" customHeight="1" x14ac:dyDescent="0.25">
      <c r="P316" s="9"/>
    </row>
    <row r="317" spans="16:16" ht="17.25" customHeight="1" x14ac:dyDescent="0.25">
      <c r="P317" s="9"/>
    </row>
    <row r="318" spans="16:16" ht="17.25" customHeight="1" x14ac:dyDescent="0.25">
      <c r="P318" s="9"/>
    </row>
    <row r="319" spans="16:16" ht="17.25" customHeight="1" x14ac:dyDescent="0.25">
      <c r="P319" s="9"/>
    </row>
    <row r="320" spans="16:16" ht="17.25" customHeight="1" x14ac:dyDescent="0.25">
      <c r="P320" s="9"/>
    </row>
    <row r="321" spans="16:16" ht="17.25" customHeight="1" x14ac:dyDescent="0.25">
      <c r="P321" s="9"/>
    </row>
    <row r="322" spans="16:16" ht="17.25" customHeight="1" x14ac:dyDescent="0.25">
      <c r="P322" s="9"/>
    </row>
    <row r="323" spans="16:16" ht="17.25" customHeight="1" x14ac:dyDescent="0.25">
      <c r="P323" s="9"/>
    </row>
    <row r="324" spans="16:16" ht="17.25" customHeight="1" x14ac:dyDescent="0.25">
      <c r="P324" s="9"/>
    </row>
    <row r="325" spans="16:16" ht="17.25" customHeight="1" x14ac:dyDescent="0.25">
      <c r="P325" s="9"/>
    </row>
    <row r="326" spans="16:16" ht="17.25" customHeight="1" x14ac:dyDescent="0.25">
      <c r="P326" s="9"/>
    </row>
    <row r="327" spans="16:16" ht="17.25" customHeight="1" x14ac:dyDescent="0.25">
      <c r="P327" s="9"/>
    </row>
    <row r="328" spans="16:16" ht="17.25" customHeight="1" x14ac:dyDescent="0.25">
      <c r="P328" s="9"/>
    </row>
    <row r="329" spans="16:16" ht="17.25" customHeight="1" x14ac:dyDescent="0.25">
      <c r="P329" s="9"/>
    </row>
    <row r="330" spans="16:16" ht="17.25" customHeight="1" x14ac:dyDescent="0.25">
      <c r="P330" s="9"/>
    </row>
    <row r="331" spans="16:16" ht="17.25" customHeight="1" x14ac:dyDescent="0.25">
      <c r="P331" s="9"/>
    </row>
    <row r="332" spans="16:16" ht="17.25" customHeight="1" x14ac:dyDescent="0.25">
      <c r="P332" s="9"/>
    </row>
    <row r="333" spans="16:16" ht="17.25" customHeight="1" x14ac:dyDescent="0.25">
      <c r="P333" s="9"/>
    </row>
    <row r="334" spans="16:16" ht="17.25" customHeight="1" x14ac:dyDescent="0.25">
      <c r="P334" s="9"/>
    </row>
    <row r="335" spans="16:16" ht="17.25" customHeight="1" x14ac:dyDescent="0.25">
      <c r="P335" s="9"/>
    </row>
    <row r="336" spans="16:16" ht="17.25" customHeight="1" x14ac:dyDescent="0.25">
      <c r="P336" s="9"/>
    </row>
    <row r="337" spans="16:16" ht="17.25" customHeight="1" x14ac:dyDescent="0.25">
      <c r="P337" s="9"/>
    </row>
    <row r="338" spans="16:16" ht="17.25" customHeight="1" x14ac:dyDescent="0.25">
      <c r="P338" s="9"/>
    </row>
    <row r="339" spans="16:16" ht="17.25" customHeight="1" x14ac:dyDescent="0.25">
      <c r="P339" s="9"/>
    </row>
    <row r="340" spans="16:16" ht="17.25" customHeight="1" x14ac:dyDescent="0.25">
      <c r="P340" s="9"/>
    </row>
    <row r="341" spans="16:16" ht="17.25" customHeight="1" x14ac:dyDescent="0.25">
      <c r="P341" s="9"/>
    </row>
    <row r="342" spans="16:16" ht="17.25" customHeight="1" x14ac:dyDescent="0.25">
      <c r="P342" s="9"/>
    </row>
    <row r="343" spans="16:16" ht="17.25" customHeight="1" x14ac:dyDescent="0.25">
      <c r="P343" s="9"/>
    </row>
    <row r="344" spans="16:16" ht="17.25" customHeight="1" x14ac:dyDescent="0.25">
      <c r="P344" s="9"/>
    </row>
    <row r="345" spans="16:16" ht="17.25" customHeight="1" x14ac:dyDescent="0.25">
      <c r="P345" s="9"/>
    </row>
    <row r="346" spans="16:16" ht="17.25" customHeight="1" x14ac:dyDescent="0.25">
      <c r="P346" s="9"/>
    </row>
    <row r="347" spans="16:16" ht="17.25" customHeight="1" x14ac:dyDescent="0.25">
      <c r="P347" s="9"/>
    </row>
    <row r="348" spans="16:16" ht="17.25" customHeight="1" x14ac:dyDescent="0.25">
      <c r="P348" s="9"/>
    </row>
    <row r="349" spans="16:16" ht="17.25" customHeight="1" x14ac:dyDescent="0.25">
      <c r="P349" s="9"/>
    </row>
    <row r="350" spans="16:16" ht="17.25" customHeight="1" x14ac:dyDescent="0.25">
      <c r="P350" s="9"/>
    </row>
    <row r="351" spans="16:16" ht="17.25" customHeight="1" x14ac:dyDescent="0.25">
      <c r="P351" s="9"/>
    </row>
    <row r="352" spans="16:16" ht="17.25" customHeight="1" x14ac:dyDescent="0.25">
      <c r="P352" s="9"/>
    </row>
    <row r="353" spans="16:16" ht="17.25" customHeight="1" x14ac:dyDescent="0.25">
      <c r="P353" s="9"/>
    </row>
    <row r="354" spans="16:16" ht="17.25" customHeight="1" x14ac:dyDescent="0.25">
      <c r="P354" s="9"/>
    </row>
    <row r="355" spans="16:16" ht="17.25" customHeight="1" x14ac:dyDescent="0.25">
      <c r="P355" s="9"/>
    </row>
    <row r="356" spans="16:16" ht="17.25" customHeight="1" x14ac:dyDescent="0.25">
      <c r="P356" s="9"/>
    </row>
    <row r="357" spans="16:16" ht="17.25" customHeight="1" x14ac:dyDescent="0.25">
      <c r="P357" s="9"/>
    </row>
    <row r="358" spans="16:16" ht="17.25" customHeight="1" x14ac:dyDescent="0.25">
      <c r="P358" s="9"/>
    </row>
    <row r="359" spans="16:16" ht="17.25" customHeight="1" x14ac:dyDescent="0.25">
      <c r="P359" s="9"/>
    </row>
    <row r="360" spans="16:16" ht="17.25" customHeight="1" x14ac:dyDescent="0.25">
      <c r="P360" s="9"/>
    </row>
    <row r="361" spans="16:16" ht="17.25" customHeight="1" x14ac:dyDescent="0.25">
      <c r="P361" s="9"/>
    </row>
    <row r="362" spans="16:16" ht="17.25" customHeight="1" x14ac:dyDescent="0.25">
      <c r="P362" s="9"/>
    </row>
    <row r="363" spans="16:16" ht="17.25" customHeight="1" x14ac:dyDescent="0.25">
      <c r="P363" s="9"/>
    </row>
    <row r="364" spans="16:16" ht="17.25" customHeight="1" x14ac:dyDescent="0.25">
      <c r="P364" s="9"/>
    </row>
    <row r="365" spans="16:16" ht="17.25" customHeight="1" x14ac:dyDescent="0.25">
      <c r="P365" s="9"/>
    </row>
    <row r="366" spans="16:16" ht="17.25" customHeight="1" x14ac:dyDescent="0.25">
      <c r="P366" s="9"/>
    </row>
    <row r="367" spans="16:16" ht="17.25" customHeight="1" x14ac:dyDescent="0.25">
      <c r="P367" s="9"/>
    </row>
    <row r="368" spans="16:16" ht="17.25" customHeight="1" x14ac:dyDescent="0.25">
      <c r="P368" s="9"/>
    </row>
    <row r="369" spans="16:16" ht="17.25" customHeight="1" x14ac:dyDescent="0.25">
      <c r="P369" s="9"/>
    </row>
    <row r="370" spans="16:16" ht="17.25" customHeight="1" x14ac:dyDescent="0.25">
      <c r="P370" s="9"/>
    </row>
    <row r="371" spans="16:16" ht="17.25" customHeight="1" x14ac:dyDescent="0.25">
      <c r="P371" s="9"/>
    </row>
    <row r="372" spans="16:16" ht="17.25" customHeight="1" x14ac:dyDescent="0.25">
      <c r="P372" s="9"/>
    </row>
    <row r="373" spans="16:16" ht="17.25" customHeight="1" x14ac:dyDescent="0.25">
      <c r="P373" s="9"/>
    </row>
    <row r="374" spans="16:16" ht="17.25" customHeight="1" x14ac:dyDescent="0.25">
      <c r="P374" s="9"/>
    </row>
    <row r="375" spans="16:16" ht="17.25" customHeight="1" x14ac:dyDescent="0.25">
      <c r="P375" s="9"/>
    </row>
    <row r="376" spans="16:16" ht="17.25" customHeight="1" x14ac:dyDescent="0.25">
      <c r="P376" s="9"/>
    </row>
    <row r="377" spans="16:16" ht="17.25" customHeight="1" x14ac:dyDescent="0.25">
      <c r="P377" s="9"/>
    </row>
    <row r="378" spans="16:16" ht="17.25" customHeight="1" x14ac:dyDescent="0.25">
      <c r="P378" s="9"/>
    </row>
    <row r="379" spans="16:16" ht="17.25" customHeight="1" x14ac:dyDescent="0.25">
      <c r="P379" s="9"/>
    </row>
    <row r="380" spans="16:16" ht="17.25" customHeight="1" x14ac:dyDescent="0.25">
      <c r="P380" s="9"/>
    </row>
    <row r="381" spans="16:16" ht="17.25" customHeight="1" x14ac:dyDescent="0.25">
      <c r="P381" s="9"/>
    </row>
    <row r="382" spans="16:16" ht="17.25" customHeight="1" x14ac:dyDescent="0.25">
      <c r="P382" s="9"/>
    </row>
    <row r="383" spans="16:16" ht="17.25" customHeight="1" x14ac:dyDescent="0.25">
      <c r="P383" s="9"/>
    </row>
    <row r="384" spans="16:16" ht="17.25" customHeight="1" x14ac:dyDescent="0.25">
      <c r="P384" s="9"/>
    </row>
    <row r="385" spans="16:16" ht="17.25" customHeight="1" x14ac:dyDescent="0.25">
      <c r="P385" s="9"/>
    </row>
    <row r="386" spans="16:16" ht="17.25" customHeight="1" x14ac:dyDescent="0.25">
      <c r="P386" s="9"/>
    </row>
    <row r="387" spans="16:16" ht="17.25" customHeight="1" x14ac:dyDescent="0.25">
      <c r="P387" s="9"/>
    </row>
    <row r="388" spans="16:16" ht="17.25" customHeight="1" x14ac:dyDescent="0.25">
      <c r="P388" s="9"/>
    </row>
    <row r="389" spans="16:16" ht="17.25" customHeight="1" x14ac:dyDescent="0.25">
      <c r="P389" s="9"/>
    </row>
    <row r="390" spans="16:16" ht="17.25" customHeight="1" x14ac:dyDescent="0.25">
      <c r="P390" s="9"/>
    </row>
    <row r="391" spans="16:16" ht="17.25" customHeight="1" x14ac:dyDescent="0.25">
      <c r="P391" s="9"/>
    </row>
    <row r="392" spans="16:16" ht="17.25" customHeight="1" x14ac:dyDescent="0.25">
      <c r="P392" s="9"/>
    </row>
    <row r="393" spans="16:16" ht="17.25" customHeight="1" x14ac:dyDescent="0.25">
      <c r="P393" s="9"/>
    </row>
    <row r="394" spans="16:16" ht="17.25" customHeight="1" x14ac:dyDescent="0.25">
      <c r="P394" s="9"/>
    </row>
    <row r="395" spans="16:16" ht="17.25" customHeight="1" x14ac:dyDescent="0.25">
      <c r="P395" s="9"/>
    </row>
    <row r="396" spans="16:16" ht="17.25" customHeight="1" x14ac:dyDescent="0.25">
      <c r="P396" s="9"/>
    </row>
    <row r="397" spans="16:16" ht="17.25" customHeight="1" x14ac:dyDescent="0.25">
      <c r="P397" s="9"/>
    </row>
    <row r="398" spans="16:16" ht="17.25" customHeight="1" x14ac:dyDescent="0.25">
      <c r="P398" s="9"/>
    </row>
    <row r="399" spans="16:16" ht="17.25" customHeight="1" x14ac:dyDescent="0.25">
      <c r="P399" s="9"/>
    </row>
    <row r="400" spans="16:16" ht="17.25" customHeight="1" x14ac:dyDescent="0.25">
      <c r="P400" s="9"/>
    </row>
    <row r="401" spans="16:16" ht="17.25" customHeight="1" x14ac:dyDescent="0.25">
      <c r="P401" s="9"/>
    </row>
    <row r="402" spans="16:16" ht="17.25" customHeight="1" x14ac:dyDescent="0.25">
      <c r="P402" s="9"/>
    </row>
    <row r="403" spans="16:16" ht="17.25" customHeight="1" x14ac:dyDescent="0.25">
      <c r="P403" s="9"/>
    </row>
    <row r="404" spans="16:16" ht="17.25" customHeight="1" x14ac:dyDescent="0.25">
      <c r="P404" s="9"/>
    </row>
    <row r="405" spans="16:16" ht="17.25" customHeight="1" x14ac:dyDescent="0.25">
      <c r="P405" s="9"/>
    </row>
    <row r="406" spans="16:16" ht="17.25" customHeight="1" x14ac:dyDescent="0.25">
      <c r="P406" s="9"/>
    </row>
    <row r="407" spans="16:16" ht="17.25" customHeight="1" x14ac:dyDescent="0.25">
      <c r="P407" s="9"/>
    </row>
    <row r="408" spans="16:16" ht="17.25" customHeight="1" x14ac:dyDescent="0.25">
      <c r="P408" s="9"/>
    </row>
    <row r="409" spans="16:16" ht="17.25" customHeight="1" x14ac:dyDescent="0.25">
      <c r="P409" s="9"/>
    </row>
    <row r="410" spans="16:16" ht="17.25" customHeight="1" x14ac:dyDescent="0.25">
      <c r="P410" s="9"/>
    </row>
    <row r="411" spans="16:16" ht="17.25" customHeight="1" x14ac:dyDescent="0.25">
      <c r="P411" s="9"/>
    </row>
    <row r="412" spans="16:16" ht="17.25" customHeight="1" x14ac:dyDescent="0.25">
      <c r="P412" s="9"/>
    </row>
    <row r="413" spans="16:16" ht="17.25" customHeight="1" x14ac:dyDescent="0.25">
      <c r="P413" s="9"/>
    </row>
    <row r="414" spans="16:16" ht="17.25" customHeight="1" x14ac:dyDescent="0.25">
      <c r="P414" s="9"/>
    </row>
    <row r="415" spans="16:16" ht="17.25" customHeight="1" x14ac:dyDescent="0.25">
      <c r="P415" s="9"/>
    </row>
    <row r="416" spans="16:16" ht="17.25" customHeight="1" x14ac:dyDescent="0.25">
      <c r="P416" s="9"/>
    </row>
    <row r="417" spans="16:16" ht="17.25" customHeight="1" x14ac:dyDescent="0.25">
      <c r="P417" s="9"/>
    </row>
    <row r="418" spans="16:16" ht="17.25" customHeight="1" x14ac:dyDescent="0.25">
      <c r="P418" s="9"/>
    </row>
    <row r="419" spans="16:16" ht="17.25" customHeight="1" x14ac:dyDescent="0.25">
      <c r="P419" s="9"/>
    </row>
    <row r="420" spans="16:16" ht="17.25" customHeight="1" x14ac:dyDescent="0.25">
      <c r="P420" s="9"/>
    </row>
    <row r="421" spans="16:16" ht="17.25" customHeight="1" x14ac:dyDescent="0.25">
      <c r="P421" s="9"/>
    </row>
    <row r="422" spans="16:16" ht="17.25" customHeight="1" x14ac:dyDescent="0.25">
      <c r="P422" s="9"/>
    </row>
    <row r="423" spans="16:16" ht="17.25" customHeight="1" x14ac:dyDescent="0.25">
      <c r="P423" s="9"/>
    </row>
    <row r="424" spans="16:16" ht="17.25" customHeight="1" x14ac:dyDescent="0.25">
      <c r="P424" s="9"/>
    </row>
    <row r="425" spans="16:16" ht="17.25" customHeight="1" x14ac:dyDescent="0.25">
      <c r="P425" s="9"/>
    </row>
    <row r="426" spans="16:16" ht="17.25" customHeight="1" x14ac:dyDescent="0.25">
      <c r="P426" s="9"/>
    </row>
    <row r="427" spans="16:16" ht="17.25" customHeight="1" x14ac:dyDescent="0.25">
      <c r="P427" s="9"/>
    </row>
    <row r="428" spans="16:16" ht="17.25" customHeight="1" x14ac:dyDescent="0.25">
      <c r="P428" s="9"/>
    </row>
    <row r="429" spans="16:16" ht="17.25" customHeight="1" x14ac:dyDescent="0.25">
      <c r="P429" s="9"/>
    </row>
    <row r="430" spans="16:16" ht="17.25" customHeight="1" x14ac:dyDescent="0.25">
      <c r="P430" s="9"/>
    </row>
    <row r="431" spans="16:16" ht="17.25" customHeight="1" x14ac:dyDescent="0.25">
      <c r="P431" s="9"/>
    </row>
    <row r="432" spans="16:16" ht="17.25" customHeight="1" x14ac:dyDescent="0.25">
      <c r="P432" s="9"/>
    </row>
    <row r="433" spans="16:16" ht="17.25" customHeight="1" x14ac:dyDescent="0.25">
      <c r="P433" s="9"/>
    </row>
    <row r="434" spans="16:16" ht="17.25" customHeight="1" x14ac:dyDescent="0.25">
      <c r="P434" s="9"/>
    </row>
    <row r="435" spans="16:16" ht="17.25" customHeight="1" x14ac:dyDescent="0.25">
      <c r="P435" s="9"/>
    </row>
    <row r="436" spans="16:16" ht="17.25" customHeight="1" x14ac:dyDescent="0.25">
      <c r="P436" s="9"/>
    </row>
    <row r="437" spans="16:16" ht="17.25" customHeight="1" x14ac:dyDescent="0.25">
      <c r="P437" s="9"/>
    </row>
    <row r="438" spans="16:16" ht="17.25" customHeight="1" x14ac:dyDescent="0.25">
      <c r="P438" s="9"/>
    </row>
    <row r="439" spans="16:16" ht="17.25" customHeight="1" x14ac:dyDescent="0.25">
      <c r="P439" s="9"/>
    </row>
    <row r="440" spans="16:16" ht="17.25" customHeight="1" x14ac:dyDescent="0.25">
      <c r="P440" s="9"/>
    </row>
    <row r="441" spans="16:16" ht="17.25" customHeight="1" x14ac:dyDescent="0.25">
      <c r="P441" s="9"/>
    </row>
    <row r="442" spans="16:16" ht="17.25" customHeight="1" x14ac:dyDescent="0.25">
      <c r="P442" s="9"/>
    </row>
    <row r="443" spans="16:16" ht="17.25" customHeight="1" x14ac:dyDescent="0.25">
      <c r="P443" s="9"/>
    </row>
    <row r="444" spans="16:16" ht="17.25" customHeight="1" x14ac:dyDescent="0.25">
      <c r="P444" s="9"/>
    </row>
    <row r="445" spans="16:16" ht="17.25" customHeight="1" x14ac:dyDescent="0.25">
      <c r="P445" s="9"/>
    </row>
    <row r="446" spans="16:16" ht="17.25" customHeight="1" x14ac:dyDescent="0.25">
      <c r="P446" s="9"/>
    </row>
    <row r="447" spans="16:16" ht="17.25" customHeight="1" x14ac:dyDescent="0.25">
      <c r="P447" s="9"/>
    </row>
    <row r="448" spans="16:16" ht="17.25" customHeight="1" x14ac:dyDescent="0.25">
      <c r="P448" s="9"/>
    </row>
    <row r="449" spans="16:16" ht="17.25" customHeight="1" x14ac:dyDescent="0.25">
      <c r="P449" s="9"/>
    </row>
    <row r="450" spans="16:16" ht="17.25" customHeight="1" x14ac:dyDescent="0.25">
      <c r="P450" s="9"/>
    </row>
    <row r="451" spans="16:16" ht="17.25" customHeight="1" x14ac:dyDescent="0.25">
      <c r="P451" s="9"/>
    </row>
    <row r="452" spans="16:16" ht="17.25" customHeight="1" x14ac:dyDescent="0.25">
      <c r="P452" s="9"/>
    </row>
    <row r="453" spans="16:16" ht="17.25" customHeight="1" x14ac:dyDescent="0.25">
      <c r="P453" s="9"/>
    </row>
    <row r="454" spans="16:16" ht="17.25" customHeight="1" x14ac:dyDescent="0.25">
      <c r="P454" s="9"/>
    </row>
    <row r="455" spans="16:16" ht="17.25" customHeight="1" x14ac:dyDescent="0.25">
      <c r="P455" s="9"/>
    </row>
    <row r="456" spans="16:16" ht="17.25" customHeight="1" x14ac:dyDescent="0.25">
      <c r="P456" s="9"/>
    </row>
    <row r="457" spans="16:16" ht="17.25" customHeight="1" x14ac:dyDescent="0.25">
      <c r="P457" s="9"/>
    </row>
    <row r="458" spans="16:16" ht="17.25" customHeight="1" x14ac:dyDescent="0.25">
      <c r="P458" s="9"/>
    </row>
    <row r="459" spans="16:16" ht="17.25" customHeight="1" x14ac:dyDescent="0.25">
      <c r="P459" s="9"/>
    </row>
    <row r="460" spans="16:16" ht="17.25" customHeight="1" x14ac:dyDescent="0.25">
      <c r="P460" s="9"/>
    </row>
    <row r="461" spans="16:16" ht="17.25" customHeight="1" x14ac:dyDescent="0.25">
      <c r="P461" s="9"/>
    </row>
    <row r="462" spans="16:16" ht="17.25" customHeight="1" x14ac:dyDescent="0.25">
      <c r="P462" s="9"/>
    </row>
    <row r="463" spans="16:16" ht="17.25" customHeight="1" x14ac:dyDescent="0.25">
      <c r="P463" s="9"/>
    </row>
    <row r="464" spans="16:16" ht="17.25" customHeight="1" x14ac:dyDescent="0.25">
      <c r="P464" s="9"/>
    </row>
    <row r="465" spans="16:16" ht="17.25" customHeight="1" x14ac:dyDescent="0.25">
      <c r="P465" s="9"/>
    </row>
    <row r="466" spans="16:16" ht="17.25" customHeight="1" x14ac:dyDescent="0.25">
      <c r="P466" s="9"/>
    </row>
    <row r="467" spans="16:16" ht="17.25" customHeight="1" x14ac:dyDescent="0.25">
      <c r="P467" s="9"/>
    </row>
    <row r="468" spans="16:16" ht="17.25" customHeight="1" x14ac:dyDescent="0.25">
      <c r="P468" s="9"/>
    </row>
    <row r="469" spans="16:16" ht="17.25" customHeight="1" x14ac:dyDescent="0.25">
      <c r="P469" s="9"/>
    </row>
    <row r="470" spans="16:16" ht="17.25" customHeight="1" x14ac:dyDescent="0.25">
      <c r="P470" s="9"/>
    </row>
    <row r="471" spans="16:16" ht="17.25" customHeight="1" x14ac:dyDescent="0.25">
      <c r="P471" s="9"/>
    </row>
    <row r="472" spans="16:16" ht="17.25" customHeight="1" x14ac:dyDescent="0.25">
      <c r="P472" s="9"/>
    </row>
    <row r="473" spans="16:16" ht="17.25" customHeight="1" x14ac:dyDescent="0.25">
      <c r="P473" s="9"/>
    </row>
    <row r="474" spans="16:16" ht="17.25" customHeight="1" x14ac:dyDescent="0.25">
      <c r="P474" s="9"/>
    </row>
    <row r="475" spans="16:16" ht="17.25" customHeight="1" x14ac:dyDescent="0.25">
      <c r="P475" s="9"/>
    </row>
    <row r="476" spans="16:16" ht="17.25" customHeight="1" x14ac:dyDescent="0.25">
      <c r="P476" s="9"/>
    </row>
    <row r="477" spans="16:16" ht="17.25" customHeight="1" x14ac:dyDescent="0.25">
      <c r="P477" s="9"/>
    </row>
    <row r="478" spans="16:16" ht="17.25" customHeight="1" x14ac:dyDescent="0.25">
      <c r="P478" s="9"/>
    </row>
    <row r="479" spans="16:16" ht="17.25" customHeight="1" x14ac:dyDescent="0.25">
      <c r="P479" s="9"/>
    </row>
    <row r="480" spans="16:16" ht="17.25" customHeight="1" x14ac:dyDescent="0.25">
      <c r="P480" s="9"/>
    </row>
    <row r="481" spans="16:16" ht="17.25" customHeight="1" x14ac:dyDescent="0.25">
      <c r="P481" s="9"/>
    </row>
    <row r="482" spans="16:16" ht="17.25" customHeight="1" x14ac:dyDescent="0.25">
      <c r="P482" s="9"/>
    </row>
    <row r="483" spans="16:16" ht="17.25" customHeight="1" x14ac:dyDescent="0.25">
      <c r="P483" s="9"/>
    </row>
    <row r="484" spans="16:16" ht="17.25" customHeight="1" x14ac:dyDescent="0.25">
      <c r="P484" s="9"/>
    </row>
    <row r="485" spans="16:16" ht="17.25" customHeight="1" x14ac:dyDescent="0.25">
      <c r="P485" s="9"/>
    </row>
    <row r="486" spans="16:16" ht="17.25" customHeight="1" x14ac:dyDescent="0.25">
      <c r="P486" s="9"/>
    </row>
    <row r="487" spans="16:16" ht="17.25" customHeight="1" x14ac:dyDescent="0.25">
      <c r="P487" s="9"/>
    </row>
    <row r="488" spans="16:16" ht="17.25" customHeight="1" x14ac:dyDescent="0.25">
      <c r="P488" s="9"/>
    </row>
    <row r="489" spans="16:16" ht="17.25" customHeight="1" x14ac:dyDescent="0.25">
      <c r="P489" s="9"/>
    </row>
    <row r="490" spans="16:16" ht="17.25" customHeight="1" x14ac:dyDescent="0.25">
      <c r="P490" s="9"/>
    </row>
    <row r="491" spans="16:16" ht="17.25" customHeight="1" x14ac:dyDescent="0.25">
      <c r="P491" s="9"/>
    </row>
    <row r="492" spans="16:16" ht="17.25" customHeight="1" x14ac:dyDescent="0.25">
      <c r="P492" s="9"/>
    </row>
    <row r="493" spans="16:16" ht="17.25" customHeight="1" x14ac:dyDescent="0.25">
      <c r="P493" s="9"/>
    </row>
    <row r="494" spans="16:16" ht="17.25" customHeight="1" x14ac:dyDescent="0.25">
      <c r="P494" s="9"/>
    </row>
    <row r="495" spans="16:16" ht="17.25" customHeight="1" x14ac:dyDescent="0.25">
      <c r="P495" s="9"/>
    </row>
    <row r="496" spans="16:16" ht="17.25" customHeight="1" x14ac:dyDescent="0.25">
      <c r="P496" s="9"/>
    </row>
    <row r="497" spans="16:16" ht="17.25" customHeight="1" x14ac:dyDescent="0.25">
      <c r="P497" s="9"/>
    </row>
    <row r="498" spans="16:16" ht="17.25" customHeight="1" x14ac:dyDescent="0.25">
      <c r="P498" s="9"/>
    </row>
    <row r="499" spans="16:16" ht="17.25" customHeight="1" x14ac:dyDescent="0.25">
      <c r="P499" s="9"/>
    </row>
    <row r="500" spans="16:16" ht="17.25" customHeight="1" x14ac:dyDescent="0.25">
      <c r="P500" s="9"/>
    </row>
    <row r="501" spans="16:16" ht="17.25" customHeight="1" x14ac:dyDescent="0.25">
      <c r="P501" s="9"/>
    </row>
    <row r="502" spans="16:16" ht="17.25" customHeight="1" x14ac:dyDescent="0.25">
      <c r="P502" s="9"/>
    </row>
    <row r="503" spans="16:16" ht="17.25" customHeight="1" x14ac:dyDescent="0.25">
      <c r="P503" s="9"/>
    </row>
    <row r="504" spans="16:16" ht="17.25" customHeight="1" x14ac:dyDescent="0.25">
      <c r="P504" s="9"/>
    </row>
    <row r="505" spans="16:16" ht="17.25" customHeight="1" x14ac:dyDescent="0.25">
      <c r="P505" s="9"/>
    </row>
    <row r="506" spans="16:16" ht="17.25" customHeight="1" x14ac:dyDescent="0.25">
      <c r="P506" s="9"/>
    </row>
    <row r="507" spans="16:16" ht="17.25" customHeight="1" x14ac:dyDescent="0.25">
      <c r="P507" s="9"/>
    </row>
    <row r="508" spans="16:16" ht="17.25" customHeight="1" x14ac:dyDescent="0.25">
      <c r="P508" s="9"/>
    </row>
    <row r="509" spans="16:16" ht="17.25" customHeight="1" x14ac:dyDescent="0.25">
      <c r="P509" s="9"/>
    </row>
    <row r="510" spans="16:16" ht="17.25" customHeight="1" x14ac:dyDescent="0.25">
      <c r="P510" s="9"/>
    </row>
    <row r="511" spans="16:16" ht="17.25" customHeight="1" x14ac:dyDescent="0.25">
      <c r="P511" s="9"/>
    </row>
    <row r="512" spans="16:16" ht="17.25" customHeight="1" x14ac:dyDescent="0.25">
      <c r="P512" s="9"/>
    </row>
    <row r="513" spans="16:16" ht="17.25" customHeight="1" x14ac:dyDescent="0.25">
      <c r="P513" s="9"/>
    </row>
    <row r="514" spans="16:16" ht="17.25" customHeight="1" x14ac:dyDescent="0.25">
      <c r="P514" s="9"/>
    </row>
    <row r="515" spans="16:16" ht="17.25" customHeight="1" x14ac:dyDescent="0.25">
      <c r="P515" s="9"/>
    </row>
    <row r="516" spans="16:16" ht="17.25" customHeight="1" x14ac:dyDescent="0.25">
      <c r="P516" s="9"/>
    </row>
    <row r="517" spans="16:16" ht="17.25" customHeight="1" x14ac:dyDescent="0.25">
      <c r="P517" s="9"/>
    </row>
    <row r="518" spans="16:16" ht="17.25" customHeight="1" x14ac:dyDescent="0.25">
      <c r="P518" s="9"/>
    </row>
    <row r="519" spans="16:16" ht="17.25" customHeight="1" x14ac:dyDescent="0.25">
      <c r="P519" s="9"/>
    </row>
    <row r="520" spans="16:16" ht="17.25" customHeight="1" x14ac:dyDescent="0.25">
      <c r="P520" s="9"/>
    </row>
    <row r="521" spans="16:16" ht="17.25" customHeight="1" x14ac:dyDescent="0.25">
      <c r="P521" s="9"/>
    </row>
    <row r="522" spans="16:16" ht="17.25" customHeight="1" x14ac:dyDescent="0.25">
      <c r="P522" s="9"/>
    </row>
    <row r="523" spans="16:16" ht="17.25" customHeight="1" x14ac:dyDescent="0.25">
      <c r="P523" s="9"/>
    </row>
    <row r="524" spans="16:16" ht="17.25" customHeight="1" x14ac:dyDescent="0.25">
      <c r="P524" s="9"/>
    </row>
    <row r="525" spans="16:16" ht="17.25" customHeight="1" x14ac:dyDescent="0.25">
      <c r="P525" s="9"/>
    </row>
    <row r="526" spans="16:16" ht="17.25" customHeight="1" x14ac:dyDescent="0.25">
      <c r="P526" s="9"/>
    </row>
    <row r="527" spans="16:16" ht="17.25" customHeight="1" x14ac:dyDescent="0.25">
      <c r="P527" s="9"/>
    </row>
    <row r="528" spans="16:16" ht="17.25" customHeight="1" x14ac:dyDescent="0.25">
      <c r="P528" s="9"/>
    </row>
    <row r="529" spans="16:16" ht="17.25" customHeight="1" x14ac:dyDescent="0.25">
      <c r="P529" s="9"/>
    </row>
    <row r="530" spans="16:16" ht="17.25" customHeight="1" x14ac:dyDescent="0.25">
      <c r="P530" s="9"/>
    </row>
    <row r="531" spans="16:16" ht="17.25" customHeight="1" x14ac:dyDescent="0.25">
      <c r="P531" s="9"/>
    </row>
    <row r="532" spans="16:16" ht="17.25" customHeight="1" x14ac:dyDescent="0.25">
      <c r="P532" s="9"/>
    </row>
    <row r="533" spans="16:16" ht="17.25" customHeight="1" x14ac:dyDescent="0.25">
      <c r="P533" s="9"/>
    </row>
    <row r="534" spans="16:16" ht="17.25" customHeight="1" x14ac:dyDescent="0.25">
      <c r="P534" s="9"/>
    </row>
    <row r="535" spans="16:16" ht="17.25" customHeight="1" x14ac:dyDescent="0.25">
      <c r="P535" s="9"/>
    </row>
    <row r="536" spans="16:16" ht="17.25" customHeight="1" x14ac:dyDescent="0.25">
      <c r="P536" s="9"/>
    </row>
    <row r="537" spans="16:16" ht="17.25" customHeight="1" x14ac:dyDescent="0.25">
      <c r="P537" s="9"/>
    </row>
    <row r="538" spans="16:16" ht="17.25" customHeight="1" x14ac:dyDescent="0.25">
      <c r="P538" s="9"/>
    </row>
    <row r="539" spans="16:16" ht="17.25" customHeight="1" x14ac:dyDescent="0.25">
      <c r="P539" s="9"/>
    </row>
    <row r="540" spans="16:16" ht="17.25" customHeight="1" x14ac:dyDescent="0.25">
      <c r="P540" s="9"/>
    </row>
    <row r="541" spans="16:16" ht="17.25" customHeight="1" x14ac:dyDescent="0.25">
      <c r="P541" s="9"/>
    </row>
    <row r="542" spans="16:16" ht="17.25" customHeight="1" x14ac:dyDescent="0.25">
      <c r="P542" s="9"/>
    </row>
    <row r="543" spans="16:16" ht="17.25" customHeight="1" x14ac:dyDescent="0.25">
      <c r="P543" s="9"/>
    </row>
    <row r="544" spans="16:16" ht="17.25" customHeight="1" x14ac:dyDescent="0.25">
      <c r="P544" s="9"/>
    </row>
    <row r="545" spans="16:16" ht="17.25" customHeight="1" x14ac:dyDescent="0.25">
      <c r="P545" s="9"/>
    </row>
    <row r="546" spans="16:16" ht="17.25" customHeight="1" x14ac:dyDescent="0.25">
      <c r="P546" s="9"/>
    </row>
    <row r="547" spans="16:16" ht="17.25" customHeight="1" x14ac:dyDescent="0.25">
      <c r="P547" s="9"/>
    </row>
    <row r="548" spans="16:16" ht="17.25" customHeight="1" x14ac:dyDescent="0.25">
      <c r="P548" s="9"/>
    </row>
    <row r="549" spans="16:16" ht="17.25" customHeight="1" x14ac:dyDescent="0.25">
      <c r="P549" s="9"/>
    </row>
    <row r="550" spans="16:16" ht="17.25" customHeight="1" x14ac:dyDescent="0.25">
      <c r="P550" s="9"/>
    </row>
    <row r="551" spans="16:16" ht="17.25" customHeight="1" x14ac:dyDescent="0.25">
      <c r="P551" s="9"/>
    </row>
    <row r="552" spans="16:16" ht="17.25" customHeight="1" x14ac:dyDescent="0.25">
      <c r="P552" s="9"/>
    </row>
    <row r="553" spans="16:16" ht="17.25" customHeight="1" x14ac:dyDescent="0.25">
      <c r="P553" s="9"/>
    </row>
    <row r="554" spans="16:16" ht="17.25" customHeight="1" x14ac:dyDescent="0.25">
      <c r="P554" s="9"/>
    </row>
    <row r="555" spans="16:16" ht="17.25" customHeight="1" x14ac:dyDescent="0.25">
      <c r="P555" s="9"/>
    </row>
    <row r="556" spans="16:16" ht="17.25" customHeight="1" x14ac:dyDescent="0.25">
      <c r="P556" s="9"/>
    </row>
    <row r="557" spans="16:16" ht="17.25" customHeight="1" x14ac:dyDescent="0.25">
      <c r="P557" s="9"/>
    </row>
    <row r="558" spans="16:16" ht="17.25" customHeight="1" x14ac:dyDescent="0.25">
      <c r="P558" s="9"/>
    </row>
    <row r="559" spans="16:16" ht="17.25" customHeight="1" x14ac:dyDescent="0.25">
      <c r="P559" s="9"/>
    </row>
    <row r="560" spans="16:16" ht="17.25" customHeight="1" x14ac:dyDescent="0.25">
      <c r="P560" s="9"/>
    </row>
    <row r="561" spans="16:16" ht="17.25" customHeight="1" x14ac:dyDescent="0.25">
      <c r="P561" s="9"/>
    </row>
    <row r="562" spans="16:16" ht="17.25" customHeight="1" x14ac:dyDescent="0.25">
      <c r="P562" s="9"/>
    </row>
    <row r="563" spans="16:16" ht="17.25" customHeight="1" x14ac:dyDescent="0.25">
      <c r="P563" s="9"/>
    </row>
    <row r="564" spans="16:16" ht="17.25" customHeight="1" x14ac:dyDescent="0.25">
      <c r="P564" s="9"/>
    </row>
    <row r="565" spans="16:16" ht="17.25" customHeight="1" x14ac:dyDescent="0.25">
      <c r="P565" s="9"/>
    </row>
    <row r="566" spans="16:16" ht="17.25" customHeight="1" x14ac:dyDescent="0.25">
      <c r="P566" s="9"/>
    </row>
    <row r="567" spans="16:16" ht="17.25" customHeight="1" x14ac:dyDescent="0.25">
      <c r="P567" s="9"/>
    </row>
    <row r="568" spans="16:16" ht="17.25" customHeight="1" x14ac:dyDescent="0.25">
      <c r="P568" s="9"/>
    </row>
    <row r="569" spans="16:16" ht="17.25" customHeight="1" x14ac:dyDescent="0.25">
      <c r="P569" s="9"/>
    </row>
    <row r="570" spans="16:16" ht="17.25" customHeight="1" x14ac:dyDescent="0.25">
      <c r="P570" s="9"/>
    </row>
    <row r="571" spans="16:16" ht="17.25" customHeight="1" x14ac:dyDescent="0.25">
      <c r="P571" s="9"/>
    </row>
    <row r="572" spans="16:16" ht="17.25" customHeight="1" x14ac:dyDescent="0.25">
      <c r="P572" s="9"/>
    </row>
    <row r="573" spans="16:16" ht="17.25" customHeight="1" x14ac:dyDescent="0.25">
      <c r="P573" s="9"/>
    </row>
    <row r="574" spans="16:16" ht="17.25" customHeight="1" x14ac:dyDescent="0.25">
      <c r="P574" s="9"/>
    </row>
    <row r="575" spans="16:16" ht="17.25" customHeight="1" x14ac:dyDescent="0.25">
      <c r="P575" s="9"/>
    </row>
    <row r="576" spans="16:16" ht="17.25" customHeight="1" x14ac:dyDescent="0.25">
      <c r="P576" s="9"/>
    </row>
    <row r="577" spans="16:16" ht="17.25" customHeight="1" x14ac:dyDescent="0.25">
      <c r="P577" s="9"/>
    </row>
    <row r="578" spans="16:16" ht="17.25" customHeight="1" x14ac:dyDescent="0.25">
      <c r="P578" s="9"/>
    </row>
    <row r="579" spans="16:16" ht="17.25" customHeight="1" x14ac:dyDescent="0.25">
      <c r="P579" s="9"/>
    </row>
    <row r="580" spans="16:16" ht="17.25" customHeight="1" x14ac:dyDescent="0.25">
      <c r="P580" s="9"/>
    </row>
    <row r="581" spans="16:16" ht="17.25" customHeight="1" x14ac:dyDescent="0.25">
      <c r="P581" s="9"/>
    </row>
    <row r="582" spans="16:16" ht="17.25" customHeight="1" x14ac:dyDescent="0.25">
      <c r="P582" s="9"/>
    </row>
    <row r="583" spans="16:16" ht="17.25" customHeight="1" x14ac:dyDescent="0.25">
      <c r="P583" s="9"/>
    </row>
    <row r="584" spans="16:16" ht="17.25" customHeight="1" x14ac:dyDescent="0.25">
      <c r="P584" s="9"/>
    </row>
    <row r="585" spans="16:16" ht="17.25" customHeight="1" x14ac:dyDescent="0.25">
      <c r="P585" s="9"/>
    </row>
    <row r="586" spans="16:16" ht="17.25" customHeight="1" x14ac:dyDescent="0.25">
      <c r="P586" s="9"/>
    </row>
    <row r="587" spans="16:16" ht="17.25" customHeight="1" x14ac:dyDescent="0.25">
      <c r="P587" s="9"/>
    </row>
    <row r="588" spans="16:16" ht="17.25" customHeight="1" x14ac:dyDescent="0.25">
      <c r="P588" s="9"/>
    </row>
    <row r="589" spans="16:16" ht="17.25" customHeight="1" x14ac:dyDescent="0.25">
      <c r="P589" s="9"/>
    </row>
    <row r="590" spans="16:16" ht="17.25" customHeight="1" x14ac:dyDescent="0.25">
      <c r="P590" s="9"/>
    </row>
    <row r="591" spans="16:16" ht="17.25" customHeight="1" x14ac:dyDescent="0.25">
      <c r="P591" s="9"/>
    </row>
    <row r="592" spans="16:16" ht="17.25" customHeight="1" x14ac:dyDescent="0.25">
      <c r="P592" s="9"/>
    </row>
    <row r="593" spans="16:16" ht="17.25" customHeight="1" x14ac:dyDescent="0.25">
      <c r="P593" s="9"/>
    </row>
    <row r="594" spans="16:16" ht="17.25" customHeight="1" x14ac:dyDescent="0.25">
      <c r="P594" s="9"/>
    </row>
    <row r="595" spans="16:16" ht="17.25" customHeight="1" x14ac:dyDescent="0.25">
      <c r="P595" s="9"/>
    </row>
    <row r="596" spans="16:16" ht="17.25" customHeight="1" x14ac:dyDescent="0.25">
      <c r="P596" s="9"/>
    </row>
    <row r="597" spans="16:16" ht="17.25" customHeight="1" x14ac:dyDescent="0.25">
      <c r="P597" s="9"/>
    </row>
    <row r="598" spans="16:16" ht="17.25" customHeight="1" x14ac:dyDescent="0.25">
      <c r="P598" s="9"/>
    </row>
    <row r="599" spans="16:16" ht="17.25" customHeight="1" x14ac:dyDescent="0.25">
      <c r="P599" s="9"/>
    </row>
    <row r="600" spans="16:16" ht="17.25" customHeight="1" x14ac:dyDescent="0.25">
      <c r="P600" s="9"/>
    </row>
    <row r="601" spans="16:16" ht="17.25" customHeight="1" x14ac:dyDescent="0.25">
      <c r="P601" s="9"/>
    </row>
    <row r="602" spans="16:16" ht="17.25" customHeight="1" x14ac:dyDescent="0.25">
      <c r="P602" s="9"/>
    </row>
    <row r="603" spans="16:16" ht="17.25" customHeight="1" x14ac:dyDescent="0.25">
      <c r="P603" s="9"/>
    </row>
    <row r="604" spans="16:16" ht="17.25" customHeight="1" x14ac:dyDescent="0.25">
      <c r="P604" s="9"/>
    </row>
    <row r="605" spans="16:16" ht="17.25" customHeight="1" x14ac:dyDescent="0.25">
      <c r="P605" s="9"/>
    </row>
    <row r="606" spans="16:16" ht="17.25" customHeight="1" x14ac:dyDescent="0.25">
      <c r="P606" s="9"/>
    </row>
    <row r="607" spans="16:16" ht="17.25" customHeight="1" x14ac:dyDescent="0.25">
      <c r="P607" s="9"/>
    </row>
    <row r="608" spans="16:16" ht="17.25" customHeight="1" x14ac:dyDescent="0.25">
      <c r="P608" s="9"/>
    </row>
    <row r="609" spans="16:16" ht="17.25" customHeight="1" x14ac:dyDescent="0.25">
      <c r="P609" s="9"/>
    </row>
    <row r="610" spans="16:16" ht="17.25" customHeight="1" x14ac:dyDescent="0.25">
      <c r="P610" s="9"/>
    </row>
    <row r="611" spans="16:16" ht="17.25" customHeight="1" x14ac:dyDescent="0.25">
      <c r="P611" s="9"/>
    </row>
    <row r="612" spans="16:16" ht="17.25" customHeight="1" x14ac:dyDescent="0.25">
      <c r="P612" s="9"/>
    </row>
    <row r="613" spans="16:16" ht="17.25" customHeight="1" x14ac:dyDescent="0.25">
      <c r="P613" s="9"/>
    </row>
    <row r="614" spans="16:16" ht="17.25" customHeight="1" x14ac:dyDescent="0.25">
      <c r="P614" s="9"/>
    </row>
    <row r="615" spans="16:16" ht="17.25" customHeight="1" x14ac:dyDescent="0.25">
      <c r="P615" s="9"/>
    </row>
    <row r="616" spans="16:16" ht="17.25" customHeight="1" x14ac:dyDescent="0.25">
      <c r="P616" s="9"/>
    </row>
    <row r="617" spans="16:16" ht="17.25" customHeight="1" x14ac:dyDescent="0.25">
      <c r="P617" s="9"/>
    </row>
    <row r="618" spans="16:16" ht="17.25" customHeight="1" x14ac:dyDescent="0.25">
      <c r="P618" s="9"/>
    </row>
    <row r="619" spans="16:16" ht="17.25" customHeight="1" x14ac:dyDescent="0.25">
      <c r="P619" s="9"/>
    </row>
    <row r="620" spans="16:16" ht="17.25" customHeight="1" x14ac:dyDescent="0.25">
      <c r="P620" s="9"/>
    </row>
    <row r="621" spans="16:16" ht="17.25" customHeight="1" x14ac:dyDescent="0.25">
      <c r="P621" s="9"/>
    </row>
    <row r="622" spans="16:16" ht="17.25" customHeight="1" x14ac:dyDescent="0.25">
      <c r="P622" s="9"/>
    </row>
    <row r="623" spans="16:16" ht="17.25" customHeight="1" x14ac:dyDescent="0.25">
      <c r="P623" s="9"/>
    </row>
    <row r="624" spans="16:16" ht="17.25" customHeight="1" x14ac:dyDescent="0.25">
      <c r="P624" s="9"/>
    </row>
    <row r="625" spans="16:16" ht="17.25" customHeight="1" x14ac:dyDescent="0.25">
      <c r="P625" s="9"/>
    </row>
    <row r="626" spans="16:16" ht="17.25" customHeight="1" x14ac:dyDescent="0.25">
      <c r="P626" s="9"/>
    </row>
    <row r="627" spans="16:16" ht="17.25" customHeight="1" x14ac:dyDescent="0.25">
      <c r="P627" s="9"/>
    </row>
    <row r="628" spans="16:16" ht="17.25" customHeight="1" x14ac:dyDescent="0.25">
      <c r="P628" s="9"/>
    </row>
    <row r="629" spans="16:16" ht="17.25" customHeight="1" x14ac:dyDescent="0.25">
      <c r="P629" s="9"/>
    </row>
    <row r="630" spans="16:16" ht="17.25" customHeight="1" x14ac:dyDescent="0.25">
      <c r="P630" s="9"/>
    </row>
    <row r="631" spans="16:16" ht="17.25" customHeight="1" x14ac:dyDescent="0.25">
      <c r="P631" s="9"/>
    </row>
    <row r="632" spans="16:16" ht="17.25" customHeight="1" x14ac:dyDescent="0.25">
      <c r="P632" s="9"/>
    </row>
    <row r="633" spans="16:16" ht="17.25" customHeight="1" x14ac:dyDescent="0.25">
      <c r="P633" s="9"/>
    </row>
    <row r="634" spans="16:16" ht="17.25" customHeight="1" x14ac:dyDescent="0.25">
      <c r="P634" s="9"/>
    </row>
    <row r="635" spans="16:16" ht="17.25" customHeight="1" x14ac:dyDescent="0.25">
      <c r="P635" s="9"/>
    </row>
    <row r="636" spans="16:16" ht="17.25" customHeight="1" x14ac:dyDescent="0.25">
      <c r="P636" s="9"/>
    </row>
    <row r="637" spans="16:16" ht="17.25" customHeight="1" x14ac:dyDescent="0.25">
      <c r="P637" s="9"/>
    </row>
    <row r="638" spans="16:16" ht="17.25" customHeight="1" x14ac:dyDescent="0.25">
      <c r="P638" s="9"/>
    </row>
    <row r="639" spans="16:16" ht="17.25" customHeight="1" x14ac:dyDescent="0.25">
      <c r="P639" s="9"/>
    </row>
    <row r="640" spans="16:16" ht="17.25" customHeight="1" x14ac:dyDescent="0.25">
      <c r="P640" s="9"/>
    </row>
    <row r="641" spans="16:16" ht="17.25" customHeight="1" x14ac:dyDescent="0.25">
      <c r="P641" s="9"/>
    </row>
    <row r="642" spans="16:16" ht="17.25" customHeight="1" x14ac:dyDescent="0.25">
      <c r="P642" s="9"/>
    </row>
    <row r="643" spans="16:16" ht="17.25" customHeight="1" x14ac:dyDescent="0.25">
      <c r="P643" s="9"/>
    </row>
    <row r="644" spans="16:16" ht="17.25" customHeight="1" x14ac:dyDescent="0.25">
      <c r="P644" s="9"/>
    </row>
    <row r="645" spans="16:16" ht="17.25" customHeight="1" x14ac:dyDescent="0.25">
      <c r="P645" s="9"/>
    </row>
    <row r="646" spans="16:16" ht="17.25" customHeight="1" x14ac:dyDescent="0.25">
      <c r="P646" s="9"/>
    </row>
    <row r="647" spans="16:16" ht="17.25" customHeight="1" x14ac:dyDescent="0.25">
      <c r="P647" s="9"/>
    </row>
    <row r="648" spans="16:16" ht="17.25" customHeight="1" x14ac:dyDescent="0.25">
      <c r="P648" s="9"/>
    </row>
    <row r="649" spans="16:16" ht="17.25" customHeight="1" x14ac:dyDescent="0.25">
      <c r="P649" s="9"/>
    </row>
    <row r="650" spans="16:16" ht="17.25" customHeight="1" x14ac:dyDescent="0.25">
      <c r="P650" s="9"/>
    </row>
    <row r="651" spans="16:16" ht="17.25" customHeight="1" x14ac:dyDescent="0.25">
      <c r="P651" s="9"/>
    </row>
    <row r="652" spans="16:16" ht="17.25" customHeight="1" x14ac:dyDescent="0.25">
      <c r="P652" s="9"/>
    </row>
    <row r="653" spans="16:16" ht="17.25" customHeight="1" x14ac:dyDescent="0.25">
      <c r="P653" s="9"/>
    </row>
    <row r="654" spans="16:16" ht="17.25" customHeight="1" x14ac:dyDescent="0.25">
      <c r="P654" s="9"/>
    </row>
    <row r="655" spans="16:16" ht="17.25" customHeight="1" x14ac:dyDescent="0.25">
      <c r="P655" s="9"/>
    </row>
    <row r="656" spans="16:16" ht="17.25" customHeight="1" x14ac:dyDescent="0.25">
      <c r="P656" s="9"/>
    </row>
    <row r="657" spans="16:16" ht="17.25" customHeight="1" x14ac:dyDescent="0.25">
      <c r="P657" s="9"/>
    </row>
    <row r="658" spans="16:16" ht="17.25" customHeight="1" x14ac:dyDescent="0.25">
      <c r="P658" s="9"/>
    </row>
    <row r="659" spans="16:16" ht="17.25" customHeight="1" x14ac:dyDescent="0.25">
      <c r="P659" s="9"/>
    </row>
    <row r="660" spans="16:16" ht="17.25" customHeight="1" x14ac:dyDescent="0.25">
      <c r="P660" s="9"/>
    </row>
    <row r="661" spans="16:16" ht="17.25" customHeight="1" x14ac:dyDescent="0.25">
      <c r="P661" s="9"/>
    </row>
    <row r="662" spans="16:16" ht="17.25" customHeight="1" x14ac:dyDescent="0.25">
      <c r="P662" s="9"/>
    </row>
    <row r="663" spans="16:16" ht="17.25" customHeight="1" x14ac:dyDescent="0.25">
      <c r="P663" s="9"/>
    </row>
    <row r="664" spans="16:16" ht="17.25" customHeight="1" x14ac:dyDescent="0.25">
      <c r="P664" s="9"/>
    </row>
    <row r="665" spans="16:16" ht="17.25" customHeight="1" x14ac:dyDescent="0.25">
      <c r="P665" s="9"/>
    </row>
    <row r="666" spans="16:16" ht="17.25" customHeight="1" x14ac:dyDescent="0.25">
      <c r="P666" s="9"/>
    </row>
    <row r="667" spans="16:16" ht="17.25" customHeight="1" x14ac:dyDescent="0.25">
      <c r="P667" s="9"/>
    </row>
    <row r="668" spans="16:16" ht="17.25" customHeight="1" x14ac:dyDescent="0.25">
      <c r="P668" s="9"/>
    </row>
    <row r="669" spans="16:16" ht="17.25" customHeight="1" x14ac:dyDescent="0.25">
      <c r="P669" s="9"/>
    </row>
    <row r="670" spans="16:16" ht="17.25" customHeight="1" x14ac:dyDescent="0.25">
      <c r="P670" s="9"/>
    </row>
    <row r="671" spans="16:16" ht="17.25" customHeight="1" x14ac:dyDescent="0.25">
      <c r="P671" s="9"/>
    </row>
    <row r="672" spans="16:16" ht="17.25" customHeight="1" x14ac:dyDescent="0.25">
      <c r="P672" s="9"/>
    </row>
    <row r="673" spans="16:16" ht="17.25" customHeight="1" x14ac:dyDescent="0.25">
      <c r="P673" s="9"/>
    </row>
    <row r="674" spans="16:16" ht="17.25" customHeight="1" x14ac:dyDescent="0.25">
      <c r="P674" s="9"/>
    </row>
    <row r="675" spans="16:16" ht="17.25" customHeight="1" x14ac:dyDescent="0.25">
      <c r="P675" s="9"/>
    </row>
    <row r="676" spans="16:16" ht="17.25" customHeight="1" x14ac:dyDescent="0.25">
      <c r="P676" s="9"/>
    </row>
    <row r="677" spans="16:16" ht="17.25" customHeight="1" x14ac:dyDescent="0.25">
      <c r="P677" s="9"/>
    </row>
    <row r="678" spans="16:16" ht="17.25" customHeight="1" x14ac:dyDescent="0.25">
      <c r="P678" s="9"/>
    </row>
    <row r="679" spans="16:16" ht="17.25" customHeight="1" x14ac:dyDescent="0.25">
      <c r="P679" s="9"/>
    </row>
    <row r="680" spans="16:16" ht="17.25" customHeight="1" x14ac:dyDescent="0.25">
      <c r="P680" s="9"/>
    </row>
    <row r="681" spans="16:16" ht="17.25" customHeight="1" x14ac:dyDescent="0.25">
      <c r="P681" s="9"/>
    </row>
    <row r="682" spans="16:16" ht="17.25" customHeight="1" x14ac:dyDescent="0.25">
      <c r="P682" s="9"/>
    </row>
    <row r="683" spans="16:16" ht="17.25" customHeight="1" x14ac:dyDescent="0.25">
      <c r="P683" s="9"/>
    </row>
    <row r="684" spans="16:16" ht="17.25" customHeight="1" x14ac:dyDescent="0.25">
      <c r="P684" s="9"/>
    </row>
    <row r="685" spans="16:16" ht="17.25" customHeight="1" x14ac:dyDescent="0.25">
      <c r="P685" s="9"/>
    </row>
    <row r="686" spans="16:16" ht="17.25" customHeight="1" x14ac:dyDescent="0.25">
      <c r="P686" s="9"/>
    </row>
    <row r="687" spans="16:16" ht="17.25" customHeight="1" x14ac:dyDescent="0.25">
      <c r="P687" s="9"/>
    </row>
    <row r="688" spans="16:16" ht="17.25" customHeight="1" x14ac:dyDescent="0.25">
      <c r="P688" s="9"/>
    </row>
    <row r="689" spans="16:16" ht="17.25" customHeight="1" x14ac:dyDescent="0.25">
      <c r="P689" s="9"/>
    </row>
    <row r="690" spans="16:16" ht="17.25" customHeight="1" x14ac:dyDescent="0.25">
      <c r="P690" s="9"/>
    </row>
    <row r="691" spans="16:16" ht="17.25" customHeight="1" x14ac:dyDescent="0.25">
      <c r="P691" s="9"/>
    </row>
    <row r="692" spans="16:16" ht="17.25" customHeight="1" x14ac:dyDescent="0.25">
      <c r="P692" s="9"/>
    </row>
    <row r="693" spans="16:16" ht="17.25" customHeight="1" x14ac:dyDescent="0.25">
      <c r="P693" s="9"/>
    </row>
    <row r="694" spans="16:16" ht="17.25" customHeight="1" x14ac:dyDescent="0.25">
      <c r="P694" s="9"/>
    </row>
    <row r="695" spans="16:16" ht="17.25" customHeight="1" x14ac:dyDescent="0.25">
      <c r="P695" s="9"/>
    </row>
    <row r="696" spans="16:16" ht="17.25" customHeight="1" x14ac:dyDescent="0.25">
      <c r="P696" s="9"/>
    </row>
    <row r="697" spans="16:16" ht="17.25" customHeight="1" x14ac:dyDescent="0.25">
      <c r="P697" s="9"/>
    </row>
    <row r="698" spans="16:16" ht="17.25" customHeight="1" x14ac:dyDescent="0.25">
      <c r="P698" s="9"/>
    </row>
    <row r="699" spans="16:16" ht="17.25" customHeight="1" x14ac:dyDescent="0.25">
      <c r="P699" s="9"/>
    </row>
    <row r="700" spans="16:16" ht="17.25" customHeight="1" x14ac:dyDescent="0.25">
      <c r="P700" s="9"/>
    </row>
    <row r="701" spans="16:16" ht="17.25" customHeight="1" x14ac:dyDescent="0.25">
      <c r="P701" s="9"/>
    </row>
    <row r="702" spans="16:16" ht="17.25" customHeight="1" x14ac:dyDescent="0.25">
      <c r="P702" s="9"/>
    </row>
    <row r="703" spans="16:16" ht="17.25" customHeight="1" x14ac:dyDescent="0.25">
      <c r="P703" s="9"/>
    </row>
    <row r="704" spans="16:16" ht="17.25" customHeight="1" x14ac:dyDescent="0.25">
      <c r="P704" s="9"/>
    </row>
    <row r="705" spans="16:16" ht="17.25" customHeight="1" x14ac:dyDescent="0.25">
      <c r="P705" s="9"/>
    </row>
    <row r="706" spans="16:16" ht="17.25" customHeight="1" x14ac:dyDescent="0.25">
      <c r="P706" s="9"/>
    </row>
    <row r="707" spans="16:16" ht="17.25" customHeight="1" x14ac:dyDescent="0.25">
      <c r="P707" s="9"/>
    </row>
    <row r="708" spans="16:16" ht="17.25" customHeight="1" x14ac:dyDescent="0.25">
      <c r="P708" s="9"/>
    </row>
    <row r="709" spans="16:16" ht="17.25" customHeight="1" x14ac:dyDescent="0.25">
      <c r="P709" s="9"/>
    </row>
    <row r="710" spans="16:16" ht="17.25" customHeight="1" x14ac:dyDescent="0.25">
      <c r="P710" s="9"/>
    </row>
    <row r="711" spans="16:16" ht="17.25" customHeight="1" x14ac:dyDescent="0.25">
      <c r="P711" s="9"/>
    </row>
    <row r="712" spans="16:16" ht="17.25" customHeight="1" x14ac:dyDescent="0.25">
      <c r="P712" s="9"/>
    </row>
    <row r="713" spans="16:16" ht="17.25" customHeight="1" x14ac:dyDescent="0.25">
      <c r="P713" s="9"/>
    </row>
    <row r="714" spans="16:16" ht="17.25" customHeight="1" x14ac:dyDescent="0.25">
      <c r="P714" s="9"/>
    </row>
    <row r="715" spans="16:16" ht="17.25" customHeight="1" x14ac:dyDescent="0.25">
      <c r="P715" s="9"/>
    </row>
    <row r="716" spans="16:16" ht="17.25" customHeight="1" x14ac:dyDescent="0.25">
      <c r="P716" s="9"/>
    </row>
    <row r="717" spans="16:16" ht="17.25" customHeight="1" x14ac:dyDescent="0.25">
      <c r="P717" s="9"/>
    </row>
    <row r="718" spans="16:16" ht="17.25" customHeight="1" x14ac:dyDescent="0.25">
      <c r="P718" s="9"/>
    </row>
    <row r="719" spans="16:16" ht="17.25" customHeight="1" x14ac:dyDescent="0.25">
      <c r="P719" s="9"/>
    </row>
    <row r="720" spans="16:16" ht="17.25" customHeight="1" x14ac:dyDescent="0.25">
      <c r="P720" s="9"/>
    </row>
    <row r="721" spans="16:16" ht="17.25" customHeight="1" x14ac:dyDescent="0.25">
      <c r="P721" s="9"/>
    </row>
    <row r="722" spans="16:16" ht="17.25" customHeight="1" x14ac:dyDescent="0.25">
      <c r="P722" s="9"/>
    </row>
    <row r="723" spans="16:16" ht="17.25" customHeight="1" x14ac:dyDescent="0.25">
      <c r="P723" s="9"/>
    </row>
    <row r="724" spans="16:16" ht="17.25" customHeight="1" x14ac:dyDescent="0.25">
      <c r="P724" s="9"/>
    </row>
    <row r="725" spans="16:16" ht="17.25" customHeight="1" x14ac:dyDescent="0.25">
      <c r="P725" s="9"/>
    </row>
    <row r="726" spans="16:16" ht="17.25" customHeight="1" x14ac:dyDescent="0.25">
      <c r="P726" s="9"/>
    </row>
    <row r="727" spans="16:16" ht="17.25" customHeight="1" x14ac:dyDescent="0.25">
      <c r="P727" s="9"/>
    </row>
    <row r="728" spans="16:16" ht="17.25" customHeight="1" x14ac:dyDescent="0.25">
      <c r="P728" s="9"/>
    </row>
    <row r="729" spans="16:16" ht="17.25" customHeight="1" x14ac:dyDescent="0.25">
      <c r="P729" s="9"/>
    </row>
    <row r="730" spans="16:16" ht="17.25" customHeight="1" x14ac:dyDescent="0.25">
      <c r="P730" s="9"/>
    </row>
    <row r="731" spans="16:16" ht="17.25" customHeight="1" x14ac:dyDescent="0.25">
      <c r="P731" s="9"/>
    </row>
    <row r="732" spans="16:16" ht="17.25" customHeight="1" x14ac:dyDescent="0.25">
      <c r="P732" s="9"/>
    </row>
    <row r="733" spans="16:16" ht="17.25" customHeight="1" x14ac:dyDescent="0.25">
      <c r="P733" s="9"/>
    </row>
    <row r="734" spans="16:16" ht="17.25" customHeight="1" x14ac:dyDescent="0.25">
      <c r="P734" s="9"/>
    </row>
    <row r="735" spans="16:16" ht="17.25" customHeight="1" x14ac:dyDescent="0.25">
      <c r="P735" s="9"/>
    </row>
    <row r="736" spans="16:16" ht="17.25" customHeight="1" x14ac:dyDescent="0.25">
      <c r="P736" s="9"/>
    </row>
    <row r="737" spans="16:16" ht="17.25" customHeight="1" x14ac:dyDescent="0.25">
      <c r="P737" s="9"/>
    </row>
    <row r="738" spans="16:16" ht="17.25" customHeight="1" x14ac:dyDescent="0.25">
      <c r="P738" s="9"/>
    </row>
    <row r="739" spans="16:16" ht="17.25" customHeight="1" x14ac:dyDescent="0.25">
      <c r="P739" s="9"/>
    </row>
    <row r="740" spans="16:16" ht="17.25" customHeight="1" x14ac:dyDescent="0.25">
      <c r="P740" s="9"/>
    </row>
    <row r="741" spans="16:16" ht="17.25" customHeight="1" x14ac:dyDescent="0.25">
      <c r="P741" s="9"/>
    </row>
    <row r="742" spans="16:16" ht="17.25" customHeight="1" x14ac:dyDescent="0.25">
      <c r="P742" s="9"/>
    </row>
    <row r="743" spans="16:16" ht="17.25" customHeight="1" x14ac:dyDescent="0.25">
      <c r="P743" s="9"/>
    </row>
    <row r="744" spans="16:16" ht="17.25" customHeight="1" x14ac:dyDescent="0.25">
      <c r="P744" s="9"/>
    </row>
    <row r="745" spans="16:16" ht="17.25" customHeight="1" x14ac:dyDescent="0.25">
      <c r="P745" s="9"/>
    </row>
    <row r="746" spans="16:16" ht="17.25" customHeight="1" x14ac:dyDescent="0.25">
      <c r="P746" s="9"/>
    </row>
    <row r="747" spans="16:16" ht="17.25" customHeight="1" x14ac:dyDescent="0.25">
      <c r="P747" s="9"/>
    </row>
    <row r="748" spans="16:16" ht="17.25" customHeight="1" x14ac:dyDescent="0.25">
      <c r="P748" s="9"/>
    </row>
    <row r="749" spans="16:16" ht="17.25" customHeight="1" x14ac:dyDescent="0.25">
      <c r="P749" s="9"/>
    </row>
    <row r="750" spans="16:16" ht="17.25" customHeight="1" x14ac:dyDescent="0.25">
      <c r="P750" s="9"/>
    </row>
    <row r="751" spans="16:16" ht="17.25" customHeight="1" x14ac:dyDescent="0.25">
      <c r="P751" s="9"/>
    </row>
    <row r="752" spans="16:16" ht="17.25" customHeight="1" x14ac:dyDescent="0.25">
      <c r="P752" s="9"/>
    </row>
    <row r="753" spans="16:16" ht="17.25" customHeight="1" x14ac:dyDescent="0.25">
      <c r="P753" s="9"/>
    </row>
    <row r="754" spans="16:16" ht="17.25" customHeight="1" x14ac:dyDescent="0.25">
      <c r="P754" s="9"/>
    </row>
    <row r="755" spans="16:16" ht="17.25" customHeight="1" x14ac:dyDescent="0.25">
      <c r="P755" s="9"/>
    </row>
    <row r="756" spans="16:16" ht="17.25" customHeight="1" x14ac:dyDescent="0.25">
      <c r="P756" s="9"/>
    </row>
    <row r="757" spans="16:16" ht="17.25" customHeight="1" x14ac:dyDescent="0.25">
      <c r="P757" s="9"/>
    </row>
    <row r="758" spans="16:16" ht="17.25" customHeight="1" x14ac:dyDescent="0.25">
      <c r="P758" s="9"/>
    </row>
    <row r="759" spans="16:16" ht="17.25" customHeight="1" x14ac:dyDescent="0.25">
      <c r="P759" s="9"/>
    </row>
    <row r="760" spans="16:16" ht="17.25" customHeight="1" x14ac:dyDescent="0.25">
      <c r="P760" s="9"/>
    </row>
    <row r="761" spans="16:16" ht="17.25" customHeight="1" x14ac:dyDescent="0.25">
      <c r="P761" s="9"/>
    </row>
    <row r="762" spans="16:16" ht="17.25" customHeight="1" x14ac:dyDescent="0.25">
      <c r="P762" s="9"/>
    </row>
    <row r="763" spans="16:16" ht="17.25" customHeight="1" x14ac:dyDescent="0.25">
      <c r="P763" s="9"/>
    </row>
    <row r="764" spans="16:16" ht="17.25" customHeight="1" x14ac:dyDescent="0.25">
      <c r="P764" s="9"/>
    </row>
    <row r="765" spans="16:16" ht="17.25" customHeight="1" x14ac:dyDescent="0.25">
      <c r="P765" s="9"/>
    </row>
    <row r="766" spans="16:16" ht="17.25" customHeight="1" x14ac:dyDescent="0.25">
      <c r="P766" s="9"/>
    </row>
    <row r="767" spans="16:16" ht="17.25" customHeight="1" x14ac:dyDescent="0.25">
      <c r="P767" s="9"/>
    </row>
    <row r="768" spans="16:16" ht="17.25" customHeight="1" x14ac:dyDescent="0.25">
      <c r="P768" s="9"/>
    </row>
    <row r="769" spans="16:16" ht="17.25" customHeight="1" x14ac:dyDescent="0.25">
      <c r="P769" s="9"/>
    </row>
    <row r="770" spans="16:16" ht="17.25" customHeight="1" x14ac:dyDescent="0.25">
      <c r="P770" s="9"/>
    </row>
    <row r="771" spans="16:16" ht="17.25" customHeight="1" x14ac:dyDescent="0.25">
      <c r="P771" s="9"/>
    </row>
    <row r="772" spans="16:16" ht="17.25" customHeight="1" x14ac:dyDescent="0.25">
      <c r="P772" s="9"/>
    </row>
    <row r="773" spans="16:16" ht="17.25" customHeight="1" x14ac:dyDescent="0.25">
      <c r="P773" s="9"/>
    </row>
    <row r="774" spans="16:16" ht="17.25" customHeight="1" x14ac:dyDescent="0.25">
      <c r="P774" s="9"/>
    </row>
    <row r="775" spans="16:16" ht="17.25" customHeight="1" x14ac:dyDescent="0.25">
      <c r="P775" s="9"/>
    </row>
    <row r="776" spans="16:16" ht="17.25" customHeight="1" x14ac:dyDescent="0.25">
      <c r="P776" s="9"/>
    </row>
    <row r="777" spans="16:16" ht="17.25" customHeight="1" x14ac:dyDescent="0.25">
      <c r="P777" s="9"/>
    </row>
    <row r="778" spans="16:16" ht="17.25" customHeight="1" x14ac:dyDescent="0.25">
      <c r="P778" s="9"/>
    </row>
    <row r="779" spans="16:16" ht="17.25" customHeight="1" x14ac:dyDescent="0.25">
      <c r="P779" s="9"/>
    </row>
    <row r="780" spans="16:16" ht="17.25" customHeight="1" x14ac:dyDescent="0.25">
      <c r="P780" s="9"/>
    </row>
    <row r="781" spans="16:16" ht="17.25" customHeight="1" x14ac:dyDescent="0.25">
      <c r="P781" s="9"/>
    </row>
    <row r="782" spans="16:16" ht="17.25" customHeight="1" x14ac:dyDescent="0.25">
      <c r="P782" s="9"/>
    </row>
    <row r="783" spans="16:16" ht="17.25" customHeight="1" x14ac:dyDescent="0.25">
      <c r="P783" s="9"/>
    </row>
    <row r="784" spans="16:16" ht="17.25" customHeight="1" x14ac:dyDescent="0.25">
      <c r="P784" s="9"/>
    </row>
    <row r="785" spans="16:16" ht="17.25" customHeight="1" x14ac:dyDescent="0.25">
      <c r="P785" s="9"/>
    </row>
    <row r="786" spans="16:16" ht="17.25" customHeight="1" x14ac:dyDescent="0.25">
      <c r="P786" s="9"/>
    </row>
    <row r="787" spans="16:16" ht="17.25" customHeight="1" x14ac:dyDescent="0.25">
      <c r="P787" s="9"/>
    </row>
    <row r="788" spans="16:16" ht="17.25" customHeight="1" x14ac:dyDescent="0.25">
      <c r="P788" s="9"/>
    </row>
    <row r="789" spans="16:16" ht="17.25" customHeight="1" x14ac:dyDescent="0.25">
      <c r="P789" s="9"/>
    </row>
    <row r="790" spans="16:16" ht="17.25" customHeight="1" x14ac:dyDescent="0.25">
      <c r="P790" s="9"/>
    </row>
    <row r="791" spans="16:16" ht="17.25" customHeight="1" x14ac:dyDescent="0.25">
      <c r="P791" s="9"/>
    </row>
    <row r="792" spans="16:16" ht="17.25" customHeight="1" x14ac:dyDescent="0.25">
      <c r="P792" s="9"/>
    </row>
    <row r="793" spans="16:16" ht="17.25" customHeight="1" x14ac:dyDescent="0.25">
      <c r="P793" s="9"/>
    </row>
    <row r="794" spans="16:16" ht="17.25" customHeight="1" x14ac:dyDescent="0.25">
      <c r="P794" s="9"/>
    </row>
    <row r="795" spans="16:16" ht="17.25" customHeight="1" x14ac:dyDescent="0.25">
      <c r="P795" s="9"/>
    </row>
    <row r="796" spans="16:16" ht="17.25" customHeight="1" x14ac:dyDescent="0.25">
      <c r="P796" s="9"/>
    </row>
    <row r="797" spans="16:16" ht="17.25" customHeight="1" x14ac:dyDescent="0.25">
      <c r="P797" s="9"/>
    </row>
    <row r="798" spans="16:16" ht="17.25" customHeight="1" x14ac:dyDescent="0.25">
      <c r="P798" s="9"/>
    </row>
    <row r="799" spans="16:16" ht="17.25" customHeight="1" x14ac:dyDescent="0.25">
      <c r="P799" s="9"/>
    </row>
    <row r="800" spans="16:16" ht="17.25" customHeight="1" x14ac:dyDescent="0.25">
      <c r="P800" s="9"/>
    </row>
    <row r="801" spans="16:16" ht="17.25" customHeight="1" x14ac:dyDescent="0.25">
      <c r="P801" s="9"/>
    </row>
    <row r="802" spans="16:16" ht="17.25" customHeight="1" x14ac:dyDescent="0.25">
      <c r="P802" s="9"/>
    </row>
    <row r="803" spans="16:16" ht="17.25" customHeight="1" x14ac:dyDescent="0.25">
      <c r="P803" s="9"/>
    </row>
    <row r="804" spans="16:16" ht="17.25" customHeight="1" x14ac:dyDescent="0.25">
      <c r="P804" s="9"/>
    </row>
    <row r="805" spans="16:16" ht="17.25" customHeight="1" x14ac:dyDescent="0.25">
      <c r="P805" s="9"/>
    </row>
    <row r="806" spans="16:16" ht="17.25" customHeight="1" x14ac:dyDescent="0.25">
      <c r="P806" s="9"/>
    </row>
    <row r="807" spans="16:16" ht="17.25" customHeight="1" x14ac:dyDescent="0.25">
      <c r="P807" s="9"/>
    </row>
    <row r="808" spans="16:16" ht="17.25" customHeight="1" x14ac:dyDescent="0.25">
      <c r="P808" s="9"/>
    </row>
    <row r="809" spans="16:16" ht="17.25" customHeight="1" x14ac:dyDescent="0.25">
      <c r="P809" s="9"/>
    </row>
    <row r="810" spans="16:16" ht="17.25" customHeight="1" x14ac:dyDescent="0.25">
      <c r="P810" s="9"/>
    </row>
    <row r="811" spans="16:16" ht="17.25" customHeight="1" x14ac:dyDescent="0.25">
      <c r="P811" s="9"/>
    </row>
    <row r="812" spans="16:16" ht="17.25" customHeight="1" x14ac:dyDescent="0.25">
      <c r="P812" s="9"/>
    </row>
    <row r="813" spans="16:16" ht="17.25" customHeight="1" x14ac:dyDescent="0.25">
      <c r="P813" s="9"/>
    </row>
    <row r="814" spans="16:16" ht="17.25" customHeight="1" x14ac:dyDescent="0.25">
      <c r="P814" s="9"/>
    </row>
    <row r="815" spans="16:16" ht="17.25" customHeight="1" x14ac:dyDescent="0.25">
      <c r="P815" s="9"/>
    </row>
    <row r="816" spans="16:16" ht="17.25" customHeight="1" x14ac:dyDescent="0.25">
      <c r="P816" s="9"/>
    </row>
    <row r="817" spans="16:16" ht="17.25" customHeight="1" x14ac:dyDescent="0.25">
      <c r="P817" s="9"/>
    </row>
    <row r="818" spans="16:16" ht="17.25" customHeight="1" x14ac:dyDescent="0.25">
      <c r="P818" s="9"/>
    </row>
    <row r="819" spans="16:16" ht="17.25" customHeight="1" x14ac:dyDescent="0.25">
      <c r="P819" s="9"/>
    </row>
    <row r="820" spans="16:16" ht="17.25" customHeight="1" x14ac:dyDescent="0.25">
      <c r="P820" s="9"/>
    </row>
    <row r="821" spans="16:16" ht="17.25" customHeight="1" x14ac:dyDescent="0.25">
      <c r="P821" s="9"/>
    </row>
    <row r="822" spans="16:16" ht="17.25" customHeight="1" x14ac:dyDescent="0.25">
      <c r="P822" s="9"/>
    </row>
    <row r="823" spans="16:16" ht="17.25" customHeight="1" x14ac:dyDescent="0.25">
      <c r="P823" s="9"/>
    </row>
    <row r="824" spans="16:16" ht="17.25" customHeight="1" x14ac:dyDescent="0.25">
      <c r="P824" s="9"/>
    </row>
    <row r="825" spans="16:16" ht="17.25" customHeight="1" x14ac:dyDescent="0.25">
      <c r="P825" s="9"/>
    </row>
    <row r="826" spans="16:16" ht="17.25" customHeight="1" x14ac:dyDescent="0.25">
      <c r="P826" s="9"/>
    </row>
    <row r="827" spans="16:16" ht="17.25" customHeight="1" x14ac:dyDescent="0.25">
      <c r="P827" s="9"/>
    </row>
    <row r="828" spans="16:16" ht="17.25" customHeight="1" x14ac:dyDescent="0.25">
      <c r="P828" s="9"/>
    </row>
    <row r="829" spans="16:16" ht="17.25" customHeight="1" x14ac:dyDescent="0.25">
      <c r="P829" s="9"/>
    </row>
    <row r="830" spans="16:16" ht="17.25" customHeight="1" x14ac:dyDescent="0.25">
      <c r="P830" s="9"/>
    </row>
    <row r="831" spans="16:16" ht="17.25" customHeight="1" x14ac:dyDescent="0.25">
      <c r="P831" s="9"/>
    </row>
    <row r="832" spans="16:16" ht="17.25" customHeight="1" x14ac:dyDescent="0.25">
      <c r="P832" s="9"/>
    </row>
    <row r="833" spans="16:16" ht="17.25" customHeight="1" x14ac:dyDescent="0.25">
      <c r="P833" s="9"/>
    </row>
    <row r="834" spans="16:16" ht="17.25" customHeight="1" x14ac:dyDescent="0.25">
      <c r="P834" s="9"/>
    </row>
    <row r="835" spans="16:16" ht="17.25" customHeight="1" x14ac:dyDescent="0.25">
      <c r="P835" s="9"/>
    </row>
    <row r="836" spans="16:16" ht="17.25" customHeight="1" x14ac:dyDescent="0.25">
      <c r="P836" s="9"/>
    </row>
    <row r="837" spans="16:16" ht="17.25" customHeight="1" x14ac:dyDescent="0.25">
      <c r="P837" s="9"/>
    </row>
    <row r="838" spans="16:16" ht="17.25" customHeight="1" x14ac:dyDescent="0.25">
      <c r="P838" s="9"/>
    </row>
    <row r="839" spans="16:16" ht="17.25" customHeight="1" x14ac:dyDescent="0.25">
      <c r="P839" s="9"/>
    </row>
    <row r="840" spans="16:16" ht="17.25" customHeight="1" x14ac:dyDescent="0.25">
      <c r="P840" s="9"/>
    </row>
    <row r="841" spans="16:16" ht="17.25" customHeight="1" x14ac:dyDescent="0.25">
      <c r="P841" s="9"/>
    </row>
    <row r="842" spans="16:16" ht="17.25" customHeight="1" x14ac:dyDescent="0.25">
      <c r="P842" s="9"/>
    </row>
    <row r="843" spans="16:16" ht="17.25" customHeight="1" x14ac:dyDescent="0.25">
      <c r="P843" s="9"/>
    </row>
    <row r="844" spans="16:16" ht="17.25" customHeight="1" x14ac:dyDescent="0.25">
      <c r="P844" s="9"/>
    </row>
    <row r="845" spans="16:16" ht="17.25" customHeight="1" x14ac:dyDescent="0.25">
      <c r="P845" s="9"/>
    </row>
    <row r="846" spans="16:16" ht="17.25" customHeight="1" x14ac:dyDescent="0.25">
      <c r="P846" s="9"/>
    </row>
    <row r="847" spans="16:16" ht="17.25" customHeight="1" x14ac:dyDescent="0.25">
      <c r="P847" s="9"/>
    </row>
    <row r="848" spans="16:16" ht="17.25" customHeight="1" x14ac:dyDescent="0.25">
      <c r="P848" s="9"/>
    </row>
    <row r="849" spans="16:16" ht="17.25" customHeight="1" x14ac:dyDescent="0.25">
      <c r="P849" s="9"/>
    </row>
    <row r="850" spans="16:16" ht="17.25" customHeight="1" x14ac:dyDescent="0.25">
      <c r="P850" s="9"/>
    </row>
    <row r="851" spans="16:16" ht="17.25" customHeight="1" x14ac:dyDescent="0.25">
      <c r="P851" s="9"/>
    </row>
    <row r="852" spans="16:16" ht="17.25" customHeight="1" x14ac:dyDescent="0.25">
      <c r="P852" s="9"/>
    </row>
    <row r="853" spans="16:16" ht="17.25" customHeight="1" x14ac:dyDescent="0.25">
      <c r="P853" s="9"/>
    </row>
    <row r="854" spans="16:16" ht="17.25" customHeight="1" x14ac:dyDescent="0.25">
      <c r="P854" s="9"/>
    </row>
    <row r="855" spans="16:16" ht="17.25" customHeight="1" x14ac:dyDescent="0.25">
      <c r="P855" s="9"/>
    </row>
    <row r="856" spans="16:16" ht="17.25" customHeight="1" x14ac:dyDescent="0.25">
      <c r="P856" s="9"/>
    </row>
    <row r="857" spans="16:16" ht="17.25" customHeight="1" x14ac:dyDescent="0.25">
      <c r="P857" s="9"/>
    </row>
    <row r="858" spans="16:16" ht="17.25" customHeight="1" x14ac:dyDescent="0.25">
      <c r="P858" s="9"/>
    </row>
    <row r="859" spans="16:16" ht="17.25" customHeight="1" x14ac:dyDescent="0.25">
      <c r="P859" s="9"/>
    </row>
    <row r="860" spans="16:16" ht="17.25" customHeight="1" x14ac:dyDescent="0.25">
      <c r="P860" s="9"/>
    </row>
    <row r="861" spans="16:16" ht="17.25" customHeight="1" x14ac:dyDescent="0.25">
      <c r="P861" s="9"/>
    </row>
    <row r="862" spans="16:16" ht="17.25" customHeight="1" x14ac:dyDescent="0.25">
      <c r="P862" s="9"/>
    </row>
    <row r="863" spans="16:16" ht="17.25" customHeight="1" x14ac:dyDescent="0.25">
      <c r="P863" s="9"/>
    </row>
    <row r="864" spans="16:16" ht="17.25" customHeight="1" x14ac:dyDescent="0.25">
      <c r="P864" s="9"/>
    </row>
    <row r="865" spans="16:16" ht="17.25" customHeight="1" x14ac:dyDescent="0.25">
      <c r="P865" s="9"/>
    </row>
    <row r="866" spans="16:16" ht="17.25" customHeight="1" x14ac:dyDescent="0.25">
      <c r="P866" s="9"/>
    </row>
    <row r="867" spans="16:16" ht="17.25" customHeight="1" x14ac:dyDescent="0.25">
      <c r="P867" s="9"/>
    </row>
    <row r="868" spans="16:16" ht="17.25" customHeight="1" x14ac:dyDescent="0.25">
      <c r="P868" s="9"/>
    </row>
    <row r="869" spans="16:16" ht="17.25" customHeight="1" x14ac:dyDescent="0.25">
      <c r="P869" s="9"/>
    </row>
    <row r="870" spans="16:16" ht="17.25" customHeight="1" x14ac:dyDescent="0.25">
      <c r="P870" s="9"/>
    </row>
    <row r="871" spans="16:16" ht="17.25" customHeight="1" x14ac:dyDescent="0.25">
      <c r="P871" s="9"/>
    </row>
    <row r="872" spans="16:16" ht="17.25" customHeight="1" x14ac:dyDescent="0.25">
      <c r="P872" s="9"/>
    </row>
    <row r="873" spans="16:16" ht="17.25" customHeight="1" x14ac:dyDescent="0.25">
      <c r="P873" s="9"/>
    </row>
    <row r="874" spans="16:16" ht="17.25" customHeight="1" x14ac:dyDescent="0.25">
      <c r="P874" s="9"/>
    </row>
    <row r="875" spans="16:16" ht="17.25" customHeight="1" x14ac:dyDescent="0.25">
      <c r="P875" s="9"/>
    </row>
    <row r="876" spans="16:16" ht="17.25" customHeight="1" x14ac:dyDescent="0.25">
      <c r="P876" s="9"/>
    </row>
    <row r="877" spans="16:16" ht="17.25" customHeight="1" x14ac:dyDescent="0.25">
      <c r="P877" s="9"/>
    </row>
    <row r="878" spans="16:16" ht="17.25" customHeight="1" x14ac:dyDescent="0.25">
      <c r="P878" s="9"/>
    </row>
    <row r="879" spans="16:16" ht="17.25" customHeight="1" x14ac:dyDescent="0.25">
      <c r="P879" s="9"/>
    </row>
    <row r="880" spans="16:16" ht="17.25" customHeight="1" x14ac:dyDescent="0.25">
      <c r="P880" s="9"/>
    </row>
    <row r="881" spans="16:16" ht="17.25" customHeight="1" x14ac:dyDescent="0.25">
      <c r="P881" s="9"/>
    </row>
    <row r="882" spans="16:16" ht="17.25" customHeight="1" x14ac:dyDescent="0.25">
      <c r="P882" s="9"/>
    </row>
    <row r="883" spans="16:16" ht="17.25" customHeight="1" x14ac:dyDescent="0.25">
      <c r="P883" s="9"/>
    </row>
    <row r="884" spans="16:16" ht="17.25" customHeight="1" x14ac:dyDescent="0.25">
      <c r="P884" s="9"/>
    </row>
    <row r="885" spans="16:16" ht="17.25" customHeight="1" x14ac:dyDescent="0.25">
      <c r="P885" s="9"/>
    </row>
    <row r="886" spans="16:16" ht="17.25" customHeight="1" x14ac:dyDescent="0.25">
      <c r="P886" s="9"/>
    </row>
    <row r="887" spans="16:16" ht="17.25" customHeight="1" x14ac:dyDescent="0.25">
      <c r="P887" s="9"/>
    </row>
    <row r="888" spans="16:16" ht="17.25" customHeight="1" x14ac:dyDescent="0.25">
      <c r="P888" s="9"/>
    </row>
    <row r="889" spans="16:16" ht="17.25" customHeight="1" x14ac:dyDescent="0.25">
      <c r="P889" s="9"/>
    </row>
    <row r="890" spans="16:16" ht="17.25" customHeight="1" x14ac:dyDescent="0.25">
      <c r="P890" s="9"/>
    </row>
    <row r="891" spans="16:16" ht="17.25" customHeight="1" x14ac:dyDescent="0.25">
      <c r="P891" s="9"/>
    </row>
    <row r="892" spans="16:16" ht="17.25" customHeight="1" x14ac:dyDescent="0.25">
      <c r="P892" s="9"/>
    </row>
    <row r="893" spans="16:16" ht="17.25" customHeight="1" x14ac:dyDescent="0.25">
      <c r="P893" s="9"/>
    </row>
    <row r="894" spans="16:16" ht="17.25" customHeight="1" x14ac:dyDescent="0.25">
      <c r="P894" s="9"/>
    </row>
    <row r="895" spans="16:16" ht="17.25" customHeight="1" x14ac:dyDescent="0.25">
      <c r="P895" s="9"/>
    </row>
    <row r="896" spans="16:16" ht="17.25" customHeight="1" x14ac:dyDescent="0.25">
      <c r="P896" s="9"/>
    </row>
    <row r="897" spans="16:16" ht="17.25" customHeight="1" x14ac:dyDescent="0.25">
      <c r="P897" s="9"/>
    </row>
    <row r="898" spans="16:16" ht="17.25" customHeight="1" x14ac:dyDescent="0.25">
      <c r="P898" s="9"/>
    </row>
    <row r="899" spans="16:16" ht="17.25" customHeight="1" x14ac:dyDescent="0.25">
      <c r="P899" s="9"/>
    </row>
    <row r="900" spans="16:16" ht="17.25" customHeight="1" x14ac:dyDescent="0.25">
      <c r="P900" s="9"/>
    </row>
    <row r="901" spans="16:16" ht="17.25" customHeight="1" x14ac:dyDescent="0.25">
      <c r="P901" s="9"/>
    </row>
    <row r="902" spans="16:16" ht="17.25" customHeight="1" x14ac:dyDescent="0.25">
      <c r="P902" s="9"/>
    </row>
    <row r="903" spans="16:16" ht="17.25" customHeight="1" x14ac:dyDescent="0.25">
      <c r="P903" s="9"/>
    </row>
    <row r="904" spans="16:16" ht="17.25" customHeight="1" x14ac:dyDescent="0.25">
      <c r="P904" s="9"/>
    </row>
    <row r="905" spans="16:16" ht="17.25" customHeight="1" x14ac:dyDescent="0.25">
      <c r="P905" s="9"/>
    </row>
    <row r="906" spans="16:16" ht="17.25" customHeight="1" x14ac:dyDescent="0.25">
      <c r="P906" s="9"/>
    </row>
    <row r="907" spans="16:16" ht="17.25" customHeight="1" x14ac:dyDescent="0.25">
      <c r="P907" s="9"/>
    </row>
    <row r="908" spans="16:16" ht="17.25" customHeight="1" x14ac:dyDescent="0.25">
      <c r="P908" s="9"/>
    </row>
    <row r="909" spans="16:16" ht="17.25" customHeight="1" x14ac:dyDescent="0.25">
      <c r="P909" s="9"/>
    </row>
    <row r="910" spans="16:16" ht="17.25" customHeight="1" x14ac:dyDescent="0.25">
      <c r="P910" s="9"/>
    </row>
    <row r="911" spans="16:16" ht="17.25" customHeight="1" x14ac:dyDescent="0.25">
      <c r="P911" s="9"/>
    </row>
    <row r="912" spans="16:16" ht="17.25" customHeight="1" x14ac:dyDescent="0.25">
      <c r="P912" s="9"/>
    </row>
    <row r="913" spans="16:16" ht="17.25" customHeight="1" x14ac:dyDescent="0.25">
      <c r="P913" s="9"/>
    </row>
    <row r="914" spans="16:16" ht="17.25" customHeight="1" x14ac:dyDescent="0.25">
      <c r="P914" s="9"/>
    </row>
    <row r="915" spans="16:16" ht="17.25" customHeight="1" x14ac:dyDescent="0.25">
      <c r="P915" s="9"/>
    </row>
    <row r="916" spans="16:16" ht="17.25" customHeight="1" x14ac:dyDescent="0.25">
      <c r="P916" s="9"/>
    </row>
    <row r="917" spans="16:16" ht="17.25" customHeight="1" x14ac:dyDescent="0.25">
      <c r="P917" s="9"/>
    </row>
    <row r="918" spans="16:16" ht="17.25" customHeight="1" x14ac:dyDescent="0.25">
      <c r="P918" s="9"/>
    </row>
    <row r="919" spans="16:16" ht="17.25" customHeight="1" x14ac:dyDescent="0.25">
      <c r="P919" s="9"/>
    </row>
    <row r="920" spans="16:16" ht="17.25" customHeight="1" x14ac:dyDescent="0.25">
      <c r="P920" s="9"/>
    </row>
    <row r="921" spans="16:16" ht="17.25" customHeight="1" x14ac:dyDescent="0.25">
      <c r="P921" s="9"/>
    </row>
    <row r="922" spans="16:16" ht="17.25" customHeight="1" x14ac:dyDescent="0.25">
      <c r="P922" s="9"/>
    </row>
    <row r="923" spans="16:16" ht="17.25" customHeight="1" x14ac:dyDescent="0.25">
      <c r="P923" s="9"/>
    </row>
    <row r="924" spans="16:16" ht="17.25" customHeight="1" x14ac:dyDescent="0.25">
      <c r="P924" s="9"/>
    </row>
    <row r="925" spans="16:16" ht="17.25" customHeight="1" x14ac:dyDescent="0.25">
      <c r="P925" s="9"/>
    </row>
    <row r="926" spans="16:16" ht="17.25" customHeight="1" x14ac:dyDescent="0.25">
      <c r="P926" s="9"/>
    </row>
    <row r="927" spans="16:16" ht="17.25" customHeight="1" x14ac:dyDescent="0.25">
      <c r="P927" s="9"/>
    </row>
    <row r="928" spans="16:16" ht="17.25" customHeight="1" x14ac:dyDescent="0.25">
      <c r="P928" s="9"/>
    </row>
    <row r="929" spans="16:16" ht="17.25" customHeight="1" x14ac:dyDescent="0.25">
      <c r="P929" s="9"/>
    </row>
    <row r="930" spans="16:16" ht="17.25" customHeight="1" x14ac:dyDescent="0.25">
      <c r="P930" s="9"/>
    </row>
    <row r="931" spans="16:16" ht="17.25" customHeight="1" x14ac:dyDescent="0.25">
      <c r="P931" s="9"/>
    </row>
    <row r="932" spans="16:16" ht="17.25" customHeight="1" x14ac:dyDescent="0.25">
      <c r="P932" s="9"/>
    </row>
    <row r="933" spans="16:16" ht="17.25" customHeight="1" x14ac:dyDescent="0.25">
      <c r="P933" s="9"/>
    </row>
    <row r="934" spans="16:16" ht="17.25" customHeight="1" x14ac:dyDescent="0.25">
      <c r="P934" s="9"/>
    </row>
    <row r="935" spans="16:16" ht="17.25" customHeight="1" x14ac:dyDescent="0.25">
      <c r="P935" s="9"/>
    </row>
    <row r="936" spans="16:16" ht="17.25" customHeight="1" x14ac:dyDescent="0.25">
      <c r="P936" s="9"/>
    </row>
    <row r="937" spans="16:16" ht="17.25" customHeight="1" x14ac:dyDescent="0.25">
      <c r="P937" s="9"/>
    </row>
    <row r="938" spans="16:16" ht="17.25" customHeight="1" x14ac:dyDescent="0.25">
      <c r="P938" s="9"/>
    </row>
    <row r="939" spans="16:16" ht="17.25" customHeight="1" x14ac:dyDescent="0.25">
      <c r="P939" s="9"/>
    </row>
    <row r="940" spans="16:16" ht="17.25" customHeight="1" x14ac:dyDescent="0.25">
      <c r="P940" s="9"/>
    </row>
    <row r="941" spans="16:16" ht="17.25" customHeight="1" x14ac:dyDescent="0.25">
      <c r="P941" s="9"/>
    </row>
    <row r="942" spans="16:16" ht="17.25" customHeight="1" x14ac:dyDescent="0.25">
      <c r="P942" s="9"/>
    </row>
    <row r="943" spans="16:16" ht="17.25" customHeight="1" x14ac:dyDescent="0.25">
      <c r="P943" s="9"/>
    </row>
    <row r="944" spans="16:16" ht="17.25" customHeight="1" x14ac:dyDescent="0.25">
      <c r="P944" s="9"/>
    </row>
    <row r="945" spans="16:16" ht="17.25" customHeight="1" x14ac:dyDescent="0.25">
      <c r="P945" s="9"/>
    </row>
    <row r="946" spans="16:16" ht="17.25" customHeight="1" x14ac:dyDescent="0.25">
      <c r="P946" s="9"/>
    </row>
    <row r="947" spans="16:16" ht="17.25" customHeight="1" x14ac:dyDescent="0.25">
      <c r="P947" s="9"/>
    </row>
    <row r="948" spans="16:16" ht="17.25" customHeight="1" x14ac:dyDescent="0.25">
      <c r="P948" s="9"/>
    </row>
    <row r="949" spans="16:16" ht="17.25" customHeight="1" x14ac:dyDescent="0.25">
      <c r="P949" s="9"/>
    </row>
    <row r="950" spans="16:16" ht="17.25" customHeight="1" x14ac:dyDescent="0.25">
      <c r="P950" s="9"/>
    </row>
    <row r="951" spans="16:16" ht="17.25" customHeight="1" x14ac:dyDescent="0.25">
      <c r="P951" s="9"/>
    </row>
    <row r="952" spans="16:16" ht="17.25" customHeight="1" x14ac:dyDescent="0.25">
      <c r="P952" s="9"/>
    </row>
    <row r="953" spans="16:16" ht="17.25" customHeight="1" x14ac:dyDescent="0.25">
      <c r="P953" s="9"/>
    </row>
    <row r="954" spans="16:16" ht="17.25" customHeight="1" x14ac:dyDescent="0.25">
      <c r="P954" s="9"/>
    </row>
    <row r="955" spans="16:16" ht="17.25" customHeight="1" x14ac:dyDescent="0.25">
      <c r="P955" s="9"/>
    </row>
    <row r="956" spans="16:16" ht="17.25" customHeight="1" x14ac:dyDescent="0.25">
      <c r="P956" s="9"/>
    </row>
    <row r="957" spans="16:16" ht="17.25" customHeight="1" x14ac:dyDescent="0.25">
      <c r="P957" s="9"/>
    </row>
    <row r="958" spans="16:16" ht="17.25" customHeight="1" x14ac:dyDescent="0.25">
      <c r="P958" s="9"/>
    </row>
    <row r="959" spans="16:16" ht="17.25" customHeight="1" x14ac:dyDescent="0.25">
      <c r="P959" s="9"/>
    </row>
    <row r="960" spans="16:16" ht="17.25" customHeight="1" x14ac:dyDescent="0.25">
      <c r="P960" s="9"/>
    </row>
    <row r="961" spans="16:16" ht="17.25" customHeight="1" x14ac:dyDescent="0.25">
      <c r="P961" s="9"/>
    </row>
    <row r="962" spans="16:16" ht="17.25" customHeight="1" x14ac:dyDescent="0.25">
      <c r="P962" s="9"/>
    </row>
    <row r="963" spans="16:16" ht="17.25" customHeight="1" x14ac:dyDescent="0.25">
      <c r="P963" s="9"/>
    </row>
    <row r="964" spans="16:16" ht="17.25" customHeight="1" x14ac:dyDescent="0.25">
      <c r="P964" s="9"/>
    </row>
    <row r="965" spans="16:16" ht="17.25" customHeight="1" x14ac:dyDescent="0.25">
      <c r="P965" s="9"/>
    </row>
    <row r="966" spans="16:16" ht="17.25" customHeight="1" x14ac:dyDescent="0.25">
      <c r="P966" s="9"/>
    </row>
    <row r="967" spans="16:16" ht="17.25" customHeight="1" x14ac:dyDescent="0.25">
      <c r="P967" s="9"/>
    </row>
    <row r="968" spans="16:16" ht="17.25" customHeight="1" x14ac:dyDescent="0.25">
      <c r="P968" s="9"/>
    </row>
    <row r="969" spans="16:16" ht="17.25" customHeight="1" x14ac:dyDescent="0.25">
      <c r="P969" s="9"/>
    </row>
    <row r="970" spans="16:16" ht="17.25" customHeight="1" x14ac:dyDescent="0.25">
      <c r="P970" s="9"/>
    </row>
    <row r="971" spans="16:16" ht="17.25" customHeight="1" x14ac:dyDescent="0.25">
      <c r="P971" s="9"/>
    </row>
    <row r="972" spans="16:16" ht="17.25" customHeight="1" x14ac:dyDescent="0.25">
      <c r="P972" s="9"/>
    </row>
    <row r="973" spans="16:16" ht="17.25" customHeight="1" x14ac:dyDescent="0.25">
      <c r="P973" s="9"/>
    </row>
    <row r="974" spans="16:16" ht="17.25" customHeight="1" x14ac:dyDescent="0.25">
      <c r="P974" s="9"/>
    </row>
    <row r="975" spans="16:16" ht="17.25" customHeight="1" x14ac:dyDescent="0.25">
      <c r="P975" s="9"/>
    </row>
    <row r="976" spans="16:16" ht="17.25" customHeight="1" x14ac:dyDescent="0.25">
      <c r="P976" s="9"/>
    </row>
    <row r="977" spans="16:16" ht="17.25" customHeight="1" x14ac:dyDescent="0.25">
      <c r="P977" s="9"/>
    </row>
    <row r="978" spans="16:16" ht="17.25" customHeight="1" x14ac:dyDescent="0.25">
      <c r="P978" s="9"/>
    </row>
    <row r="979" spans="16:16" ht="17.25" customHeight="1" x14ac:dyDescent="0.25">
      <c r="P979" s="9"/>
    </row>
    <row r="980" spans="16:16" ht="17.25" customHeight="1" x14ac:dyDescent="0.25">
      <c r="P980" s="9"/>
    </row>
    <row r="981" spans="16:16" ht="17.25" customHeight="1" x14ac:dyDescent="0.25">
      <c r="P981" s="9"/>
    </row>
    <row r="982" spans="16:16" ht="17.25" customHeight="1" x14ac:dyDescent="0.25">
      <c r="P982" s="9"/>
    </row>
    <row r="983" spans="16:16" ht="17.25" customHeight="1" x14ac:dyDescent="0.25">
      <c r="P983" s="9"/>
    </row>
    <row r="984" spans="16:16" ht="17.25" customHeight="1" x14ac:dyDescent="0.25">
      <c r="P984" s="9"/>
    </row>
    <row r="985" spans="16:16" ht="17.25" customHeight="1" x14ac:dyDescent="0.25">
      <c r="P985" s="9"/>
    </row>
    <row r="986" spans="16:16" ht="17.25" customHeight="1" x14ac:dyDescent="0.25">
      <c r="P986" s="9"/>
    </row>
    <row r="987" spans="16:16" ht="17.25" customHeight="1" x14ac:dyDescent="0.25">
      <c r="P987" s="9"/>
    </row>
    <row r="988" spans="16:16" ht="17.25" customHeight="1" x14ac:dyDescent="0.25">
      <c r="P988" s="9"/>
    </row>
    <row r="989" spans="16:16" ht="17.25" customHeight="1" x14ac:dyDescent="0.25">
      <c r="P989" s="9"/>
    </row>
    <row r="990" spans="16:16" ht="17.25" customHeight="1" x14ac:dyDescent="0.25">
      <c r="P990" s="9"/>
    </row>
    <row r="991" spans="16:16" ht="17.25" customHeight="1" x14ac:dyDescent="0.25">
      <c r="P991" s="9"/>
    </row>
    <row r="992" spans="16:16" ht="17.25" customHeight="1" x14ac:dyDescent="0.25">
      <c r="P992" s="9"/>
    </row>
    <row r="993" spans="16:16" ht="17.25" customHeight="1" x14ac:dyDescent="0.25">
      <c r="P993" s="9"/>
    </row>
    <row r="994" spans="16:16" ht="17.25" customHeight="1" x14ac:dyDescent="0.25">
      <c r="P994" s="9"/>
    </row>
    <row r="995" spans="16:16" ht="17.25" customHeight="1" x14ac:dyDescent="0.25">
      <c r="P995" s="9"/>
    </row>
    <row r="996" spans="16:16" ht="17.25" customHeight="1" x14ac:dyDescent="0.25">
      <c r="P996" s="9"/>
    </row>
    <row r="997" spans="16:16" ht="17.25" customHeight="1" x14ac:dyDescent="0.25">
      <c r="P997" s="9"/>
    </row>
    <row r="998" spans="16:16" ht="17.25" customHeight="1" x14ac:dyDescent="0.25">
      <c r="P998" s="9"/>
    </row>
    <row r="999" spans="16:16" ht="17.25" customHeight="1" x14ac:dyDescent="0.25">
      <c r="P999" s="9"/>
    </row>
    <row r="1000" spans="16:16" ht="17.25" customHeight="1" x14ac:dyDescent="0.25">
      <c r="P1000" s="9"/>
    </row>
    <row r="1001" spans="16:16" ht="17.25" customHeight="1" x14ac:dyDescent="0.25">
      <c r="P1001" s="9"/>
    </row>
    <row r="1002" spans="16:16" ht="17.25" customHeight="1" x14ac:dyDescent="0.25">
      <c r="P1002" s="9"/>
    </row>
    <row r="1003" spans="16:16" ht="17.25" customHeight="1" x14ac:dyDescent="0.25">
      <c r="P1003" s="9"/>
    </row>
    <row r="1004" spans="16:16" ht="17.25" customHeight="1" x14ac:dyDescent="0.25">
      <c r="P1004" s="9"/>
    </row>
    <row r="1005" spans="16:16" ht="17.25" customHeight="1" x14ac:dyDescent="0.25">
      <c r="P1005" s="9"/>
    </row>
    <row r="1006" spans="16:16" ht="17.25" customHeight="1" x14ac:dyDescent="0.25">
      <c r="P1006" s="9"/>
    </row>
    <row r="1007" spans="16:16" ht="17.25" customHeight="1" x14ac:dyDescent="0.25">
      <c r="P1007" s="9"/>
    </row>
    <row r="1008" spans="16:16" ht="17.25" customHeight="1" x14ac:dyDescent="0.25">
      <c r="P1008" s="9"/>
    </row>
    <row r="1009" spans="16:16" ht="17.25" customHeight="1" x14ac:dyDescent="0.25">
      <c r="P1009" s="9"/>
    </row>
    <row r="1010" spans="16:16" ht="17.25" customHeight="1" x14ac:dyDescent="0.25">
      <c r="P1010" s="9"/>
    </row>
    <row r="1011" spans="16:16" ht="17.25" customHeight="1" x14ac:dyDescent="0.25">
      <c r="P1011" s="9"/>
    </row>
    <row r="1012" spans="16:16" ht="17.25" customHeight="1" x14ac:dyDescent="0.25">
      <c r="P1012" s="9"/>
    </row>
    <row r="1013" spans="16:16" ht="17.25" customHeight="1" x14ac:dyDescent="0.25">
      <c r="P1013" s="9"/>
    </row>
    <row r="1014" spans="16:16" ht="17.25" customHeight="1" x14ac:dyDescent="0.25">
      <c r="P1014" s="9"/>
    </row>
    <row r="1015" spans="16:16" ht="17.25" customHeight="1" x14ac:dyDescent="0.25">
      <c r="P1015" s="9"/>
    </row>
    <row r="1016" spans="16:16" ht="17.25" customHeight="1" x14ac:dyDescent="0.25">
      <c r="P1016" s="9"/>
    </row>
    <row r="1017" spans="16:16" ht="17.25" customHeight="1" x14ac:dyDescent="0.25">
      <c r="P1017" s="9"/>
    </row>
    <row r="1018" spans="16:16" ht="17.25" customHeight="1" x14ac:dyDescent="0.25">
      <c r="P1018" s="9"/>
    </row>
    <row r="1019" spans="16:16" ht="17.25" customHeight="1" x14ac:dyDescent="0.25">
      <c r="P1019" s="9"/>
    </row>
    <row r="1020" spans="16:16" ht="17.25" customHeight="1" x14ac:dyDescent="0.25">
      <c r="P1020" s="9"/>
    </row>
    <row r="1021" spans="16:16" ht="17.25" customHeight="1" x14ac:dyDescent="0.25">
      <c r="P1021" s="9"/>
    </row>
    <row r="1022" spans="16:16" ht="17.25" customHeight="1" x14ac:dyDescent="0.25">
      <c r="P1022" s="9"/>
    </row>
    <row r="1023" spans="16:16" ht="17.25" customHeight="1" x14ac:dyDescent="0.25">
      <c r="P1023" s="9"/>
    </row>
    <row r="1024" spans="16:16" ht="17.25" customHeight="1" x14ac:dyDescent="0.25">
      <c r="P1024" s="9"/>
    </row>
    <row r="1025" spans="16:16" ht="17.25" customHeight="1" x14ac:dyDescent="0.25">
      <c r="P1025" s="9"/>
    </row>
    <row r="1026" spans="16:16" ht="17.25" customHeight="1" x14ac:dyDescent="0.25">
      <c r="P1026" s="9"/>
    </row>
    <row r="1027" spans="16:16" ht="17.25" customHeight="1" x14ac:dyDescent="0.25">
      <c r="P1027" s="9"/>
    </row>
    <row r="1028" spans="16:16" ht="17.25" customHeight="1" x14ac:dyDescent="0.25">
      <c r="P1028" s="9"/>
    </row>
    <row r="1029" spans="16:16" ht="17.25" customHeight="1" x14ac:dyDescent="0.25">
      <c r="P1029" s="9"/>
    </row>
    <row r="1030" spans="16:16" ht="17.25" customHeight="1" x14ac:dyDescent="0.25">
      <c r="P1030" s="9"/>
    </row>
    <row r="1031" spans="16:16" ht="17.25" customHeight="1" x14ac:dyDescent="0.25">
      <c r="P1031" s="9"/>
    </row>
    <row r="1032" spans="16:16" ht="17.25" customHeight="1" x14ac:dyDescent="0.25">
      <c r="P1032" s="9"/>
    </row>
    <row r="1033" spans="16:16" ht="17.25" customHeight="1" x14ac:dyDescent="0.25">
      <c r="P1033" s="9"/>
    </row>
    <row r="1034" spans="16:16" ht="17.25" customHeight="1" x14ac:dyDescent="0.25">
      <c r="P1034" s="9"/>
    </row>
    <row r="1035" spans="16:16" ht="17.25" customHeight="1" x14ac:dyDescent="0.25">
      <c r="P1035" s="9"/>
    </row>
    <row r="1036" spans="16:16" ht="17.25" customHeight="1" x14ac:dyDescent="0.25">
      <c r="P1036" s="9"/>
    </row>
    <row r="1037" spans="16:16" ht="17.25" customHeight="1" x14ac:dyDescent="0.25">
      <c r="P1037" s="9"/>
    </row>
    <row r="1038" spans="16:16" ht="17.25" customHeight="1" x14ac:dyDescent="0.25">
      <c r="P1038" s="9"/>
    </row>
    <row r="1039" spans="16:16" ht="17.25" customHeight="1" x14ac:dyDescent="0.25">
      <c r="P1039" s="9"/>
    </row>
    <row r="1040" spans="16:16" ht="17.25" customHeight="1" x14ac:dyDescent="0.25">
      <c r="P1040" s="9"/>
    </row>
    <row r="1041" spans="16:16" ht="17.25" customHeight="1" x14ac:dyDescent="0.25">
      <c r="P1041" s="9"/>
    </row>
    <row r="1042" spans="16:16" ht="17.25" customHeight="1" x14ac:dyDescent="0.25">
      <c r="P1042" s="9"/>
    </row>
    <row r="1043" spans="16:16" ht="17.25" customHeight="1" x14ac:dyDescent="0.25">
      <c r="P1043" s="9"/>
    </row>
    <row r="1044" spans="16:16" ht="17.25" customHeight="1" x14ac:dyDescent="0.25">
      <c r="P1044" s="9"/>
    </row>
    <row r="1045" spans="16:16" ht="17.25" customHeight="1" x14ac:dyDescent="0.25">
      <c r="P1045" s="9"/>
    </row>
    <row r="1046" spans="16:16" ht="17.25" customHeight="1" x14ac:dyDescent="0.25">
      <c r="P1046" s="9"/>
    </row>
    <row r="1047" spans="16:16" ht="17.25" customHeight="1" x14ac:dyDescent="0.25">
      <c r="P1047" s="9"/>
    </row>
    <row r="1048" spans="16:16" ht="17.25" customHeight="1" x14ac:dyDescent="0.25">
      <c r="P1048" s="9"/>
    </row>
    <row r="1049" spans="16:16" ht="17.25" customHeight="1" x14ac:dyDescent="0.25">
      <c r="P1049" s="9"/>
    </row>
    <row r="1050" spans="16:16" ht="17.25" customHeight="1" x14ac:dyDescent="0.25">
      <c r="P1050" s="9"/>
    </row>
    <row r="1051" spans="16:16" ht="17.25" customHeight="1" x14ac:dyDescent="0.25">
      <c r="P1051" s="9"/>
    </row>
    <row r="1052" spans="16:16" ht="17.25" customHeight="1" x14ac:dyDescent="0.25">
      <c r="P1052" s="9"/>
    </row>
    <row r="1053" spans="16:16" ht="17.25" customHeight="1" x14ac:dyDescent="0.25">
      <c r="P1053" s="9"/>
    </row>
    <row r="1054" spans="16:16" ht="17.25" customHeight="1" x14ac:dyDescent="0.25">
      <c r="P1054" s="9"/>
    </row>
    <row r="1055" spans="16:16" ht="17.25" customHeight="1" x14ac:dyDescent="0.25">
      <c r="P1055" s="9"/>
    </row>
    <row r="1056" spans="16:16" ht="17.25" customHeight="1" x14ac:dyDescent="0.25">
      <c r="P1056" s="9"/>
    </row>
    <row r="1057" spans="16:16" ht="17.25" customHeight="1" x14ac:dyDescent="0.25">
      <c r="P1057" s="9"/>
    </row>
    <row r="1058" spans="16:16" ht="17.25" customHeight="1" x14ac:dyDescent="0.25">
      <c r="P1058" s="9"/>
    </row>
    <row r="1059" spans="16:16" ht="17.25" customHeight="1" x14ac:dyDescent="0.25">
      <c r="P1059" s="9"/>
    </row>
    <row r="1060" spans="16:16" ht="17.25" customHeight="1" x14ac:dyDescent="0.25">
      <c r="P1060" s="9"/>
    </row>
    <row r="1061" spans="16:16" ht="17.25" customHeight="1" x14ac:dyDescent="0.25">
      <c r="P1061" s="9"/>
    </row>
    <row r="1062" spans="16:16" ht="17.25" customHeight="1" x14ac:dyDescent="0.25">
      <c r="P1062" s="9"/>
    </row>
    <row r="1063" spans="16:16" ht="17.25" customHeight="1" x14ac:dyDescent="0.25">
      <c r="P1063" s="9"/>
    </row>
    <row r="1064" spans="16:16" ht="17.25" customHeight="1" x14ac:dyDescent="0.25">
      <c r="P1064" s="9"/>
    </row>
    <row r="1065" spans="16:16" ht="17.25" customHeight="1" x14ac:dyDescent="0.25">
      <c r="P1065" s="9"/>
    </row>
    <row r="1066" spans="16:16" ht="17.25" customHeight="1" x14ac:dyDescent="0.25">
      <c r="P1066" s="9"/>
    </row>
    <row r="1067" spans="16:16" ht="17.25" customHeight="1" x14ac:dyDescent="0.25">
      <c r="P1067" s="9"/>
    </row>
    <row r="1068" spans="16:16" ht="17.25" customHeight="1" x14ac:dyDescent="0.25">
      <c r="P1068" s="9"/>
    </row>
    <row r="1069" spans="16:16" ht="17.25" customHeight="1" x14ac:dyDescent="0.25">
      <c r="P1069" s="9"/>
    </row>
    <row r="1070" spans="16:16" ht="17.25" customHeight="1" x14ac:dyDescent="0.25">
      <c r="P1070" s="9"/>
    </row>
    <row r="1071" spans="16:16" ht="17.25" customHeight="1" x14ac:dyDescent="0.25">
      <c r="P1071" s="9"/>
    </row>
    <row r="1072" spans="16:16" ht="17.25" customHeight="1" x14ac:dyDescent="0.25">
      <c r="P1072" s="9"/>
    </row>
    <row r="1073" spans="16:16" ht="17.25" customHeight="1" x14ac:dyDescent="0.25">
      <c r="P1073" s="9"/>
    </row>
    <row r="1074" spans="16:16" ht="17.25" customHeight="1" x14ac:dyDescent="0.25">
      <c r="P1074" s="9"/>
    </row>
    <row r="1075" spans="16:16" ht="17.25" customHeight="1" x14ac:dyDescent="0.25">
      <c r="P1075" s="9"/>
    </row>
    <row r="1076" spans="16:16" ht="17.25" customHeight="1" x14ac:dyDescent="0.25">
      <c r="P1076" s="9"/>
    </row>
    <row r="1077" spans="16:16" ht="17.25" customHeight="1" x14ac:dyDescent="0.25">
      <c r="P1077" s="9"/>
    </row>
    <row r="1078" spans="16:16" ht="17.25" customHeight="1" x14ac:dyDescent="0.25">
      <c r="P1078" s="9"/>
    </row>
    <row r="1079" spans="16:16" ht="17.25" customHeight="1" x14ac:dyDescent="0.25">
      <c r="P1079" s="9"/>
    </row>
    <row r="1080" spans="16:16" ht="17.25" customHeight="1" x14ac:dyDescent="0.25">
      <c r="P1080" s="9"/>
    </row>
    <row r="1081" spans="16:16" ht="17.25" customHeight="1" x14ac:dyDescent="0.25">
      <c r="P1081" s="9"/>
    </row>
    <row r="1082" spans="16:16" ht="17.25" customHeight="1" x14ac:dyDescent="0.25">
      <c r="P1082" s="9"/>
    </row>
    <row r="1083" spans="16:16" ht="17.25" customHeight="1" x14ac:dyDescent="0.25">
      <c r="P1083" s="9"/>
    </row>
    <row r="1084" spans="16:16" ht="17.25" customHeight="1" x14ac:dyDescent="0.25">
      <c r="P1084" s="9"/>
    </row>
    <row r="1085" spans="16:16" ht="17.25" customHeight="1" x14ac:dyDescent="0.25">
      <c r="P1085" s="9"/>
    </row>
    <row r="1086" spans="16:16" ht="17.25" customHeight="1" x14ac:dyDescent="0.25">
      <c r="P1086" s="9"/>
    </row>
    <row r="1087" spans="16:16" ht="17.25" customHeight="1" x14ac:dyDescent="0.25">
      <c r="P1087" s="9"/>
    </row>
    <row r="1088" spans="16:16" ht="17.25" customHeight="1" x14ac:dyDescent="0.25">
      <c r="P1088" s="9"/>
    </row>
    <row r="1089" spans="16:16" ht="17.25" customHeight="1" x14ac:dyDescent="0.25">
      <c r="P1089" s="9"/>
    </row>
    <row r="1090" spans="16:16" ht="17.25" customHeight="1" x14ac:dyDescent="0.25">
      <c r="P1090" s="9"/>
    </row>
  </sheetData>
  <mergeCells count="3">
    <mergeCell ref="A1:W1"/>
    <mergeCell ref="Z4:AA4"/>
    <mergeCell ref="AB4:AC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0"/>
  <sheetViews>
    <sheetView tabSelected="1" topLeftCell="J42" workbookViewId="0">
      <selection activeCell="AA51" sqref="AA51"/>
    </sheetView>
  </sheetViews>
  <sheetFormatPr defaultRowHeight="17.25" customHeight="1" x14ac:dyDescent="0.25"/>
  <cols>
    <col min="1" max="1" width="5.28515625" style="13" customWidth="1"/>
    <col min="2" max="2" width="16" style="13" customWidth="1"/>
    <col min="3" max="3" width="23.42578125" style="13" hidden="1" customWidth="1"/>
    <col min="4" max="8" width="9.140625" style="13"/>
    <col min="9" max="9" width="9.7109375" style="13" customWidth="1"/>
    <col min="10" max="13" width="9.140625" style="13"/>
    <col min="14" max="14" width="14.28515625" style="13" bestFit="1" customWidth="1"/>
    <col min="15" max="16384" width="9.140625" style="13"/>
  </cols>
  <sheetData>
    <row r="1" spans="1:27" ht="30.75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7" ht="17.25" customHeight="1" x14ac:dyDescent="0.25">
      <c r="A2" s="14"/>
      <c r="B2" s="14"/>
      <c r="C2" s="14"/>
      <c r="D2" s="14"/>
      <c r="E2" s="14"/>
      <c r="F2" s="14"/>
      <c r="G2" s="14"/>
      <c r="H2" s="15"/>
      <c r="I2" s="16"/>
      <c r="J2" s="15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7" ht="17.25" customHeight="1" x14ac:dyDescent="0.25">
      <c r="D3" s="31">
        <f t="shared" ref="D3:AA3" si="0">SUBTOTAL(109,D$6:D$6100)</f>
        <v>0</v>
      </c>
      <c r="E3" s="31">
        <f t="shared" si="0"/>
        <v>0</v>
      </c>
      <c r="F3" s="31">
        <f t="shared" si="0"/>
        <v>0</v>
      </c>
      <c r="G3" s="31">
        <f t="shared" si="0"/>
        <v>0</v>
      </c>
      <c r="H3" s="31">
        <f t="shared" si="0"/>
        <v>0</v>
      </c>
      <c r="I3" s="31">
        <f t="shared" si="0"/>
        <v>0</v>
      </c>
      <c r="J3" s="31">
        <f t="shared" si="0"/>
        <v>0</v>
      </c>
      <c r="K3" s="31">
        <f t="shared" si="0"/>
        <v>0</v>
      </c>
      <c r="L3" s="31">
        <f t="shared" si="0"/>
        <v>0</v>
      </c>
      <c r="M3" s="31">
        <f t="shared" si="0"/>
        <v>0</v>
      </c>
      <c r="N3" s="32">
        <f t="shared" si="0"/>
        <v>0</v>
      </c>
      <c r="O3" s="31">
        <f t="shared" si="0"/>
        <v>0</v>
      </c>
      <c r="P3" s="31">
        <f t="shared" si="0"/>
        <v>0</v>
      </c>
      <c r="Q3" s="31">
        <f t="shared" si="0"/>
        <v>0</v>
      </c>
      <c r="R3" s="31">
        <f t="shared" si="0"/>
        <v>0</v>
      </c>
      <c r="S3" s="31">
        <f t="shared" si="0"/>
        <v>0</v>
      </c>
      <c r="T3" s="31">
        <f t="shared" si="0"/>
        <v>0</v>
      </c>
      <c r="U3" s="31">
        <f t="shared" si="0"/>
        <v>0</v>
      </c>
      <c r="V3" s="31">
        <f t="shared" si="0"/>
        <v>0</v>
      </c>
      <c r="W3" s="31">
        <f t="shared" si="0"/>
        <v>0</v>
      </c>
      <c r="X3" s="31">
        <f t="shared" si="0"/>
        <v>0</v>
      </c>
      <c r="Y3" s="31">
        <f t="shared" si="0"/>
        <v>0</v>
      </c>
      <c r="Z3" s="31">
        <f t="shared" si="0"/>
        <v>0</v>
      </c>
      <c r="AA3" s="31">
        <f t="shared" si="0"/>
        <v>0</v>
      </c>
    </row>
    <row r="4" spans="1:27" ht="17.25" customHeight="1" x14ac:dyDescent="0.25">
      <c r="A4" s="17"/>
      <c r="B4" s="17"/>
      <c r="C4" s="17"/>
      <c r="D4" s="18" t="s">
        <v>5</v>
      </c>
      <c r="E4" s="19"/>
      <c r="F4" s="20" t="s">
        <v>6</v>
      </c>
      <c r="G4" s="19"/>
      <c r="H4" s="20"/>
      <c r="I4" s="21" t="s">
        <v>7</v>
      </c>
      <c r="J4" s="19"/>
      <c r="K4" s="18" t="s">
        <v>8</v>
      </c>
      <c r="L4" s="19"/>
      <c r="M4" s="18" t="s">
        <v>9</v>
      </c>
      <c r="N4" s="19"/>
      <c r="O4" s="18" t="s">
        <v>10</v>
      </c>
      <c r="P4" s="19"/>
      <c r="Q4" s="18" t="s">
        <v>11</v>
      </c>
      <c r="R4" s="22"/>
      <c r="S4" s="19"/>
      <c r="T4" s="20" t="s">
        <v>12</v>
      </c>
      <c r="U4" s="19"/>
      <c r="V4" s="20" t="s">
        <v>24</v>
      </c>
      <c r="W4" s="19"/>
      <c r="X4" s="36" t="s">
        <v>25</v>
      </c>
      <c r="Y4" s="37"/>
      <c r="Z4" s="38" t="s">
        <v>26</v>
      </c>
      <c r="AA4" s="39"/>
    </row>
    <row r="5" spans="1:27" ht="17.25" customHeight="1" x14ac:dyDescent="0.25">
      <c r="A5" s="23" t="s">
        <v>0</v>
      </c>
      <c r="B5" s="23" t="s">
        <v>4</v>
      </c>
      <c r="C5" s="23" t="s">
        <v>1</v>
      </c>
      <c r="D5" s="24" t="s">
        <v>14</v>
      </c>
      <c r="E5" s="24" t="s">
        <v>15</v>
      </c>
      <c r="F5" s="24" t="s">
        <v>14</v>
      </c>
      <c r="G5" s="24" t="s">
        <v>15</v>
      </c>
      <c r="H5" s="24" t="s">
        <v>16</v>
      </c>
      <c r="I5" s="24" t="s">
        <v>14</v>
      </c>
      <c r="J5" s="24" t="s">
        <v>15</v>
      </c>
      <c r="K5" s="24" t="s">
        <v>14</v>
      </c>
      <c r="L5" s="24" t="s">
        <v>15</v>
      </c>
      <c r="M5" s="24" t="s">
        <v>17</v>
      </c>
      <c r="N5" s="24" t="s">
        <v>18</v>
      </c>
      <c r="O5" s="24" t="s">
        <v>14</v>
      </c>
      <c r="P5" s="24" t="s">
        <v>15</v>
      </c>
      <c r="Q5" s="24" t="s">
        <v>19</v>
      </c>
      <c r="R5" s="24" t="s">
        <v>14</v>
      </c>
      <c r="S5" s="24" t="s">
        <v>15</v>
      </c>
      <c r="T5" s="24" t="s">
        <v>14</v>
      </c>
      <c r="U5" s="24" t="s">
        <v>15</v>
      </c>
      <c r="V5" s="24" t="s">
        <v>14</v>
      </c>
      <c r="W5" s="24" t="s">
        <v>15</v>
      </c>
      <c r="X5" s="1" t="s">
        <v>14</v>
      </c>
      <c r="Y5" s="1" t="s">
        <v>15</v>
      </c>
      <c r="Z5" s="34" t="s">
        <v>19</v>
      </c>
      <c r="AA5" s="34" t="s">
        <v>27</v>
      </c>
    </row>
    <row r="6" spans="1:27" ht="17.25" customHeight="1" x14ac:dyDescent="0.25">
      <c r="A6" s="25" t="str">
        <f>IF(B6="","",SUBTOTAL(3,$B$6:B6))</f>
        <v/>
      </c>
      <c r="B6" s="26"/>
      <c r="D6" s="13" t="str">
        <f>IF(ISBLANK($B6),"",SUMIF('Total by DSA'!$B$5:$B$144,$B6,'Total by DSA'!F$5:F$144))</f>
        <v/>
      </c>
      <c r="E6" s="13" t="str">
        <f>IF(ISBLANK($B6),"",SUMIF('Total by DSA'!$B$5:$B$144,$B6,'Total by DSA'!G$5:G$144))</f>
        <v/>
      </c>
      <c r="F6" s="13" t="str">
        <f>IF(ISBLANK($B6),"",SUMIF('Total by DSA'!$B$5:$B$144,$B6,'Total by DSA'!H$5:H$144))</f>
        <v/>
      </c>
      <c r="G6" s="13" t="str">
        <f>IF(ISBLANK($B6),"",SUMIF('Total by DSA'!$B$5:$B$144,$B6,'Total by DSA'!I$5:I$144))</f>
        <v/>
      </c>
      <c r="H6" s="13" t="str">
        <f>IF(ISBLANK($B6),"",SUMIF('Total by DSA'!$B$5:$B$144,$B6,'Total by DSA'!J$5:J$144))</f>
        <v/>
      </c>
      <c r="I6" s="13" t="str">
        <f>IF(ISBLANK($B6),"",SUMIF('Total by DSA'!$B$5:$B$144,$B6,'Total by DSA'!K$5:K$144))</f>
        <v/>
      </c>
      <c r="J6" s="13" t="str">
        <f>IF(ISBLANK($B6),"",SUMIF('Total by DSA'!$B$5:$B$144,$B6,'Total by DSA'!L$5:L$144))</f>
        <v/>
      </c>
      <c r="K6" s="13" t="str">
        <f>IF(ISBLANK($B6),"",SUMIF('Total by DSA'!$B$5:$B$144,$B6,'Total by DSA'!M$5:M$144))</f>
        <v/>
      </c>
      <c r="L6" s="13" t="str">
        <f>IF(ISBLANK($B6),"",SUMIF('Total by DSA'!$B$5:$B$144,$B6,'Total by DSA'!N$5:N$144))</f>
        <v/>
      </c>
      <c r="M6" s="13" t="str">
        <f>IF(ISBLANK($B6),"",SUMIF('Total by DSA'!$B$5:$B$144,$B6,'Total by DSA'!O$5:O$144))</f>
        <v/>
      </c>
      <c r="N6" s="27" t="str">
        <f>IF(ISBLANK($B6),"",SUMIF('Total by DSA'!$B$5:$B$144,$B6,'Total by DSA'!P$5:P$144))</f>
        <v/>
      </c>
      <c r="O6" s="13" t="str">
        <f>IF(ISBLANK($B6),"",SUMIF('Total by DSA'!$B$5:$B$144,$B6,'Total by DSA'!Q$5:Q$144))</f>
        <v/>
      </c>
      <c r="P6" s="13" t="str">
        <f>IF(ISBLANK($B6),"",SUMIF('Total by DSA'!$B$5:$B$144,$B6,'Total by DSA'!R$5:R$144))</f>
        <v/>
      </c>
      <c r="Q6" s="13" t="str">
        <f>IF(ISBLANK($B6),"",SUMIF('Total by DSA'!$B$5:$B$144,$B6,'Total by DSA'!S$5:S$144))</f>
        <v/>
      </c>
      <c r="R6" s="13" t="str">
        <f>IF(ISBLANK($B6),"",SUMIF('Total by DSA'!$B$5:$B$144,$B6,'Total by DSA'!T$5:T$144))</f>
        <v/>
      </c>
      <c r="S6" s="13" t="str">
        <f>IF(ISBLANK($B6),"",SUMIF('Total by DSA'!$B$5:$B$144,$B6,'Total by DSA'!U$5:U$144))</f>
        <v/>
      </c>
      <c r="T6" s="13" t="str">
        <f>IF(ISBLANK($B6),"",SUMIF('Total by DSA'!$B$5:$B$144,$B6,'Total by DSA'!V$5:V$144))</f>
        <v/>
      </c>
      <c r="U6" s="13" t="str">
        <f>IF(ISBLANK($B6),"",SUMIF('Total by DSA'!$B$5:$B$144,$B6,'Total by DSA'!W$5:W$144))</f>
        <v/>
      </c>
      <c r="V6" s="13" t="str">
        <f>IF(ISBLANK($B6),"",SUMIF('Total by DSA'!$B$5:$B$144,$B6,'Total by DSA'!X$5:X$144))</f>
        <v/>
      </c>
      <c r="W6" s="13" t="str">
        <f>IF(ISBLANK($B6),"",SUMIF('Total by DSA'!$B$5:$B$144,$B6,'Total by DSA'!Y$5:Y$144))</f>
        <v/>
      </c>
      <c r="X6" s="13" t="str">
        <f>IF(ISBLANK($B6),"",SUMIF('Total by DSA'!$B$5:$B$144,$B6,'Total by DSA'!Z$5:Z$144))</f>
        <v/>
      </c>
      <c r="Y6" s="13" t="str">
        <f>IF(ISBLANK($B6),"",SUMIF('Total by DSA'!$B$5:$B$144,$B6,'Total by DSA'!AA$5:AA$144))</f>
        <v/>
      </c>
      <c r="Z6" s="13" t="str">
        <f>IF(ISBLANK($B6),"",SUMIF('Total by DSA'!$B$5:$B$144,$B6,'Total by DSA'!AB$5:AB$144))</f>
        <v/>
      </c>
      <c r="AA6" s="13" t="str">
        <f>IF(ISBLANK($B6),"",SUMIF('Total by DSA'!$B$5:$B$144,$B6,'Total by DSA'!AC$5:AC$144))</f>
        <v/>
      </c>
    </row>
    <row r="7" spans="1:27" ht="17.25" customHeight="1" x14ac:dyDescent="0.25">
      <c r="A7" s="25" t="str">
        <f>IF(B7="","",SUBTOTAL(3,$B$6:B7))</f>
        <v/>
      </c>
      <c r="B7" s="26"/>
      <c r="D7" s="13" t="str">
        <f>IF(ISBLANK($B7),"",SUMIF('Total by DSA'!$B$5:$B$144,$B7,'Total by DSA'!F$5:F$144))</f>
        <v/>
      </c>
      <c r="E7" s="13" t="str">
        <f>IF(ISBLANK($B7),"",SUMIF('Total by DSA'!$B$5:$B$144,$B7,'Total by DSA'!G$5:G$144))</f>
        <v/>
      </c>
      <c r="F7" s="13" t="str">
        <f>IF(ISBLANK($B7),"",SUMIF('Total by DSA'!$B$5:$B$144,$B7,'Total by DSA'!H$5:H$144))</f>
        <v/>
      </c>
      <c r="G7" s="13" t="str">
        <f>IF(ISBLANK($B7),"",SUMIF('Total by DSA'!$B$5:$B$144,$B7,'Total by DSA'!I$5:I$144))</f>
        <v/>
      </c>
      <c r="H7" s="13" t="str">
        <f>IF(ISBLANK($B7),"",SUMIF('Total by DSA'!$B$5:$B$144,$B7,'Total by DSA'!J$5:J$144))</f>
        <v/>
      </c>
      <c r="I7" s="13" t="str">
        <f>IF(ISBLANK($B7),"",SUMIF('Total by DSA'!$B$5:$B$144,$B7,'Total by DSA'!K$5:K$144))</f>
        <v/>
      </c>
      <c r="J7" s="13" t="str">
        <f>IF(ISBLANK($B7),"",SUMIF('Total by DSA'!$B$5:$B$144,$B7,'Total by DSA'!L$5:L$144))</f>
        <v/>
      </c>
      <c r="K7" s="13" t="str">
        <f>IF(ISBLANK($B7),"",SUMIF('Total by DSA'!$B$5:$B$144,$B7,'Total by DSA'!M$5:M$144))</f>
        <v/>
      </c>
      <c r="L7" s="13" t="str">
        <f>IF(ISBLANK($B7),"",SUMIF('Total by DSA'!$B$5:$B$144,$B7,'Total by DSA'!N$5:N$144))</f>
        <v/>
      </c>
      <c r="M7" s="13" t="str">
        <f>IF(ISBLANK($B7),"",SUMIF('Total by DSA'!$B$5:$B$144,$B7,'Total by DSA'!O$5:O$144))</f>
        <v/>
      </c>
      <c r="N7" s="27" t="str">
        <f>IF(ISBLANK($B7),"",SUMIF('Total by DSA'!$B$5:$B$144,$B7,'Total by DSA'!P$5:P$144))</f>
        <v/>
      </c>
      <c r="O7" s="13" t="str">
        <f>IF(ISBLANK($B7),"",SUMIF('Total by DSA'!$B$5:$B$144,$B7,'Total by DSA'!Q$5:Q$144))</f>
        <v/>
      </c>
      <c r="P7" s="13" t="str">
        <f>IF(ISBLANK($B7),"",SUMIF('Total by DSA'!$B$5:$B$144,$B7,'Total by DSA'!R$5:R$144))</f>
        <v/>
      </c>
      <c r="Q7" s="13" t="str">
        <f>IF(ISBLANK($B7),"",SUMIF('Total by DSA'!$B$5:$B$144,$B7,'Total by DSA'!S$5:S$144))</f>
        <v/>
      </c>
      <c r="R7" s="13" t="str">
        <f>IF(ISBLANK($B7),"",SUMIF('Total by DSA'!$B$5:$B$144,$B7,'Total by DSA'!T$5:T$144))</f>
        <v/>
      </c>
      <c r="S7" s="13" t="str">
        <f>IF(ISBLANK($B7),"",SUMIF('Total by DSA'!$B$5:$B$144,$B7,'Total by DSA'!U$5:U$144))</f>
        <v/>
      </c>
      <c r="T7" s="13" t="str">
        <f>IF(ISBLANK($B7),"",SUMIF('Total by DSA'!$B$5:$B$144,$B7,'Total by DSA'!V$5:V$144))</f>
        <v/>
      </c>
      <c r="U7" s="13" t="str">
        <f>IF(ISBLANK($B7),"",SUMIF('Total by DSA'!$B$5:$B$144,$B7,'Total by DSA'!W$5:W$144))</f>
        <v/>
      </c>
      <c r="V7" s="13" t="str">
        <f>IF(ISBLANK($B7),"",SUMIF('Total by DSA'!$B$5:$B$144,$B7,'Total by DSA'!X$5:X$144))</f>
        <v/>
      </c>
      <c r="W7" s="13" t="str">
        <f>IF(ISBLANK($B7),"",SUMIF('Total by DSA'!$B$5:$B$144,$B7,'Total by DSA'!Y$5:Y$144))</f>
        <v/>
      </c>
      <c r="X7" s="13" t="str">
        <f>IF(ISBLANK($B7),"",SUMIF('Total by DSA'!$B$5:$B$144,$B7,'Total by DSA'!Z$5:Z$144))</f>
        <v/>
      </c>
      <c r="Y7" s="13" t="str">
        <f>IF(ISBLANK($B7),"",SUMIF('Total by DSA'!$B$5:$B$144,$B7,'Total by DSA'!AA$5:AA$144))</f>
        <v/>
      </c>
      <c r="Z7" s="13" t="str">
        <f>IF(ISBLANK($B7),"",SUMIF('Total by DSA'!$B$5:$B$144,$B7,'Total by DSA'!AB$5:AB$144))</f>
        <v/>
      </c>
      <c r="AA7" s="13" t="str">
        <f>IF(ISBLANK($B7),"",SUMIF('Total by DSA'!$B$5:$B$144,$B7,'Total by DSA'!AC$5:AC$144))</f>
        <v/>
      </c>
    </row>
    <row r="8" spans="1:27" ht="17.25" customHeight="1" x14ac:dyDescent="0.25">
      <c r="A8" s="25" t="str">
        <f>IF(B8="","",SUBTOTAL(3,$B$6:B8))</f>
        <v/>
      </c>
      <c r="B8" s="26"/>
      <c r="D8" s="13" t="str">
        <f>IF(ISBLANK($B8),"",SUMIF('Total by DSA'!$B$5:$B$144,$B8,'Total by DSA'!F$5:F$144))</f>
        <v/>
      </c>
      <c r="E8" s="13" t="str">
        <f>IF(ISBLANK($B8),"",SUMIF('Total by DSA'!$B$5:$B$144,$B8,'Total by DSA'!G$5:G$144))</f>
        <v/>
      </c>
      <c r="F8" s="13" t="str">
        <f>IF(ISBLANK($B8),"",SUMIF('Total by DSA'!$B$5:$B$144,$B8,'Total by DSA'!H$5:H$144))</f>
        <v/>
      </c>
      <c r="G8" s="13" t="str">
        <f>IF(ISBLANK($B8),"",SUMIF('Total by DSA'!$B$5:$B$144,$B8,'Total by DSA'!I$5:I$144))</f>
        <v/>
      </c>
      <c r="H8" s="13" t="str">
        <f>IF(ISBLANK($B8),"",SUMIF('Total by DSA'!$B$5:$B$144,$B8,'Total by DSA'!J$5:J$144))</f>
        <v/>
      </c>
      <c r="I8" s="13" t="str">
        <f>IF(ISBLANK($B8),"",SUMIF('Total by DSA'!$B$5:$B$144,$B8,'Total by DSA'!K$5:K$144))</f>
        <v/>
      </c>
      <c r="J8" s="13" t="str">
        <f>IF(ISBLANK($B8),"",SUMIF('Total by DSA'!$B$5:$B$144,$B8,'Total by DSA'!L$5:L$144))</f>
        <v/>
      </c>
      <c r="K8" s="13" t="str">
        <f>IF(ISBLANK($B8),"",SUMIF('Total by DSA'!$B$5:$B$144,$B8,'Total by DSA'!M$5:M$144))</f>
        <v/>
      </c>
      <c r="L8" s="13" t="str">
        <f>IF(ISBLANK($B8),"",SUMIF('Total by DSA'!$B$5:$B$144,$B8,'Total by DSA'!N$5:N$144))</f>
        <v/>
      </c>
      <c r="M8" s="13" t="str">
        <f>IF(ISBLANK($B8),"",SUMIF('Total by DSA'!$B$5:$B$144,$B8,'Total by DSA'!O$5:O$144))</f>
        <v/>
      </c>
      <c r="N8" s="27" t="str">
        <f>IF(ISBLANK($B8),"",SUMIF('Total by DSA'!$B$5:$B$144,$B8,'Total by DSA'!P$5:P$144))</f>
        <v/>
      </c>
      <c r="O8" s="13" t="str">
        <f>IF(ISBLANK($B8),"",SUMIF('Total by DSA'!$B$5:$B$144,$B8,'Total by DSA'!Q$5:Q$144))</f>
        <v/>
      </c>
      <c r="P8" s="13" t="str">
        <f>IF(ISBLANK($B8),"",SUMIF('Total by DSA'!$B$5:$B$144,$B8,'Total by DSA'!R$5:R$144))</f>
        <v/>
      </c>
      <c r="Q8" s="13" t="str">
        <f>IF(ISBLANK($B8),"",SUMIF('Total by DSA'!$B$5:$B$144,$B8,'Total by DSA'!S$5:S$144))</f>
        <v/>
      </c>
      <c r="R8" s="13" t="str">
        <f>IF(ISBLANK($B8),"",SUMIF('Total by DSA'!$B$5:$B$144,$B8,'Total by DSA'!T$5:T$144))</f>
        <v/>
      </c>
      <c r="S8" s="13" t="str">
        <f>IF(ISBLANK($B8),"",SUMIF('Total by DSA'!$B$5:$B$144,$B8,'Total by DSA'!U$5:U$144))</f>
        <v/>
      </c>
      <c r="T8" s="13" t="str">
        <f>IF(ISBLANK($B8),"",SUMIF('Total by DSA'!$B$5:$B$144,$B8,'Total by DSA'!V$5:V$144))</f>
        <v/>
      </c>
      <c r="U8" s="13" t="str">
        <f>IF(ISBLANK($B8),"",SUMIF('Total by DSA'!$B$5:$B$144,$B8,'Total by DSA'!W$5:W$144))</f>
        <v/>
      </c>
      <c r="V8" s="13" t="str">
        <f>IF(ISBLANK($B8),"",SUMIF('Total by DSA'!$B$5:$B$144,$B8,'Total by DSA'!X$5:X$144))</f>
        <v/>
      </c>
      <c r="W8" s="13" t="str">
        <f>IF(ISBLANK($B8),"",SUMIF('Total by DSA'!$B$5:$B$144,$B8,'Total by DSA'!Y$5:Y$144))</f>
        <v/>
      </c>
      <c r="X8" s="13" t="str">
        <f>IF(ISBLANK($B8),"",SUMIF('Total by DSA'!$B$5:$B$144,$B8,'Total by DSA'!Z$5:Z$144))</f>
        <v/>
      </c>
      <c r="Y8" s="13" t="str">
        <f>IF(ISBLANK($B8),"",SUMIF('Total by DSA'!$B$5:$B$144,$B8,'Total by DSA'!AA$5:AA$144))</f>
        <v/>
      </c>
      <c r="Z8" s="13" t="str">
        <f>IF(ISBLANK($B8),"",SUMIF('Total by DSA'!$B$5:$B$144,$B8,'Total by DSA'!AB$5:AB$144))</f>
        <v/>
      </c>
      <c r="AA8" s="13" t="str">
        <f>IF(ISBLANK($B8),"",SUMIF('Total by DSA'!$B$5:$B$144,$B8,'Total by DSA'!AC$5:AC$144))</f>
        <v/>
      </c>
    </row>
    <row r="9" spans="1:27" ht="17.25" customHeight="1" x14ac:dyDescent="0.25">
      <c r="A9" s="25" t="str">
        <f>IF(B9="","",SUBTOTAL(3,$B$6:B9))</f>
        <v/>
      </c>
      <c r="B9" s="26"/>
      <c r="D9" s="13" t="str">
        <f>IF(ISBLANK($B9),"",SUMIF('Total by DSA'!$B$5:$B$144,$B9,'Total by DSA'!F$5:F$144))</f>
        <v/>
      </c>
      <c r="E9" s="13" t="str">
        <f>IF(ISBLANK($B9),"",SUMIF('Total by DSA'!$B$5:$B$144,$B9,'Total by DSA'!G$5:G$144))</f>
        <v/>
      </c>
      <c r="F9" s="13" t="str">
        <f>IF(ISBLANK($B9),"",SUMIF('Total by DSA'!$B$5:$B$144,$B9,'Total by DSA'!H$5:H$144))</f>
        <v/>
      </c>
      <c r="G9" s="13" t="str">
        <f>IF(ISBLANK($B9),"",SUMIF('Total by DSA'!$B$5:$B$144,$B9,'Total by DSA'!I$5:I$144))</f>
        <v/>
      </c>
      <c r="H9" s="13" t="str">
        <f>IF(ISBLANK($B9),"",SUMIF('Total by DSA'!$B$5:$B$144,$B9,'Total by DSA'!J$5:J$144))</f>
        <v/>
      </c>
      <c r="I9" s="13" t="str">
        <f>IF(ISBLANK($B9),"",SUMIF('Total by DSA'!$B$5:$B$144,$B9,'Total by DSA'!K$5:K$144))</f>
        <v/>
      </c>
      <c r="J9" s="13" t="str">
        <f>IF(ISBLANK($B9),"",SUMIF('Total by DSA'!$B$5:$B$144,$B9,'Total by DSA'!L$5:L$144))</f>
        <v/>
      </c>
      <c r="K9" s="13" t="str">
        <f>IF(ISBLANK($B9),"",SUMIF('Total by DSA'!$B$5:$B$144,$B9,'Total by DSA'!M$5:M$144))</f>
        <v/>
      </c>
      <c r="L9" s="13" t="str">
        <f>IF(ISBLANK($B9),"",SUMIF('Total by DSA'!$B$5:$B$144,$B9,'Total by DSA'!N$5:N$144))</f>
        <v/>
      </c>
      <c r="M9" s="13" t="str">
        <f>IF(ISBLANK($B9),"",SUMIF('Total by DSA'!$B$5:$B$144,$B9,'Total by DSA'!O$5:O$144))</f>
        <v/>
      </c>
      <c r="N9" s="27" t="str">
        <f>IF(ISBLANK($B9),"",SUMIF('Total by DSA'!$B$5:$B$144,$B9,'Total by DSA'!P$5:P$144))</f>
        <v/>
      </c>
      <c r="O9" s="13" t="str">
        <f>IF(ISBLANK($B9),"",SUMIF('Total by DSA'!$B$5:$B$144,$B9,'Total by DSA'!Q$5:Q$144))</f>
        <v/>
      </c>
      <c r="P9" s="13" t="str">
        <f>IF(ISBLANK($B9),"",SUMIF('Total by DSA'!$B$5:$B$144,$B9,'Total by DSA'!R$5:R$144))</f>
        <v/>
      </c>
      <c r="Q9" s="13" t="str">
        <f>IF(ISBLANK($B9),"",SUMIF('Total by DSA'!$B$5:$B$144,$B9,'Total by DSA'!S$5:S$144))</f>
        <v/>
      </c>
      <c r="R9" s="13" t="str">
        <f>IF(ISBLANK($B9),"",SUMIF('Total by DSA'!$B$5:$B$144,$B9,'Total by DSA'!T$5:T$144))</f>
        <v/>
      </c>
      <c r="S9" s="13" t="str">
        <f>IF(ISBLANK($B9),"",SUMIF('Total by DSA'!$B$5:$B$144,$B9,'Total by DSA'!U$5:U$144))</f>
        <v/>
      </c>
      <c r="T9" s="13" t="str">
        <f>IF(ISBLANK($B9),"",SUMIF('Total by DSA'!$B$5:$B$144,$B9,'Total by DSA'!V$5:V$144))</f>
        <v/>
      </c>
      <c r="U9" s="13" t="str">
        <f>IF(ISBLANK($B9),"",SUMIF('Total by DSA'!$B$5:$B$144,$B9,'Total by DSA'!W$5:W$144))</f>
        <v/>
      </c>
      <c r="V9" s="13" t="str">
        <f>IF(ISBLANK($B9),"",SUMIF('Total by DSA'!$B$5:$B$144,$B9,'Total by DSA'!X$5:X$144))</f>
        <v/>
      </c>
      <c r="W9" s="13" t="str">
        <f>IF(ISBLANK($B9),"",SUMIF('Total by DSA'!$B$5:$B$144,$B9,'Total by DSA'!Y$5:Y$144))</f>
        <v/>
      </c>
      <c r="X9" s="13" t="str">
        <f>IF(ISBLANK($B9),"",SUMIF('Total by DSA'!$B$5:$B$144,$B9,'Total by DSA'!Z$5:Z$144))</f>
        <v/>
      </c>
      <c r="Y9" s="13" t="str">
        <f>IF(ISBLANK($B9),"",SUMIF('Total by DSA'!$B$5:$B$144,$B9,'Total by DSA'!AA$5:AA$144))</f>
        <v/>
      </c>
      <c r="Z9" s="13" t="str">
        <f>IF(ISBLANK($B9),"",SUMIF('Total by DSA'!$B$5:$B$144,$B9,'Total by DSA'!AB$5:AB$144))</f>
        <v/>
      </c>
      <c r="AA9" s="13" t="str">
        <f>IF(ISBLANK($B9),"",SUMIF('Total by DSA'!$B$5:$B$144,$B9,'Total by DSA'!AC$5:AC$144))</f>
        <v/>
      </c>
    </row>
    <row r="10" spans="1:27" ht="17.25" customHeight="1" x14ac:dyDescent="0.25">
      <c r="A10" s="25" t="str">
        <f>IF(B10="","",SUBTOTAL(3,$B$6:B10))</f>
        <v/>
      </c>
      <c r="B10" s="26"/>
      <c r="D10" s="13" t="str">
        <f>IF(ISBLANK($B10),"",SUMIF('Total by DSA'!$B$5:$B$144,$B10,'Total by DSA'!F$5:F$144))</f>
        <v/>
      </c>
      <c r="E10" s="13" t="str">
        <f>IF(ISBLANK($B10),"",SUMIF('Total by DSA'!$B$5:$B$144,$B10,'Total by DSA'!G$5:G$144))</f>
        <v/>
      </c>
      <c r="F10" s="13" t="str">
        <f>IF(ISBLANK($B10),"",SUMIF('Total by DSA'!$B$5:$B$144,$B10,'Total by DSA'!H$5:H$144))</f>
        <v/>
      </c>
      <c r="G10" s="13" t="str">
        <f>IF(ISBLANK($B10),"",SUMIF('Total by DSA'!$B$5:$B$144,$B10,'Total by DSA'!I$5:I$144))</f>
        <v/>
      </c>
      <c r="H10" s="13" t="str">
        <f>IF(ISBLANK($B10),"",SUMIF('Total by DSA'!$B$5:$B$144,$B10,'Total by DSA'!J$5:J$144))</f>
        <v/>
      </c>
      <c r="I10" s="13" t="str">
        <f>IF(ISBLANK($B10),"",SUMIF('Total by DSA'!$B$5:$B$144,$B10,'Total by DSA'!K$5:K$144))</f>
        <v/>
      </c>
      <c r="J10" s="13" t="str">
        <f>IF(ISBLANK($B10),"",SUMIF('Total by DSA'!$B$5:$B$144,$B10,'Total by DSA'!L$5:L$144))</f>
        <v/>
      </c>
      <c r="K10" s="13" t="str">
        <f>IF(ISBLANK($B10),"",SUMIF('Total by DSA'!$B$5:$B$144,$B10,'Total by DSA'!M$5:M$144))</f>
        <v/>
      </c>
      <c r="L10" s="13" t="str">
        <f>IF(ISBLANK($B10),"",SUMIF('Total by DSA'!$B$5:$B$144,$B10,'Total by DSA'!N$5:N$144))</f>
        <v/>
      </c>
      <c r="M10" s="13" t="str">
        <f>IF(ISBLANK($B10),"",SUMIF('Total by DSA'!$B$5:$B$144,$B10,'Total by DSA'!O$5:O$144))</f>
        <v/>
      </c>
      <c r="N10" s="27" t="str">
        <f>IF(ISBLANK($B10),"",SUMIF('Total by DSA'!$B$5:$B$144,$B10,'Total by DSA'!P$5:P$144))</f>
        <v/>
      </c>
      <c r="O10" s="13" t="str">
        <f>IF(ISBLANK($B10),"",SUMIF('Total by DSA'!$B$5:$B$144,$B10,'Total by DSA'!Q$5:Q$144))</f>
        <v/>
      </c>
      <c r="P10" s="13" t="str">
        <f>IF(ISBLANK($B10),"",SUMIF('Total by DSA'!$B$5:$B$144,$B10,'Total by DSA'!R$5:R$144))</f>
        <v/>
      </c>
      <c r="Q10" s="13" t="str">
        <f>IF(ISBLANK($B10),"",SUMIF('Total by DSA'!$B$5:$B$144,$B10,'Total by DSA'!S$5:S$144))</f>
        <v/>
      </c>
      <c r="R10" s="13" t="str">
        <f>IF(ISBLANK($B10),"",SUMIF('Total by DSA'!$B$5:$B$144,$B10,'Total by DSA'!T$5:T$144))</f>
        <v/>
      </c>
      <c r="S10" s="13" t="str">
        <f>IF(ISBLANK($B10),"",SUMIF('Total by DSA'!$B$5:$B$144,$B10,'Total by DSA'!U$5:U$144))</f>
        <v/>
      </c>
      <c r="T10" s="13" t="str">
        <f>IF(ISBLANK($B10),"",SUMIF('Total by DSA'!$B$5:$B$144,$B10,'Total by DSA'!V$5:V$144))</f>
        <v/>
      </c>
      <c r="U10" s="13" t="str">
        <f>IF(ISBLANK($B10),"",SUMIF('Total by DSA'!$B$5:$B$144,$B10,'Total by DSA'!W$5:W$144))</f>
        <v/>
      </c>
      <c r="V10" s="13" t="str">
        <f>IF(ISBLANK($B10),"",SUMIF('Total by DSA'!$B$5:$B$144,$B10,'Total by DSA'!X$5:X$144))</f>
        <v/>
      </c>
      <c r="W10" s="13" t="str">
        <f>IF(ISBLANK($B10),"",SUMIF('Total by DSA'!$B$5:$B$144,$B10,'Total by DSA'!Y$5:Y$144))</f>
        <v/>
      </c>
      <c r="X10" s="13" t="str">
        <f>IF(ISBLANK($B10),"",SUMIF('Total by DSA'!$B$5:$B$144,$B10,'Total by DSA'!Z$5:Z$144))</f>
        <v/>
      </c>
      <c r="Y10" s="13" t="str">
        <f>IF(ISBLANK($B10),"",SUMIF('Total by DSA'!$B$5:$B$144,$B10,'Total by DSA'!AA$5:AA$144))</f>
        <v/>
      </c>
      <c r="Z10" s="13" t="str">
        <f>IF(ISBLANK($B10),"",SUMIF('Total by DSA'!$B$5:$B$144,$B10,'Total by DSA'!AB$5:AB$144))</f>
        <v/>
      </c>
      <c r="AA10" s="13" t="str">
        <f>IF(ISBLANK($B10),"",SUMIF('Total by DSA'!$B$5:$B$144,$B10,'Total by DSA'!AC$5:AC$144))</f>
        <v/>
      </c>
    </row>
    <row r="11" spans="1:27" ht="17.25" customHeight="1" x14ac:dyDescent="0.25">
      <c r="A11" s="25" t="str">
        <f>IF(B11="","",SUBTOTAL(3,$B$6:B11))</f>
        <v/>
      </c>
      <c r="B11" s="26"/>
      <c r="D11" s="13" t="str">
        <f>IF(ISBLANK($B11),"",SUMIF('Total by DSA'!$B$5:$B$144,$B11,'Total by DSA'!F$5:F$144))</f>
        <v/>
      </c>
      <c r="E11" s="13" t="str">
        <f>IF(ISBLANK($B11),"",SUMIF('Total by DSA'!$B$5:$B$144,$B11,'Total by DSA'!G$5:G$144))</f>
        <v/>
      </c>
      <c r="F11" s="13" t="str">
        <f>IF(ISBLANK($B11),"",SUMIF('Total by DSA'!$B$5:$B$144,$B11,'Total by DSA'!H$5:H$144))</f>
        <v/>
      </c>
      <c r="G11" s="13" t="str">
        <f>IF(ISBLANK($B11),"",SUMIF('Total by DSA'!$B$5:$B$144,$B11,'Total by DSA'!I$5:I$144))</f>
        <v/>
      </c>
      <c r="H11" s="13" t="str">
        <f>IF(ISBLANK($B11),"",SUMIF('Total by DSA'!$B$5:$B$144,$B11,'Total by DSA'!J$5:J$144))</f>
        <v/>
      </c>
      <c r="I11" s="13" t="str">
        <f>IF(ISBLANK($B11),"",SUMIF('Total by DSA'!$B$5:$B$144,$B11,'Total by DSA'!K$5:K$144))</f>
        <v/>
      </c>
      <c r="J11" s="13" t="str">
        <f>IF(ISBLANK($B11),"",SUMIF('Total by DSA'!$B$5:$B$144,$B11,'Total by DSA'!L$5:L$144))</f>
        <v/>
      </c>
      <c r="K11" s="13" t="str">
        <f>IF(ISBLANK($B11),"",SUMIF('Total by DSA'!$B$5:$B$144,$B11,'Total by DSA'!M$5:M$144))</f>
        <v/>
      </c>
      <c r="L11" s="13" t="str">
        <f>IF(ISBLANK($B11),"",SUMIF('Total by DSA'!$B$5:$B$144,$B11,'Total by DSA'!N$5:N$144))</f>
        <v/>
      </c>
      <c r="M11" s="13" t="str">
        <f>IF(ISBLANK($B11),"",SUMIF('Total by DSA'!$B$5:$B$144,$B11,'Total by DSA'!O$5:O$144))</f>
        <v/>
      </c>
      <c r="N11" s="27" t="str">
        <f>IF(ISBLANK($B11),"",SUMIF('Total by DSA'!$B$5:$B$144,$B11,'Total by DSA'!P$5:P$144))</f>
        <v/>
      </c>
      <c r="O11" s="13" t="str">
        <f>IF(ISBLANK($B11),"",SUMIF('Total by DSA'!$B$5:$B$144,$B11,'Total by DSA'!Q$5:Q$144))</f>
        <v/>
      </c>
      <c r="P11" s="13" t="str">
        <f>IF(ISBLANK($B11),"",SUMIF('Total by DSA'!$B$5:$B$144,$B11,'Total by DSA'!R$5:R$144))</f>
        <v/>
      </c>
      <c r="Q11" s="13" t="str">
        <f>IF(ISBLANK($B11),"",SUMIF('Total by DSA'!$B$5:$B$144,$B11,'Total by DSA'!S$5:S$144))</f>
        <v/>
      </c>
      <c r="R11" s="13" t="str">
        <f>IF(ISBLANK($B11),"",SUMIF('Total by DSA'!$B$5:$B$144,$B11,'Total by DSA'!T$5:T$144))</f>
        <v/>
      </c>
      <c r="S11" s="13" t="str">
        <f>IF(ISBLANK($B11),"",SUMIF('Total by DSA'!$B$5:$B$144,$B11,'Total by DSA'!U$5:U$144))</f>
        <v/>
      </c>
      <c r="T11" s="13" t="str">
        <f>IF(ISBLANK($B11),"",SUMIF('Total by DSA'!$B$5:$B$144,$B11,'Total by DSA'!V$5:V$144))</f>
        <v/>
      </c>
      <c r="U11" s="13" t="str">
        <f>IF(ISBLANK($B11),"",SUMIF('Total by DSA'!$B$5:$B$144,$B11,'Total by DSA'!W$5:W$144))</f>
        <v/>
      </c>
      <c r="V11" s="13" t="str">
        <f>IF(ISBLANK($B11),"",SUMIF('Total by DSA'!$B$5:$B$144,$B11,'Total by DSA'!X$5:X$144))</f>
        <v/>
      </c>
      <c r="W11" s="13" t="str">
        <f>IF(ISBLANK($B11),"",SUMIF('Total by DSA'!$B$5:$B$144,$B11,'Total by DSA'!Y$5:Y$144))</f>
        <v/>
      </c>
      <c r="X11" s="13" t="str">
        <f>IF(ISBLANK($B11),"",SUMIF('Total by DSA'!$B$5:$B$144,$B11,'Total by DSA'!Z$5:Z$144))</f>
        <v/>
      </c>
      <c r="Y11" s="13" t="str">
        <f>IF(ISBLANK($B11),"",SUMIF('Total by DSA'!$B$5:$B$144,$B11,'Total by DSA'!AA$5:AA$144))</f>
        <v/>
      </c>
      <c r="Z11" s="13" t="str">
        <f>IF(ISBLANK($B11),"",SUMIF('Total by DSA'!$B$5:$B$144,$B11,'Total by DSA'!AB$5:AB$144))</f>
        <v/>
      </c>
      <c r="AA11" s="13" t="str">
        <f>IF(ISBLANK($B11),"",SUMIF('Total by DSA'!$B$5:$B$144,$B11,'Total by DSA'!AC$5:AC$144))</f>
        <v/>
      </c>
    </row>
    <row r="12" spans="1:27" ht="17.25" customHeight="1" x14ac:dyDescent="0.25">
      <c r="A12" s="25" t="str">
        <f>IF(B12="","",SUBTOTAL(3,$B$6:B12))</f>
        <v/>
      </c>
      <c r="B12" s="26"/>
      <c r="D12" s="13" t="str">
        <f>IF(ISBLANK($B12),"",SUMIF('Total by DSA'!$B$5:$B$144,$B12,'Total by DSA'!F$5:F$144))</f>
        <v/>
      </c>
      <c r="E12" s="13" t="str">
        <f>IF(ISBLANK($B12),"",SUMIF('Total by DSA'!$B$5:$B$144,$B12,'Total by DSA'!G$5:G$144))</f>
        <v/>
      </c>
      <c r="F12" s="13" t="str">
        <f>IF(ISBLANK($B12),"",SUMIF('Total by DSA'!$B$5:$B$144,$B12,'Total by DSA'!H$5:H$144))</f>
        <v/>
      </c>
      <c r="G12" s="13" t="str">
        <f>IF(ISBLANK($B12),"",SUMIF('Total by DSA'!$B$5:$B$144,$B12,'Total by DSA'!I$5:I$144))</f>
        <v/>
      </c>
      <c r="H12" s="13" t="str">
        <f>IF(ISBLANK($B12),"",SUMIF('Total by DSA'!$B$5:$B$144,$B12,'Total by DSA'!J$5:J$144))</f>
        <v/>
      </c>
      <c r="I12" s="13" t="str">
        <f>IF(ISBLANK($B12),"",SUMIF('Total by DSA'!$B$5:$B$144,$B12,'Total by DSA'!K$5:K$144))</f>
        <v/>
      </c>
      <c r="J12" s="13" t="str">
        <f>IF(ISBLANK($B12),"",SUMIF('Total by DSA'!$B$5:$B$144,$B12,'Total by DSA'!L$5:L$144))</f>
        <v/>
      </c>
      <c r="K12" s="13" t="str">
        <f>IF(ISBLANK($B12),"",SUMIF('Total by DSA'!$B$5:$B$144,$B12,'Total by DSA'!M$5:M$144))</f>
        <v/>
      </c>
      <c r="L12" s="13" t="str">
        <f>IF(ISBLANK($B12),"",SUMIF('Total by DSA'!$B$5:$B$144,$B12,'Total by DSA'!N$5:N$144))</f>
        <v/>
      </c>
      <c r="M12" s="13" t="str">
        <f>IF(ISBLANK($B12),"",SUMIF('Total by DSA'!$B$5:$B$144,$B12,'Total by DSA'!O$5:O$144))</f>
        <v/>
      </c>
      <c r="N12" s="27" t="str">
        <f>IF(ISBLANK($B12),"",SUMIF('Total by DSA'!$B$5:$B$144,$B12,'Total by DSA'!P$5:P$144))</f>
        <v/>
      </c>
      <c r="O12" s="13" t="str">
        <f>IF(ISBLANK($B12),"",SUMIF('Total by DSA'!$B$5:$B$144,$B12,'Total by DSA'!Q$5:Q$144))</f>
        <v/>
      </c>
      <c r="P12" s="13" t="str">
        <f>IF(ISBLANK($B12),"",SUMIF('Total by DSA'!$B$5:$B$144,$B12,'Total by DSA'!R$5:R$144))</f>
        <v/>
      </c>
      <c r="Q12" s="13" t="str">
        <f>IF(ISBLANK($B12),"",SUMIF('Total by DSA'!$B$5:$B$144,$B12,'Total by DSA'!S$5:S$144))</f>
        <v/>
      </c>
      <c r="R12" s="13" t="str">
        <f>IF(ISBLANK($B12),"",SUMIF('Total by DSA'!$B$5:$B$144,$B12,'Total by DSA'!T$5:T$144))</f>
        <v/>
      </c>
      <c r="S12" s="13" t="str">
        <f>IF(ISBLANK($B12),"",SUMIF('Total by DSA'!$B$5:$B$144,$B12,'Total by DSA'!U$5:U$144))</f>
        <v/>
      </c>
      <c r="T12" s="13" t="str">
        <f>IF(ISBLANK($B12),"",SUMIF('Total by DSA'!$B$5:$B$144,$B12,'Total by DSA'!V$5:V$144))</f>
        <v/>
      </c>
      <c r="U12" s="13" t="str">
        <f>IF(ISBLANK($B12),"",SUMIF('Total by DSA'!$B$5:$B$144,$B12,'Total by DSA'!W$5:W$144))</f>
        <v/>
      </c>
      <c r="V12" s="13" t="str">
        <f>IF(ISBLANK($B12),"",SUMIF('Total by DSA'!$B$5:$B$144,$B12,'Total by DSA'!X$5:X$144))</f>
        <v/>
      </c>
      <c r="W12" s="13" t="str">
        <f>IF(ISBLANK($B12),"",SUMIF('Total by DSA'!$B$5:$B$144,$B12,'Total by DSA'!Y$5:Y$144))</f>
        <v/>
      </c>
      <c r="X12" s="13" t="str">
        <f>IF(ISBLANK($B12),"",SUMIF('Total by DSA'!$B$5:$B$144,$B12,'Total by DSA'!Z$5:Z$144))</f>
        <v/>
      </c>
      <c r="Y12" s="13" t="str">
        <f>IF(ISBLANK($B12),"",SUMIF('Total by DSA'!$B$5:$B$144,$B12,'Total by DSA'!AA$5:AA$144))</f>
        <v/>
      </c>
      <c r="Z12" s="13" t="str">
        <f>IF(ISBLANK($B12),"",SUMIF('Total by DSA'!$B$5:$B$144,$B12,'Total by DSA'!AB$5:AB$144))</f>
        <v/>
      </c>
      <c r="AA12" s="13" t="str">
        <f>IF(ISBLANK($B12),"",SUMIF('Total by DSA'!$B$5:$B$144,$B12,'Total by DSA'!AC$5:AC$144))</f>
        <v/>
      </c>
    </row>
    <row r="13" spans="1:27" ht="17.25" customHeight="1" x14ac:dyDescent="0.25">
      <c r="A13" s="25" t="str">
        <f>IF(B13="","",SUBTOTAL(3,$B$6:B13))</f>
        <v/>
      </c>
      <c r="B13" s="26"/>
      <c r="D13" s="13" t="str">
        <f>IF(ISBLANK($B13),"",SUMIF('Total by DSA'!$B$5:$B$144,$B13,'Total by DSA'!F$5:F$144))</f>
        <v/>
      </c>
      <c r="E13" s="13" t="str">
        <f>IF(ISBLANK($B13),"",SUMIF('Total by DSA'!$B$5:$B$144,$B13,'Total by DSA'!G$5:G$144))</f>
        <v/>
      </c>
      <c r="F13" s="13" t="str">
        <f>IF(ISBLANK($B13),"",SUMIF('Total by DSA'!$B$5:$B$144,$B13,'Total by DSA'!H$5:H$144))</f>
        <v/>
      </c>
      <c r="G13" s="13" t="str">
        <f>IF(ISBLANK($B13),"",SUMIF('Total by DSA'!$B$5:$B$144,$B13,'Total by DSA'!I$5:I$144))</f>
        <v/>
      </c>
      <c r="H13" s="13" t="str">
        <f>IF(ISBLANK($B13),"",SUMIF('Total by DSA'!$B$5:$B$144,$B13,'Total by DSA'!J$5:J$144))</f>
        <v/>
      </c>
      <c r="I13" s="13" t="str">
        <f>IF(ISBLANK($B13),"",SUMIF('Total by DSA'!$B$5:$B$144,$B13,'Total by DSA'!K$5:K$144))</f>
        <v/>
      </c>
      <c r="J13" s="13" t="str">
        <f>IF(ISBLANK($B13),"",SUMIF('Total by DSA'!$B$5:$B$144,$B13,'Total by DSA'!L$5:L$144))</f>
        <v/>
      </c>
      <c r="K13" s="13" t="str">
        <f>IF(ISBLANK($B13),"",SUMIF('Total by DSA'!$B$5:$B$144,$B13,'Total by DSA'!M$5:M$144))</f>
        <v/>
      </c>
      <c r="L13" s="13" t="str">
        <f>IF(ISBLANK($B13),"",SUMIF('Total by DSA'!$B$5:$B$144,$B13,'Total by DSA'!N$5:N$144))</f>
        <v/>
      </c>
      <c r="M13" s="13" t="str">
        <f>IF(ISBLANK($B13),"",SUMIF('Total by DSA'!$B$5:$B$144,$B13,'Total by DSA'!O$5:O$144))</f>
        <v/>
      </c>
      <c r="N13" s="27" t="str">
        <f>IF(ISBLANK($B13),"",SUMIF('Total by DSA'!$B$5:$B$144,$B13,'Total by DSA'!P$5:P$144))</f>
        <v/>
      </c>
      <c r="O13" s="13" t="str">
        <f>IF(ISBLANK($B13),"",SUMIF('Total by DSA'!$B$5:$B$144,$B13,'Total by DSA'!Q$5:Q$144))</f>
        <v/>
      </c>
      <c r="P13" s="13" t="str">
        <f>IF(ISBLANK($B13),"",SUMIF('Total by DSA'!$B$5:$B$144,$B13,'Total by DSA'!R$5:R$144))</f>
        <v/>
      </c>
      <c r="Q13" s="13" t="str">
        <f>IF(ISBLANK($B13),"",SUMIF('Total by DSA'!$B$5:$B$144,$B13,'Total by DSA'!S$5:S$144))</f>
        <v/>
      </c>
      <c r="R13" s="13" t="str">
        <f>IF(ISBLANK($B13),"",SUMIF('Total by DSA'!$B$5:$B$144,$B13,'Total by DSA'!T$5:T$144))</f>
        <v/>
      </c>
      <c r="S13" s="13" t="str">
        <f>IF(ISBLANK($B13),"",SUMIF('Total by DSA'!$B$5:$B$144,$B13,'Total by DSA'!U$5:U$144))</f>
        <v/>
      </c>
      <c r="T13" s="13" t="str">
        <f>IF(ISBLANK($B13),"",SUMIF('Total by DSA'!$B$5:$B$144,$B13,'Total by DSA'!V$5:V$144))</f>
        <v/>
      </c>
      <c r="U13" s="13" t="str">
        <f>IF(ISBLANK($B13),"",SUMIF('Total by DSA'!$B$5:$B$144,$B13,'Total by DSA'!W$5:W$144))</f>
        <v/>
      </c>
      <c r="V13" s="13" t="str">
        <f>IF(ISBLANK($B13),"",SUMIF('Total by DSA'!$B$5:$B$144,$B13,'Total by DSA'!X$5:X$144))</f>
        <v/>
      </c>
      <c r="W13" s="13" t="str">
        <f>IF(ISBLANK($B13),"",SUMIF('Total by DSA'!$B$5:$B$144,$B13,'Total by DSA'!Y$5:Y$144))</f>
        <v/>
      </c>
      <c r="X13" s="13" t="str">
        <f>IF(ISBLANK($B13),"",SUMIF('Total by DSA'!$B$5:$B$144,$B13,'Total by DSA'!Z$5:Z$144))</f>
        <v/>
      </c>
      <c r="Y13" s="13" t="str">
        <f>IF(ISBLANK($B13),"",SUMIF('Total by DSA'!$B$5:$B$144,$B13,'Total by DSA'!AA$5:AA$144))</f>
        <v/>
      </c>
      <c r="Z13" s="13" t="str">
        <f>IF(ISBLANK($B13),"",SUMIF('Total by DSA'!$B$5:$B$144,$B13,'Total by DSA'!AB$5:AB$144))</f>
        <v/>
      </c>
      <c r="AA13" s="13" t="str">
        <f>IF(ISBLANK($B13),"",SUMIF('Total by DSA'!$B$5:$B$144,$B13,'Total by DSA'!AC$5:AC$144))</f>
        <v/>
      </c>
    </row>
    <row r="14" spans="1:27" ht="17.25" customHeight="1" x14ac:dyDescent="0.25">
      <c r="A14" s="25" t="str">
        <f>IF(B14="","",SUBTOTAL(3,$B$6:B14))</f>
        <v/>
      </c>
      <c r="D14" s="13" t="str">
        <f>IF(ISBLANK($B14),"",SUMIF('Total by DSA'!$B$5:$B$144,$B14,'Total by DSA'!F$5:F$144))</f>
        <v/>
      </c>
      <c r="E14" s="13" t="str">
        <f>IF(ISBLANK($B14),"",SUMIF('Total by DSA'!$B$5:$B$144,$B14,'Total by DSA'!G$5:G$144))</f>
        <v/>
      </c>
      <c r="F14" s="13" t="str">
        <f>IF(ISBLANK($B14),"",SUMIF('Total by DSA'!$B$5:$B$144,$B14,'Total by DSA'!H$5:H$144))</f>
        <v/>
      </c>
      <c r="G14" s="13" t="str">
        <f>IF(ISBLANK($B14),"",SUMIF('Total by DSA'!$B$5:$B$144,$B14,'Total by DSA'!I$5:I$144))</f>
        <v/>
      </c>
      <c r="H14" s="13" t="str">
        <f>IF(ISBLANK($B14),"",SUMIF('Total by DSA'!$B$5:$B$144,$B14,'Total by DSA'!J$5:J$144))</f>
        <v/>
      </c>
      <c r="I14" s="13" t="str">
        <f>IF(ISBLANK($B14),"",SUMIF('Total by DSA'!$B$5:$B$144,$B14,'Total by DSA'!K$5:K$144))</f>
        <v/>
      </c>
      <c r="J14" s="13" t="str">
        <f>IF(ISBLANK($B14),"",SUMIF('Total by DSA'!$B$5:$B$144,$B14,'Total by DSA'!L$5:L$144))</f>
        <v/>
      </c>
      <c r="K14" s="13" t="str">
        <f>IF(ISBLANK($B14),"",SUMIF('Total by DSA'!$B$5:$B$144,$B14,'Total by DSA'!M$5:M$144))</f>
        <v/>
      </c>
      <c r="L14" s="13" t="str">
        <f>IF(ISBLANK($B14),"",SUMIF('Total by DSA'!$B$5:$B$144,$B14,'Total by DSA'!N$5:N$144))</f>
        <v/>
      </c>
      <c r="M14" s="13" t="str">
        <f>IF(ISBLANK($B14),"",SUMIF('Total by DSA'!$B$5:$B$144,$B14,'Total by DSA'!O$5:O$144))</f>
        <v/>
      </c>
      <c r="N14" s="27" t="str">
        <f>IF(ISBLANK($B14),"",SUMIF('Total by DSA'!$B$5:$B$144,$B14,'Total by DSA'!P$5:P$144))</f>
        <v/>
      </c>
      <c r="O14" s="13" t="str">
        <f>IF(ISBLANK($B14),"",SUMIF('Total by DSA'!$B$5:$B$144,$B14,'Total by DSA'!Q$5:Q$144))</f>
        <v/>
      </c>
      <c r="P14" s="13" t="str">
        <f>IF(ISBLANK($B14),"",SUMIF('Total by DSA'!$B$5:$B$144,$B14,'Total by DSA'!R$5:R$144))</f>
        <v/>
      </c>
      <c r="Q14" s="13" t="str">
        <f>IF(ISBLANK($B14),"",SUMIF('Total by DSA'!$B$5:$B$144,$B14,'Total by DSA'!S$5:S$144))</f>
        <v/>
      </c>
      <c r="R14" s="13" t="str">
        <f>IF(ISBLANK($B14),"",SUMIF('Total by DSA'!$B$5:$B$144,$B14,'Total by DSA'!T$5:T$144))</f>
        <v/>
      </c>
      <c r="S14" s="13" t="str">
        <f>IF(ISBLANK($B14),"",SUMIF('Total by DSA'!$B$5:$B$144,$B14,'Total by DSA'!U$5:U$144))</f>
        <v/>
      </c>
      <c r="T14" s="13" t="str">
        <f>IF(ISBLANK($B14),"",SUMIF('Total by DSA'!$B$5:$B$144,$B14,'Total by DSA'!V$5:V$144))</f>
        <v/>
      </c>
      <c r="U14" s="13" t="str">
        <f>IF(ISBLANK($B14),"",SUMIF('Total by DSA'!$B$5:$B$144,$B14,'Total by DSA'!W$5:W$144))</f>
        <v/>
      </c>
      <c r="V14" s="13" t="str">
        <f>IF(ISBLANK($B14),"",SUMIF('Total by DSA'!$B$5:$B$144,$B14,'Total by DSA'!X$5:X$144))</f>
        <v/>
      </c>
      <c r="W14" s="13" t="str">
        <f>IF(ISBLANK($B14),"",SUMIF('Total by DSA'!$B$5:$B$144,$B14,'Total by DSA'!Y$5:Y$144))</f>
        <v/>
      </c>
      <c r="X14" s="13" t="str">
        <f>IF(ISBLANK($B14),"",SUMIF('Total by DSA'!$B$5:$B$144,$B14,'Total by DSA'!Z$5:Z$144))</f>
        <v/>
      </c>
      <c r="Y14" s="13" t="str">
        <f>IF(ISBLANK($B14),"",SUMIF('Total by DSA'!$B$5:$B$144,$B14,'Total by DSA'!AA$5:AA$144))</f>
        <v/>
      </c>
      <c r="Z14" s="13" t="str">
        <f>IF(ISBLANK($B14),"",SUMIF('Total by DSA'!$B$5:$B$144,$B14,'Total by DSA'!AB$5:AB$144))</f>
        <v/>
      </c>
      <c r="AA14" s="13" t="str">
        <f>IF(ISBLANK($B14),"",SUMIF('Total by DSA'!$B$5:$B$144,$B14,'Total by DSA'!AC$5:AC$144))</f>
        <v/>
      </c>
    </row>
    <row r="15" spans="1:27" ht="17.25" customHeight="1" x14ac:dyDescent="0.25">
      <c r="A15" s="25" t="str">
        <f>IF(B15="","",SUBTOTAL(3,$B$6:B15))</f>
        <v/>
      </c>
      <c r="D15" s="13" t="str">
        <f>IF(ISBLANK($B15),"",SUMIF('Total by DSA'!$B$5:$B$144,$B15,'Total by DSA'!F$5:F$144))</f>
        <v/>
      </c>
      <c r="E15" s="13" t="str">
        <f>IF(ISBLANK($B15),"",SUMIF('Total by DSA'!$B$5:$B$144,$B15,'Total by DSA'!G$5:G$144))</f>
        <v/>
      </c>
      <c r="F15" s="13" t="str">
        <f>IF(ISBLANK($B15),"",SUMIF('Total by DSA'!$B$5:$B$144,$B15,'Total by DSA'!H$5:H$144))</f>
        <v/>
      </c>
      <c r="G15" s="13" t="str">
        <f>IF(ISBLANK($B15),"",SUMIF('Total by DSA'!$B$5:$B$144,$B15,'Total by DSA'!I$5:I$144))</f>
        <v/>
      </c>
      <c r="H15" s="13" t="str">
        <f>IF(ISBLANK($B15),"",SUMIF('Total by DSA'!$B$5:$B$144,$B15,'Total by DSA'!J$5:J$144))</f>
        <v/>
      </c>
      <c r="I15" s="13" t="str">
        <f>IF(ISBLANK($B15),"",SUMIF('Total by DSA'!$B$5:$B$144,$B15,'Total by DSA'!K$5:K$144))</f>
        <v/>
      </c>
      <c r="J15" s="13" t="str">
        <f>IF(ISBLANK($B15),"",SUMIF('Total by DSA'!$B$5:$B$144,$B15,'Total by DSA'!L$5:L$144))</f>
        <v/>
      </c>
      <c r="K15" s="13" t="str">
        <f>IF(ISBLANK($B15),"",SUMIF('Total by DSA'!$B$5:$B$144,$B15,'Total by DSA'!M$5:M$144))</f>
        <v/>
      </c>
      <c r="L15" s="13" t="str">
        <f>IF(ISBLANK($B15),"",SUMIF('Total by DSA'!$B$5:$B$144,$B15,'Total by DSA'!N$5:N$144))</f>
        <v/>
      </c>
      <c r="M15" s="13" t="str">
        <f>IF(ISBLANK($B15),"",SUMIF('Total by DSA'!$B$5:$B$144,$B15,'Total by DSA'!O$5:O$144))</f>
        <v/>
      </c>
      <c r="N15" s="27" t="str">
        <f>IF(ISBLANK($B15),"",SUMIF('Total by DSA'!$B$5:$B$144,$B15,'Total by DSA'!P$5:P$144))</f>
        <v/>
      </c>
      <c r="O15" s="13" t="str">
        <f>IF(ISBLANK($B15),"",SUMIF('Total by DSA'!$B$5:$B$144,$B15,'Total by DSA'!Q$5:Q$144))</f>
        <v/>
      </c>
      <c r="P15" s="13" t="str">
        <f>IF(ISBLANK($B15),"",SUMIF('Total by DSA'!$B$5:$B$144,$B15,'Total by DSA'!R$5:R$144))</f>
        <v/>
      </c>
      <c r="Q15" s="13" t="str">
        <f>IF(ISBLANK($B15),"",SUMIF('Total by DSA'!$B$5:$B$144,$B15,'Total by DSA'!S$5:S$144))</f>
        <v/>
      </c>
      <c r="R15" s="13" t="str">
        <f>IF(ISBLANK($B15),"",SUMIF('Total by DSA'!$B$5:$B$144,$B15,'Total by DSA'!T$5:T$144))</f>
        <v/>
      </c>
      <c r="S15" s="13" t="str">
        <f>IF(ISBLANK($B15),"",SUMIF('Total by DSA'!$B$5:$B$144,$B15,'Total by DSA'!U$5:U$144))</f>
        <v/>
      </c>
      <c r="T15" s="13" t="str">
        <f>IF(ISBLANK($B15),"",SUMIF('Total by DSA'!$B$5:$B$144,$B15,'Total by DSA'!V$5:V$144))</f>
        <v/>
      </c>
      <c r="U15" s="13" t="str">
        <f>IF(ISBLANK($B15),"",SUMIF('Total by DSA'!$B$5:$B$144,$B15,'Total by DSA'!W$5:W$144))</f>
        <v/>
      </c>
      <c r="V15" s="13" t="str">
        <f>IF(ISBLANK($B15),"",SUMIF('Total by DSA'!$B$5:$B$144,$B15,'Total by DSA'!X$5:X$144))</f>
        <v/>
      </c>
      <c r="W15" s="13" t="str">
        <f>IF(ISBLANK($B15),"",SUMIF('Total by DSA'!$B$5:$B$144,$B15,'Total by DSA'!Y$5:Y$144))</f>
        <v/>
      </c>
      <c r="X15" s="13" t="str">
        <f>IF(ISBLANK($B15),"",SUMIF('Total by DSA'!$B$5:$B$144,$B15,'Total by DSA'!Z$5:Z$144))</f>
        <v/>
      </c>
      <c r="Y15" s="13" t="str">
        <f>IF(ISBLANK($B15),"",SUMIF('Total by DSA'!$B$5:$B$144,$B15,'Total by DSA'!AA$5:AA$144))</f>
        <v/>
      </c>
      <c r="Z15" s="13" t="str">
        <f>IF(ISBLANK($B15),"",SUMIF('Total by DSA'!$B$5:$B$144,$B15,'Total by DSA'!AB$5:AB$144))</f>
        <v/>
      </c>
      <c r="AA15" s="13" t="str">
        <f>IF(ISBLANK($B15),"",SUMIF('Total by DSA'!$B$5:$B$144,$B15,'Total by DSA'!AC$5:AC$144))</f>
        <v/>
      </c>
    </row>
    <row r="16" spans="1:27" ht="17.25" customHeight="1" x14ac:dyDescent="0.25">
      <c r="A16" s="25" t="str">
        <f>IF(B16="","",SUBTOTAL(3,$B$6:B16))</f>
        <v/>
      </c>
      <c r="D16" s="13" t="str">
        <f>IF(ISBLANK($B16),"",SUMIF('Total by DSA'!$B$5:$B$144,$B16,'Total by DSA'!F$5:F$144))</f>
        <v/>
      </c>
      <c r="E16" s="13" t="str">
        <f>IF(ISBLANK($B16),"",SUMIF('Total by DSA'!$B$5:$B$144,$B16,'Total by DSA'!G$5:G$144))</f>
        <v/>
      </c>
      <c r="F16" s="13" t="str">
        <f>IF(ISBLANK($B16),"",SUMIF('Total by DSA'!$B$5:$B$144,$B16,'Total by DSA'!H$5:H$144))</f>
        <v/>
      </c>
      <c r="G16" s="13" t="str">
        <f>IF(ISBLANK($B16),"",SUMIF('Total by DSA'!$B$5:$B$144,$B16,'Total by DSA'!I$5:I$144))</f>
        <v/>
      </c>
      <c r="H16" s="13" t="str">
        <f>IF(ISBLANK($B16),"",SUMIF('Total by DSA'!$B$5:$B$144,$B16,'Total by DSA'!J$5:J$144))</f>
        <v/>
      </c>
      <c r="I16" s="13" t="str">
        <f>IF(ISBLANK($B16),"",SUMIF('Total by DSA'!$B$5:$B$144,$B16,'Total by DSA'!K$5:K$144))</f>
        <v/>
      </c>
      <c r="J16" s="13" t="str">
        <f>IF(ISBLANK($B16),"",SUMIF('Total by DSA'!$B$5:$B$144,$B16,'Total by DSA'!L$5:L$144))</f>
        <v/>
      </c>
      <c r="K16" s="13" t="str">
        <f>IF(ISBLANK($B16),"",SUMIF('Total by DSA'!$B$5:$B$144,$B16,'Total by DSA'!M$5:M$144))</f>
        <v/>
      </c>
      <c r="L16" s="13" t="str">
        <f>IF(ISBLANK($B16),"",SUMIF('Total by DSA'!$B$5:$B$144,$B16,'Total by DSA'!N$5:N$144))</f>
        <v/>
      </c>
      <c r="M16" s="13" t="str">
        <f>IF(ISBLANK($B16),"",SUMIF('Total by DSA'!$B$5:$B$144,$B16,'Total by DSA'!O$5:O$144))</f>
        <v/>
      </c>
      <c r="N16" s="27" t="str">
        <f>IF(ISBLANK($B16),"",SUMIF('Total by DSA'!$B$5:$B$144,$B16,'Total by DSA'!P$5:P$144))</f>
        <v/>
      </c>
      <c r="O16" s="13" t="str">
        <f>IF(ISBLANK($B16),"",SUMIF('Total by DSA'!$B$5:$B$144,$B16,'Total by DSA'!Q$5:Q$144))</f>
        <v/>
      </c>
      <c r="P16" s="13" t="str">
        <f>IF(ISBLANK($B16),"",SUMIF('Total by DSA'!$B$5:$B$144,$B16,'Total by DSA'!R$5:R$144))</f>
        <v/>
      </c>
      <c r="Q16" s="13" t="str">
        <f>IF(ISBLANK($B16),"",SUMIF('Total by DSA'!$B$5:$B$144,$B16,'Total by DSA'!S$5:S$144))</f>
        <v/>
      </c>
      <c r="R16" s="13" t="str">
        <f>IF(ISBLANK($B16),"",SUMIF('Total by DSA'!$B$5:$B$144,$B16,'Total by DSA'!T$5:T$144))</f>
        <v/>
      </c>
      <c r="S16" s="13" t="str">
        <f>IF(ISBLANK($B16),"",SUMIF('Total by DSA'!$B$5:$B$144,$B16,'Total by DSA'!U$5:U$144))</f>
        <v/>
      </c>
      <c r="T16" s="13" t="str">
        <f>IF(ISBLANK($B16),"",SUMIF('Total by DSA'!$B$5:$B$144,$B16,'Total by DSA'!V$5:V$144))</f>
        <v/>
      </c>
      <c r="U16" s="13" t="str">
        <f>IF(ISBLANK($B16),"",SUMIF('Total by DSA'!$B$5:$B$144,$B16,'Total by DSA'!W$5:W$144))</f>
        <v/>
      </c>
      <c r="V16" s="13" t="str">
        <f>IF(ISBLANK($B16),"",SUMIF('Total by DSA'!$B$5:$B$144,$B16,'Total by DSA'!X$5:X$144))</f>
        <v/>
      </c>
      <c r="W16" s="13" t="str">
        <f>IF(ISBLANK($B16),"",SUMIF('Total by DSA'!$B$5:$B$144,$B16,'Total by DSA'!Y$5:Y$144))</f>
        <v/>
      </c>
      <c r="X16" s="13" t="str">
        <f>IF(ISBLANK($B16),"",SUMIF('Total by DSA'!$B$5:$B$144,$B16,'Total by DSA'!Z$5:Z$144))</f>
        <v/>
      </c>
      <c r="Y16" s="13" t="str">
        <f>IF(ISBLANK($B16),"",SUMIF('Total by DSA'!$B$5:$B$144,$B16,'Total by DSA'!AA$5:AA$144))</f>
        <v/>
      </c>
      <c r="Z16" s="13" t="str">
        <f>IF(ISBLANK($B16),"",SUMIF('Total by DSA'!$B$5:$B$144,$B16,'Total by DSA'!AB$5:AB$144))</f>
        <v/>
      </c>
      <c r="AA16" s="13" t="str">
        <f>IF(ISBLANK($B16),"",SUMIF('Total by DSA'!$B$5:$B$144,$B16,'Total by DSA'!AC$5:AC$144))</f>
        <v/>
      </c>
    </row>
    <row r="17" spans="1:27" ht="17.25" customHeight="1" x14ac:dyDescent="0.25">
      <c r="A17" s="25" t="str">
        <f>IF(B17="","",SUBTOTAL(3,$B$6:B17))</f>
        <v/>
      </c>
      <c r="D17" s="13" t="str">
        <f>IF(ISBLANK($B17),"",SUMIF('Total by DSA'!$B$5:$B$144,$B17,'Total by DSA'!F$5:F$144))</f>
        <v/>
      </c>
      <c r="E17" s="13" t="str">
        <f>IF(ISBLANK($B17),"",SUMIF('Total by DSA'!$B$5:$B$144,$B17,'Total by DSA'!G$5:G$144))</f>
        <v/>
      </c>
      <c r="F17" s="13" t="str">
        <f>IF(ISBLANK($B17),"",SUMIF('Total by DSA'!$B$5:$B$144,$B17,'Total by DSA'!H$5:H$144))</f>
        <v/>
      </c>
      <c r="G17" s="13" t="str">
        <f>IF(ISBLANK($B17),"",SUMIF('Total by DSA'!$B$5:$B$144,$B17,'Total by DSA'!I$5:I$144))</f>
        <v/>
      </c>
      <c r="H17" s="13" t="str">
        <f>IF(ISBLANK($B17),"",SUMIF('Total by DSA'!$B$5:$B$144,$B17,'Total by DSA'!J$5:J$144))</f>
        <v/>
      </c>
      <c r="I17" s="13" t="str">
        <f>IF(ISBLANK($B17),"",SUMIF('Total by DSA'!$B$5:$B$144,$B17,'Total by DSA'!K$5:K$144))</f>
        <v/>
      </c>
      <c r="J17" s="13" t="str">
        <f>IF(ISBLANK($B17),"",SUMIF('Total by DSA'!$B$5:$B$144,$B17,'Total by DSA'!L$5:L$144))</f>
        <v/>
      </c>
      <c r="K17" s="13" t="str">
        <f>IF(ISBLANK($B17),"",SUMIF('Total by DSA'!$B$5:$B$144,$B17,'Total by DSA'!M$5:M$144))</f>
        <v/>
      </c>
      <c r="L17" s="13" t="str">
        <f>IF(ISBLANK($B17),"",SUMIF('Total by DSA'!$B$5:$B$144,$B17,'Total by DSA'!N$5:N$144))</f>
        <v/>
      </c>
      <c r="M17" s="13" t="str">
        <f>IF(ISBLANK($B17),"",SUMIF('Total by DSA'!$B$5:$B$144,$B17,'Total by DSA'!O$5:O$144))</f>
        <v/>
      </c>
      <c r="N17" s="27" t="str">
        <f>IF(ISBLANK($B17),"",SUMIF('Total by DSA'!$B$5:$B$144,$B17,'Total by DSA'!P$5:P$144))</f>
        <v/>
      </c>
      <c r="O17" s="13" t="str">
        <f>IF(ISBLANK($B17),"",SUMIF('Total by DSA'!$B$5:$B$144,$B17,'Total by DSA'!Q$5:Q$144))</f>
        <v/>
      </c>
      <c r="P17" s="13" t="str">
        <f>IF(ISBLANK($B17),"",SUMIF('Total by DSA'!$B$5:$B$144,$B17,'Total by DSA'!R$5:R$144))</f>
        <v/>
      </c>
      <c r="Q17" s="13" t="str">
        <f>IF(ISBLANK($B17),"",SUMIF('Total by DSA'!$B$5:$B$144,$B17,'Total by DSA'!S$5:S$144))</f>
        <v/>
      </c>
      <c r="R17" s="13" t="str">
        <f>IF(ISBLANK($B17),"",SUMIF('Total by DSA'!$B$5:$B$144,$B17,'Total by DSA'!T$5:T$144))</f>
        <v/>
      </c>
      <c r="S17" s="13" t="str">
        <f>IF(ISBLANK($B17),"",SUMIF('Total by DSA'!$B$5:$B$144,$B17,'Total by DSA'!U$5:U$144))</f>
        <v/>
      </c>
      <c r="T17" s="13" t="str">
        <f>IF(ISBLANK($B17),"",SUMIF('Total by DSA'!$B$5:$B$144,$B17,'Total by DSA'!V$5:V$144))</f>
        <v/>
      </c>
      <c r="U17" s="13" t="str">
        <f>IF(ISBLANK($B17),"",SUMIF('Total by DSA'!$B$5:$B$144,$B17,'Total by DSA'!W$5:W$144))</f>
        <v/>
      </c>
      <c r="V17" s="13" t="str">
        <f>IF(ISBLANK($B17),"",SUMIF('Total by DSA'!$B$5:$B$144,$B17,'Total by DSA'!X$5:X$144))</f>
        <v/>
      </c>
      <c r="W17" s="13" t="str">
        <f>IF(ISBLANK($B17),"",SUMIF('Total by DSA'!$B$5:$B$144,$B17,'Total by DSA'!Y$5:Y$144))</f>
        <v/>
      </c>
      <c r="X17" s="13" t="str">
        <f>IF(ISBLANK($B17),"",SUMIF('Total by DSA'!$B$5:$B$144,$B17,'Total by DSA'!Z$5:Z$144))</f>
        <v/>
      </c>
      <c r="Y17" s="13" t="str">
        <f>IF(ISBLANK($B17),"",SUMIF('Total by DSA'!$B$5:$B$144,$B17,'Total by DSA'!AA$5:AA$144))</f>
        <v/>
      </c>
      <c r="Z17" s="13" t="str">
        <f>IF(ISBLANK($B17),"",SUMIF('Total by DSA'!$B$5:$B$144,$B17,'Total by DSA'!AB$5:AB$144))</f>
        <v/>
      </c>
      <c r="AA17" s="13" t="str">
        <f>IF(ISBLANK($B17),"",SUMIF('Total by DSA'!$B$5:$B$144,$B17,'Total by DSA'!AC$5:AC$144))</f>
        <v/>
      </c>
    </row>
    <row r="18" spans="1:27" ht="17.25" customHeight="1" x14ac:dyDescent="0.25">
      <c r="A18" s="25" t="str">
        <f>IF(B18="","",SUBTOTAL(3,$B$6:B18))</f>
        <v/>
      </c>
      <c r="D18" s="13" t="str">
        <f>IF(ISBLANK($B18),"",SUMIF('Total by DSA'!$B$5:$B$144,$B18,'Total by DSA'!F$5:F$144))</f>
        <v/>
      </c>
      <c r="E18" s="13" t="str">
        <f>IF(ISBLANK($B18),"",SUMIF('Total by DSA'!$B$5:$B$144,$B18,'Total by DSA'!G$5:G$144))</f>
        <v/>
      </c>
      <c r="F18" s="13" t="str">
        <f>IF(ISBLANK($B18),"",SUMIF('Total by DSA'!$B$5:$B$144,$B18,'Total by DSA'!H$5:H$144))</f>
        <v/>
      </c>
      <c r="G18" s="13" t="str">
        <f>IF(ISBLANK($B18),"",SUMIF('Total by DSA'!$B$5:$B$144,$B18,'Total by DSA'!I$5:I$144))</f>
        <v/>
      </c>
      <c r="H18" s="13" t="str">
        <f>IF(ISBLANK($B18),"",SUMIF('Total by DSA'!$B$5:$B$144,$B18,'Total by DSA'!J$5:J$144))</f>
        <v/>
      </c>
      <c r="I18" s="13" t="str">
        <f>IF(ISBLANK($B18),"",SUMIF('Total by DSA'!$B$5:$B$144,$B18,'Total by DSA'!K$5:K$144))</f>
        <v/>
      </c>
      <c r="J18" s="13" t="str">
        <f>IF(ISBLANK($B18),"",SUMIF('Total by DSA'!$B$5:$B$144,$B18,'Total by DSA'!L$5:L$144))</f>
        <v/>
      </c>
      <c r="K18" s="13" t="str">
        <f>IF(ISBLANK($B18),"",SUMIF('Total by DSA'!$B$5:$B$144,$B18,'Total by DSA'!M$5:M$144))</f>
        <v/>
      </c>
      <c r="L18" s="13" t="str">
        <f>IF(ISBLANK($B18),"",SUMIF('Total by DSA'!$B$5:$B$144,$B18,'Total by DSA'!N$5:N$144))</f>
        <v/>
      </c>
      <c r="M18" s="13" t="str">
        <f>IF(ISBLANK($B18),"",SUMIF('Total by DSA'!$B$5:$B$144,$B18,'Total by DSA'!O$5:O$144))</f>
        <v/>
      </c>
      <c r="N18" s="27" t="str">
        <f>IF(ISBLANK($B18),"",SUMIF('Total by DSA'!$B$5:$B$144,$B18,'Total by DSA'!P$5:P$144))</f>
        <v/>
      </c>
      <c r="O18" s="13" t="str">
        <f>IF(ISBLANK($B18),"",SUMIF('Total by DSA'!$B$5:$B$144,$B18,'Total by DSA'!Q$5:Q$144))</f>
        <v/>
      </c>
      <c r="P18" s="13" t="str">
        <f>IF(ISBLANK($B18),"",SUMIF('Total by DSA'!$B$5:$B$144,$B18,'Total by DSA'!R$5:R$144))</f>
        <v/>
      </c>
      <c r="Q18" s="13" t="str">
        <f>IF(ISBLANK($B18),"",SUMIF('Total by DSA'!$B$5:$B$144,$B18,'Total by DSA'!S$5:S$144))</f>
        <v/>
      </c>
      <c r="R18" s="13" t="str">
        <f>IF(ISBLANK($B18),"",SUMIF('Total by DSA'!$B$5:$B$144,$B18,'Total by DSA'!T$5:T$144))</f>
        <v/>
      </c>
      <c r="S18" s="13" t="str">
        <f>IF(ISBLANK($B18),"",SUMIF('Total by DSA'!$B$5:$B$144,$B18,'Total by DSA'!U$5:U$144))</f>
        <v/>
      </c>
      <c r="T18" s="13" t="str">
        <f>IF(ISBLANK($B18),"",SUMIF('Total by DSA'!$B$5:$B$144,$B18,'Total by DSA'!V$5:V$144))</f>
        <v/>
      </c>
      <c r="U18" s="13" t="str">
        <f>IF(ISBLANK($B18),"",SUMIF('Total by DSA'!$B$5:$B$144,$B18,'Total by DSA'!W$5:W$144))</f>
        <v/>
      </c>
      <c r="V18" s="13" t="str">
        <f>IF(ISBLANK($B18),"",SUMIF('Total by DSA'!$B$5:$B$144,$B18,'Total by DSA'!X$5:X$144))</f>
        <v/>
      </c>
      <c r="W18" s="13" t="str">
        <f>IF(ISBLANK($B18),"",SUMIF('Total by DSA'!$B$5:$B$144,$B18,'Total by DSA'!Y$5:Y$144))</f>
        <v/>
      </c>
      <c r="X18" s="13" t="str">
        <f>IF(ISBLANK($B18),"",SUMIF('Total by DSA'!$B$5:$B$144,$B18,'Total by DSA'!Z$5:Z$144))</f>
        <v/>
      </c>
      <c r="Y18" s="13" t="str">
        <f>IF(ISBLANK($B18),"",SUMIF('Total by DSA'!$B$5:$B$144,$B18,'Total by DSA'!AA$5:AA$144))</f>
        <v/>
      </c>
      <c r="Z18" s="13" t="str">
        <f>IF(ISBLANK($B18),"",SUMIF('Total by DSA'!$B$5:$B$144,$B18,'Total by DSA'!AB$5:AB$144))</f>
        <v/>
      </c>
      <c r="AA18" s="13" t="str">
        <f>IF(ISBLANK($B18),"",SUMIF('Total by DSA'!$B$5:$B$144,$B18,'Total by DSA'!AC$5:AC$144))</f>
        <v/>
      </c>
    </row>
    <row r="19" spans="1:27" ht="17.25" customHeight="1" x14ac:dyDescent="0.25">
      <c r="A19" s="25" t="str">
        <f>IF(B19="","",SUBTOTAL(3,$B$6:B19))</f>
        <v/>
      </c>
      <c r="D19" s="13" t="str">
        <f>IF(ISBLANK($B19),"",SUMIF('Total by DSA'!$B$5:$B$144,$B19,'Total by DSA'!F$5:F$144))</f>
        <v/>
      </c>
      <c r="E19" s="13" t="str">
        <f>IF(ISBLANK($B19),"",SUMIF('Total by DSA'!$B$5:$B$144,$B19,'Total by DSA'!G$5:G$144))</f>
        <v/>
      </c>
      <c r="F19" s="13" t="str">
        <f>IF(ISBLANK($B19),"",SUMIF('Total by DSA'!$B$5:$B$144,$B19,'Total by DSA'!H$5:H$144))</f>
        <v/>
      </c>
      <c r="G19" s="13" t="str">
        <f>IF(ISBLANK($B19),"",SUMIF('Total by DSA'!$B$5:$B$144,$B19,'Total by DSA'!I$5:I$144))</f>
        <v/>
      </c>
      <c r="H19" s="13" t="str">
        <f>IF(ISBLANK($B19),"",SUMIF('Total by DSA'!$B$5:$B$144,$B19,'Total by DSA'!J$5:J$144))</f>
        <v/>
      </c>
      <c r="I19" s="13" t="str">
        <f>IF(ISBLANK($B19),"",SUMIF('Total by DSA'!$B$5:$B$144,$B19,'Total by DSA'!K$5:K$144))</f>
        <v/>
      </c>
      <c r="J19" s="13" t="str">
        <f>IF(ISBLANK($B19),"",SUMIF('Total by DSA'!$B$5:$B$144,$B19,'Total by DSA'!L$5:L$144))</f>
        <v/>
      </c>
      <c r="K19" s="13" t="str">
        <f>IF(ISBLANK($B19),"",SUMIF('Total by DSA'!$B$5:$B$144,$B19,'Total by DSA'!M$5:M$144))</f>
        <v/>
      </c>
      <c r="L19" s="13" t="str">
        <f>IF(ISBLANK($B19),"",SUMIF('Total by DSA'!$B$5:$B$144,$B19,'Total by DSA'!N$5:N$144))</f>
        <v/>
      </c>
      <c r="M19" s="13" t="str">
        <f>IF(ISBLANK($B19),"",SUMIF('Total by DSA'!$B$5:$B$144,$B19,'Total by DSA'!O$5:O$144))</f>
        <v/>
      </c>
      <c r="N19" s="27" t="str">
        <f>IF(ISBLANK($B19),"",SUMIF('Total by DSA'!$B$5:$B$144,$B19,'Total by DSA'!P$5:P$144))</f>
        <v/>
      </c>
      <c r="O19" s="13" t="str">
        <f>IF(ISBLANK($B19),"",SUMIF('Total by DSA'!$B$5:$B$144,$B19,'Total by DSA'!Q$5:Q$144))</f>
        <v/>
      </c>
      <c r="P19" s="13" t="str">
        <f>IF(ISBLANK($B19),"",SUMIF('Total by DSA'!$B$5:$B$144,$B19,'Total by DSA'!R$5:R$144))</f>
        <v/>
      </c>
      <c r="Q19" s="13" t="str">
        <f>IF(ISBLANK($B19),"",SUMIF('Total by DSA'!$B$5:$B$144,$B19,'Total by DSA'!S$5:S$144))</f>
        <v/>
      </c>
      <c r="R19" s="13" t="str">
        <f>IF(ISBLANK($B19),"",SUMIF('Total by DSA'!$B$5:$B$144,$B19,'Total by DSA'!T$5:T$144))</f>
        <v/>
      </c>
      <c r="S19" s="13" t="str">
        <f>IF(ISBLANK($B19),"",SUMIF('Total by DSA'!$B$5:$B$144,$B19,'Total by DSA'!U$5:U$144))</f>
        <v/>
      </c>
      <c r="T19" s="13" t="str">
        <f>IF(ISBLANK($B19),"",SUMIF('Total by DSA'!$B$5:$B$144,$B19,'Total by DSA'!V$5:V$144))</f>
        <v/>
      </c>
      <c r="U19" s="13" t="str">
        <f>IF(ISBLANK($B19),"",SUMIF('Total by DSA'!$B$5:$B$144,$B19,'Total by DSA'!W$5:W$144))</f>
        <v/>
      </c>
      <c r="V19" s="13" t="str">
        <f>IF(ISBLANK($B19),"",SUMIF('Total by DSA'!$B$5:$B$144,$B19,'Total by DSA'!X$5:X$144))</f>
        <v/>
      </c>
      <c r="W19" s="13" t="str">
        <f>IF(ISBLANK($B19),"",SUMIF('Total by DSA'!$B$5:$B$144,$B19,'Total by DSA'!Y$5:Y$144))</f>
        <v/>
      </c>
      <c r="X19" s="13" t="str">
        <f>IF(ISBLANK($B19),"",SUMIF('Total by DSA'!$B$5:$B$144,$B19,'Total by DSA'!Z$5:Z$144))</f>
        <v/>
      </c>
      <c r="Y19" s="13" t="str">
        <f>IF(ISBLANK($B19),"",SUMIF('Total by DSA'!$B$5:$B$144,$B19,'Total by DSA'!AA$5:AA$144))</f>
        <v/>
      </c>
      <c r="Z19" s="13" t="str">
        <f>IF(ISBLANK($B19),"",SUMIF('Total by DSA'!$B$5:$B$144,$B19,'Total by DSA'!AB$5:AB$144))</f>
        <v/>
      </c>
      <c r="AA19" s="13" t="str">
        <f>IF(ISBLANK($B19),"",SUMIF('Total by DSA'!$B$5:$B$144,$B19,'Total by DSA'!AC$5:AC$144))</f>
        <v/>
      </c>
    </row>
    <row r="20" spans="1:27" ht="17.25" customHeight="1" x14ac:dyDescent="0.25">
      <c r="A20" s="25" t="str">
        <f>IF(B20="","",SUBTOTAL(3,$B$6:B20))</f>
        <v/>
      </c>
      <c r="D20" s="13" t="str">
        <f>IF(ISBLANK($B20),"",SUMIF('Total by DSA'!$B$5:$B$144,$B20,'Total by DSA'!F$5:F$144))</f>
        <v/>
      </c>
      <c r="E20" s="13" t="str">
        <f>IF(ISBLANK($B20),"",SUMIF('Total by DSA'!$B$5:$B$144,$B20,'Total by DSA'!G$5:G$144))</f>
        <v/>
      </c>
      <c r="F20" s="13" t="str">
        <f>IF(ISBLANK($B20),"",SUMIF('Total by DSA'!$B$5:$B$144,$B20,'Total by DSA'!H$5:H$144))</f>
        <v/>
      </c>
      <c r="G20" s="13" t="str">
        <f>IF(ISBLANK($B20),"",SUMIF('Total by DSA'!$B$5:$B$144,$B20,'Total by DSA'!I$5:I$144))</f>
        <v/>
      </c>
      <c r="H20" s="13" t="str">
        <f>IF(ISBLANK($B20),"",SUMIF('Total by DSA'!$B$5:$B$144,$B20,'Total by DSA'!J$5:J$144))</f>
        <v/>
      </c>
      <c r="I20" s="13" t="str">
        <f>IF(ISBLANK($B20),"",SUMIF('Total by DSA'!$B$5:$B$144,$B20,'Total by DSA'!K$5:K$144))</f>
        <v/>
      </c>
      <c r="J20" s="13" t="str">
        <f>IF(ISBLANK($B20),"",SUMIF('Total by DSA'!$B$5:$B$144,$B20,'Total by DSA'!L$5:L$144))</f>
        <v/>
      </c>
      <c r="K20" s="13" t="str">
        <f>IF(ISBLANK($B20),"",SUMIF('Total by DSA'!$B$5:$B$144,$B20,'Total by DSA'!M$5:M$144))</f>
        <v/>
      </c>
      <c r="L20" s="13" t="str">
        <f>IF(ISBLANK($B20),"",SUMIF('Total by DSA'!$B$5:$B$144,$B20,'Total by DSA'!N$5:N$144))</f>
        <v/>
      </c>
      <c r="M20" s="13" t="str">
        <f>IF(ISBLANK($B20),"",SUMIF('Total by DSA'!$B$5:$B$144,$B20,'Total by DSA'!O$5:O$144))</f>
        <v/>
      </c>
      <c r="N20" s="27" t="str">
        <f>IF(ISBLANK($B20),"",SUMIF('Total by DSA'!$B$5:$B$144,$B20,'Total by DSA'!P$5:P$144))</f>
        <v/>
      </c>
      <c r="O20" s="13" t="str">
        <f>IF(ISBLANK($B20),"",SUMIF('Total by DSA'!$B$5:$B$144,$B20,'Total by DSA'!Q$5:Q$144))</f>
        <v/>
      </c>
      <c r="P20" s="13" t="str">
        <f>IF(ISBLANK($B20),"",SUMIF('Total by DSA'!$B$5:$B$144,$B20,'Total by DSA'!R$5:R$144))</f>
        <v/>
      </c>
      <c r="Q20" s="13" t="str">
        <f>IF(ISBLANK($B20),"",SUMIF('Total by DSA'!$B$5:$B$144,$B20,'Total by DSA'!S$5:S$144))</f>
        <v/>
      </c>
      <c r="R20" s="13" t="str">
        <f>IF(ISBLANK($B20),"",SUMIF('Total by DSA'!$B$5:$B$144,$B20,'Total by DSA'!T$5:T$144))</f>
        <v/>
      </c>
      <c r="S20" s="13" t="str">
        <f>IF(ISBLANK($B20),"",SUMIF('Total by DSA'!$B$5:$B$144,$B20,'Total by DSA'!U$5:U$144))</f>
        <v/>
      </c>
      <c r="T20" s="13" t="str">
        <f>IF(ISBLANK($B20),"",SUMIF('Total by DSA'!$B$5:$B$144,$B20,'Total by DSA'!V$5:V$144))</f>
        <v/>
      </c>
      <c r="U20" s="13" t="str">
        <f>IF(ISBLANK($B20),"",SUMIF('Total by DSA'!$B$5:$B$144,$B20,'Total by DSA'!W$5:W$144))</f>
        <v/>
      </c>
      <c r="V20" s="13" t="str">
        <f>IF(ISBLANK($B20),"",SUMIF('Total by DSA'!$B$5:$B$144,$B20,'Total by DSA'!X$5:X$144))</f>
        <v/>
      </c>
      <c r="W20" s="13" t="str">
        <f>IF(ISBLANK($B20),"",SUMIF('Total by DSA'!$B$5:$B$144,$B20,'Total by DSA'!Y$5:Y$144))</f>
        <v/>
      </c>
      <c r="X20" s="13" t="str">
        <f>IF(ISBLANK($B20),"",SUMIF('Total by DSA'!$B$5:$B$144,$B20,'Total by DSA'!Z$5:Z$144))</f>
        <v/>
      </c>
      <c r="Y20" s="13" t="str">
        <f>IF(ISBLANK($B20),"",SUMIF('Total by DSA'!$B$5:$B$144,$B20,'Total by DSA'!AA$5:AA$144))</f>
        <v/>
      </c>
      <c r="Z20" s="13" t="str">
        <f>IF(ISBLANK($B20),"",SUMIF('Total by DSA'!$B$5:$B$144,$B20,'Total by DSA'!AB$5:AB$144))</f>
        <v/>
      </c>
      <c r="AA20" s="13" t="str">
        <f>IF(ISBLANK($B20),"",SUMIF('Total by DSA'!$B$5:$B$144,$B20,'Total by DSA'!AC$5:AC$144))</f>
        <v/>
      </c>
    </row>
    <row r="21" spans="1:27" ht="17.25" customHeight="1" x14ac:dyDescent="0.25">
      <c r="A21" s="25" t="str">
        <f>IF(B21="","",SUBTOTAL(3,$B$6:B21))</f>
        <v/>
      </c>
      <c r="D21" s="13" t="str">
        <f>IF(ISBLANK($B21),"",SUMIF('Total by DSA'!$B$5:$B$144,$B21,'Total by DSA'!F$5:F$144))</f>
        <v/>
      </c>
      <c r="E21" s="13" t="str">
        <f>IF(ISBLANK($B21),"",SUMIF('Total by DSA'!$B$5:$B$144,$B21,'Total by DSA'!G$5:G$144))</f>
        <v/>
      </c>
      <c r="F21" s="13" t="str">
        <f>IF(ISBLANK($B21),"",SUMIF('Total by DSA'!$B$5:$B$144,$B21,'Total by DSA'!H$5:H$144))</f>
        <v/>
      </c>
      <c r="G21" s="13" t="str">
        <f>IF(ISBLANK($B21),"",SUMIF('Total by DSA'!$B$5:$B$144,$B21,'Total by DSA'!I$5:I$144))</f>
        <v/>
      </c>
      <c r="H21" s="13" t="str">
        <f>IF(ISBLANK($B21),"",SUMIF('Total by DSA'!$B$5:$B$144,$B21,'Total by DSA'!J$5:J$144))</f>
        <v/>
      </c>
      <c r="I21" s="13" t="str">
        <f>IF(ISBLANK($B21),"",SUMIF('Total by DSA'!$B$5:$B$144,$B21,'Total by DSA'!K$5:K$144))</f>
        <v/>
      </c>
      <c r="J21" s="13" t="str">
        <f>IF(ISBLANK($B21),"",SUMIF('Total by DSA'!$B$5:$B$144,$B21,'Total by DSA'!L$5:L$144))</f>
        <v/>
      </c>
      <c r="K21" s="13" t="str">
        <f>IF(ISBLANK($B21),"",SUMIF('Total by DSA'!$B$5:$B$144,$B21,'Total by DSA'!M$5:M$144))</f>
        <v/>
      </c>
      <c r="L21" s="13" t="str">
        <f>IF(ISBLANK($B21),"",SUMIF('Total by DSA'!$B$5:$B$144,$B21,'Total by DSA'!N$5:N$144))</f>
        <v/>
      </c>
      <c r="M21" s="13" t="str">
        <f>IF(ISBLANK($B21),"",SUMIF('Total by DSA'!$B$5:$B$144,$B21,'Total by DSA'!O$5:O$144))</f>
        <v/>
      </c>
      <c r="N21" s="27" t="str">
        <f>IF(ISBLANK($B21),"",SUMIF('Total by DSA'!$B$5:$B$144,$B21,'Total by DSA'!P$5:P$144))</f>
        <v/>
      </c>
      <c r="O21" s="13" t="str">
        <f>IF(ISBLANK($B21),"",SUMIF('Total by DSA'!$B$5:$B$144,$B21,'Total by DSA'!Q$5:Q$144))</f>
        <v/>
      </c>
      <c r="P21" s="13" t="str">
        <f>IF(ISBLANK($B21),"",SUMIF('Total by DSA'!$B$5:$B$144,$B21,'Total by DSA'!R$5:R$144))</f>
        <v/>
      </c>
      <c r="Q21" s="13" t="str">
        <f>IF(ISBLANK($B21),"",SUMIF('Total by DSA'!$B$5:$B$144,$B21,'Total by DSA'!S$5:S$144))</f>
        <v/>
      </c>
      <c r="R21" s="13" t="str">
        <f>IF(ISBLANK($B21),"",SUMIF('Total by DSA'!$B$5:$B$144,$B21,'Total by DSA'!T$5:T$144))</f>
        <v/>
      </c>
      <c r="S21" s="13" t="str">
        <f>IF(ISBLANK($B21),"",SUMIF('Total by DSA'!$B$5:$B$144,$B21,'Total by DSA'!U$5:U$144))</f>
        <v/>
      </c>
      <c r="T21" s="13" t="str">
        <f>IF(ISBLANK($B21),"",SUMIF('Total by DSA'!$B$5:$B$144,$B21,'Total by DSA'!V$5:V$144))</f>
        <v/>
      </c>
      <c r="U21" s="13" t="str">
        <f>IF(ISBLANK($B21),"",SUMIF('Total by DSA'!$B$5:$B$144,$B21,'Total by DSA'!W$5:W$144))</f>
        <v/>
      </c>
      <c r="V21" s="13" t="str">
        <f>IF(ISBLANK($B21),"",SUMIF('Total by DSA'!$B$5:$B$144,$B21,'Total by DSA'!X$5:X$144))</f>
        <v/>
      </c>
      <c r="W21" s="13" t="str">
        <f>IF(ISBLANK($B21),"",SUMIF('Total by DSA'!$B$5:$B$144,$B21,'Total by DSA'!Y$5:Y$144))</f>
        <v/>
      </c>
      <c r="X21" s="13" t="str">
        <f>IF(ISBLANK($B21),"",SUMIF('Total by DSA'!$B$5:$B$144,$B21,'Total by DSA'!Z$5:Z$144))</f>
        <v/>
      </c>
      <c r="Y21" s="13" t="str">
        <f>IF(ISBLANK($B21),"",SUMIF('Total by DSA'!$B$5:$B$144,$B21,'Total by DSA'!AA$5:AA$144))</f>
        <v/>
      </c>
      <c r="Z21" s="13" t="str">
        <f>IF(ISBLANK($B21),"",SUMIF('Total by DSA'!$B$5:$B$144,$B21,'Total by DSA'!AB$5:AB$144))</f>
        <v/>
      </c>
      <c r="AA21" s="13" t="str">
        <f>IF(ISBLANK($B21),"",SUMIF('Total by DSA'!$B$5:$B$144,$B21,'Total by DSA'!AC$5:AC$144))</f>
        <v/>
      </c>
    </row>
    <row r="22" spans="1:27" ht="17.25" customHeight="1" x14ac:dyDescent="0.25">
      <c r="A22" s="25" t="str">
        <f>IF(B22="","",SUBTOTAL(3,$B$6:B22))</f>
        <v/>
      </c>
      <c r="D22" s="13" t="str">
        <f>IF(ISBLANK($B22),"",SUMIF('Total by DSA'!$B$5:$B$144,$B22,'Total by DSA'!F$5:F$144))</f>
        <v/>
      </c>
      <c r="E22" s="13" t="str">
        <f>IF(ISBLANK($B22),"",SUMIF('Total by DSA'!$B$5:$B$144,$B22,'Total by DSA'!G$5:G$144))</f>
        <v/>
      </c>
      <c r="F22" s="13" t="str">
        <f>IF(ISBLANK($B22),"",SUMIF('Total by DSA'!$B$5:$B$144,$B22,'Total by DSA'!H$5:H$144))</f>
        <v/>
      </c>
      <c r="G22" s="13" t="str">
        <f>IF(ISBLANK($B22),"",SUMIF('Total by DSA'!$B$5:$B$144,$B22,'Total by DSA'!I$5:I$144))</f>
        <v/>
      </c>
      <c r="H22" s="13" t="str">
        <f>IF(ISBLANK($B22),"",SUMIF('Total by DSA'!$B$5:$B$144,$B22,'Total by DSA'!J$5:J$144))</f>
        <v/>
      </c>
      <c r="I22" s="13" t="str">
        <f>IF(ISBLANK($B22),"",SUMIF('Total by DSA'!$B$5:$B$144,$B22,'Total by DSA'!K$5:K$144))</f>
        <v/>
      </c>
      <c r="J22" s="13" t="str">
        <f>IF(ISBLANK($B22),"",SUMIF('Total by DSA'!$B$5:$B$144,$B22,'Total by DSA'!L$5:L$144))</f>
        <v/>
      </c>
      <c r="K22" s="13" t="str">
        <f>IF(ISBLANK($B22),"",SUMIF('Total by DSA'!$B$5:$B$144,$B22,'Total by DSA'!M$5:M$144))</f>
        <v/>
      </c>
      <c r="L22" s="13" t="str">
        <f>IF(ISBLANK($B22),"",SUMIF('Total by DSA'!$B$5:$B$144,$B22,'Total by DSA'!N$5:N$144))</f>
        <v/>
      </c>
      <c r="M22" s="13" t="str">
        <f>IF(ISBLANK($B22),"",SUMIF('Total by DSA'!$B$5:$B$144,$B22,'Total by DSA'!O$5:O$144))</f>
        <v/>
      </c>
      <c r="N22" s="27" t="str">
        <f>IF(ISBLANK($B22),"",SUMIF('Total by DSA'!$B$5:$B$144,$B22,'Total by DSA'!P$5:P$144))</f>
        <v/>
      </c>
      <c r="O22" s="13" t="str">
        <f>IF(ISBLANK($B22),"",SUMIF('Total by DSA'!$B$5:$B$144,$B22,'Total by DSA'!Q$5:Q$144))</f>
        <v/>
      </c>
      <c r="P22" s="13" t="str">
        <f>IF(ISBLANK($B22),"",SUMIF('Total by DSA'!$B$5:$B$144,$B22,'Total by DSA'!R$5:R$144))</f>
        <v/>
      </c>
      <c r="Q22" s="13" t="str">
        <f>IF(ISBLANK($B22),"",SUMIF('Total by DSA'!$B$5:$B$144,$B22,'Total by DSA'!S$5:S$144))</f>
        <v/>
      </c>
      <c r="R22" s="13" t="str">
        <f>IF(ISBLANK($B22),"",SUMIF('Total by DSA'!$B$5:$B$144,$B22,'Total by DSA'!T$5:T$144))</f>
        <v/>
      </c>
      <c r="S22" s="13" t="str">
        <f>IF(ISBLANK($B22),"",SUMIF('Total by DSA'!$B$5:$B$144,$B22,'Total by DSA'!U$5:U$144))</f>
        <v/>
      </c>
      <c r="T22" s="13" t="str">
        <f>IF(ISBLANK($B22),"",SUMIF('Total by DSA'!$B$5:$B$144,$B22,'Total by DSA'!V$5:V$144))</f>
        <v/>
      </c>
      <c r="U22" s="13" t="str">
        <f>IF(ISBLANK($B22),"",SUMIF('Total by DSA'!$B$5:$B$144,$B22,'Total by DSA'!W$5:W$144))</f>
        <v/>
      </c>
      <c r="V22" s="13" t="str">
        <f>IF(ISBLANK($B22),"",SUMIF('Total by DSA'!$B$5:$B$144,$B22,'Total by DSA'!X$5:X$144))</f>
        <v/>
      </c>
      <c r="W22" s="13" t="str">
        <f>IF(ISBLANK($B22),"",SUMIF('Total by DSA'!$B$5:$B$144,$B22,'Total by DSA'!Y$5:Y$144))</f>
        <v/>
      </c>
      <c r="X22" s="13" t="str">
        <f>IF(ISBLANK($B22),"",SUMIF('Total by DSA'!$B$5:$B$144,$B22,'Total by DSA'!Z$5:Z$144))</f>
        <v/>
      </c>
      <c r="Y22" s="13" t="str">
        <f>IF(ISBLANK($B22),"",SUMIF('Total by DSA'!$B$5:$B$144,$B22,'Total by DSA'!AA$5:AA$144))</f>
        <v/>
      </c>
      <c r="Z22" s="13" t="str">
        <f>IF(ISBLANK($B22),"",SUMIF('Total by DSA'!$B$5:$B$144,$B22,'Total by DSA'!AB$5:AB$144))</f>
        <v/>
      </c>
      <c r="AA22" s="13" t="str">
        <f>IF(ISBLANK($B22),"",SUMIF('Total by DSA'!$B$5:$B$144,$B22,'Total by DSA'!AC$5:AC$144))</f>
        <v/>
      </c>
    </row>
    <row r="23" spans="1:27" ht="17.25" customHeight="1" x14ac:dyDescent="0.25">
      <c r="A23" s="25" t="str">
        <f>IF(B23="","",SUBTOTAL(3,$B$6:B23))</f>
        <v/>
      </c>
      <c r="D23" s="13" t="str">
        <f>IF(ISBLANK($B23),"",SUMIF('Total by DSA'!$B$5:$B$144,$B23,'Total by DSA'!F$5:F$144))</f>
        <v/>
      </c>
      <c r="E23" s="13" t="str">
        <f>IF(ISBLANK($B23),"",SUMIF('Total by DSA'!$B$5:$B$144,$B23,'Total by DSA'!G$5:G$144))</f>
        <v/>
      </c>
      <c r="F23" s="13" t="str">
        <f>IF(ISBLANK($B23),"",SUMIF('Total by DSA'!$B$5:$B$144,$B23,'Total by DSA'!H$5:H$144))</f>
        <v/>
      </c>
      <c r="G23" s="13" t="str">
        <f>IF(ISBLANK($B23),"",SUMIF('Total by DSA'!$B$5:$B$144,$B23,'Total by DSA'!I$5:I$144))</f>
        <v/>
      </c>
      <c r="H23" s="13" t="str">
        <f>IF(ISBLANK($B23),"",SUMIF('Total by DSA'!$B$5:$B$144,$B23,'Total by DSA'!J$5:J$144))</f>
        <v/>
      </c>
      <c r="I23" s="13" t="str">
        <f>IF(ISBLANK($B23),"",SUMIF('Total by DSA'!$B$5:$B$144,$B23,'Total by DSA'!K$5:K$144))</f>
        <v/>
      </c>
      <c r="J23" s="13" t="str">
        <f>IF(ISBLANK($B23),"",SUMIF('Total by DSA'!$B$5:$B$144,$B23,'Total by DSA'!L$5:L$144))</f>
        <v/>
      </c>
      <c r="K23" s="13" t="str">
        <f>IF(ISBLANK($B23),"",SUMIF('Total by DSA'!$B$5:$B$144,$B23,'Total by DSA'!M$5:M$144))</f>
        <v/>
      </c>
      <c r="L23" s="13" t="str">
        <f>IF(ISBLANK($B23),"",SUMIF('Total by DSA'!$B$5:$B$144,$B23,'Total by DSA'!N$5:N$144))</f>
        <v/>
      </c>
      <c r="M23" s="13" t="str">
        <f>IF(ISBLANK($B23),"",SUMIF('Total by DSA'!$B$5:$B$144,$B23,'Total by DSA'!O$5:O$144))</f>
        <v/>
      </c>
      <c r="N23" s="27" t="str">
        <f>IF(ISBLANK($B23),"",SUMIF('Total by DSA'!$B$5:$B$144,$B23,'Total by DSA'!P$5:P$144))</f>
        <v/>
      </c>
      <c r="O23" s="13" t="str">
        <f>IF(ISBLANK($B23),"",SUMIF('Total by DSA'!$B$5:$B$144,$B23,'Total by DSA'!Q$5:Q$144))</f>
        <v/>
      </c>
      <c r="P23" s="13" t="str">
        <f>IF(ISBLANK($B23),"",SUMIF('Total by DSA'!$B$5:$B$144,$B23,'Total by DSA'!R$5:R$144))</f>
        <v/>
      </c>
      <c r="Q23" s="13" t="str">
        <f>IF(ISBLANK($B23),"",SUMIF('Total by DSA'!$B$5:$B$144,$B23,'Total by DSA'!S$5:S$144))</f>
        <v/>
      </c>
      <c r="R23" s="13" t="str">
        <f>IF(ISBLANK($B23),"",SUMIF('Total by DSA'!$B$5:$B$144,$B23,'Total by DSA'!T$5:T$144))</f>
        <v/>
      </c>
      <c r="S23" s="13" t="str">
        <f>IF(ISBLANK($B23),"",SUMIF('Total by DSA'!$B$5:$B$144,$B23,'Total by DSA'!U$5:U$144))</f>
        <v/>
      </c>
      <c r="T23" s="13" t="str">
        <f>IF(ISBLANK($B23),"",SUMIF('Total by DSA'!$B$5:$B$144,$B23,'Total by DSA'!V$5:V$144))</f>
        <v/>
      </c>
      <c r="U23" s="13" t="str">
        <f>IF(ISBLANK($B23),"",SUMIF('Total by DSA'!$B$5:$B$144,$B23,'Total by DSA'!W$5:W$144))</f>
        <v/>
      </c>
      <c r="V23" s="13" t="str">
        <f>IF(ISBLANK($B23),"",SUMIF('Total by DSA'!$B$5:$B$144,$B23,'Total by DSA'!X$5:X$144))</f>
        <v/>
      </c>
      <c r="W23" s="13" t="str">
        <f>IF(ISBLANK($B23),"",SUMIF('Total by DSA'!$B$5:$B$144,$B23,'Total by DSA'!Y$5:Y$144))</f>
        <v/>
      </c>
      <c r="X23" s="13" t="str">
        <f>IF(ISBLANK($B23),"",SUMIF('Total by DSA'!$B$5:$B$144,$B23,'Total by DSA'!Z$5:Z$144))</f>
        <v/>
      </c>
      <c r="Y23" s="13" t="str">
        <f>IF(ISBLANK($B23),"",SUMIF('Total by DSA'!$B$5:$B$144,$B23,'Total by DSA'!AA$5:AA$144))</f>
        <v/>
      </c>
      <c r="Z23" s="13" t="str">
        <f>IF(ISBLANK($B23),"",SUMIF('Total by DSA'!$B$5:$B$144,$B23,'Total by DSA'!AB$5:AB$144))</f>
        <v/>
      </c>
      <c r="AA23" s="13" t="str">
        <f>IF(ISBLANK($B23),"",SUMIF('Total by DSA'!$B$5:$B$144,$B23,'Total by DSA'!AC$5:AC$144))</f>
        <v/>
      </c>
    </row>
    <row r="24" spans="1:27" ht="17.25" customHeight="1" x14ac:dyDescent="0.25">
      <c r="A24" s="25" t="str">
        <f>IF(B24="","",SUBTOTAL(3,$B$6:B24))</f>
        <v/>
      </c>
      <c r="D24" s="13" t="str">
        <f>IF(ISBLANK($B24),"",SUMIF('Total by DSA'!$B$5:$B$144,$B24,'Total by DSA'!F$5:F$144))</f>
        <v/>
      </c>
      <c r="E24" s="13" t="str">
        <f>IF(ISBLANK($B24),"",SUMIF('Total by DSA'!$B$5:$B$144,$B24,'Total by DSA'!G$5:G$144))</f>
        <v/>
      </c>
      <c r="F24" s="13" t="str">
        <f>IF(ISBLANK($B24),"",SUMIF('Total by DSA'!$B$5:$B$144,$B24,'Total by DSA'!H$5:H$144))</f>
        <v/>
      </c>
      <c r="G24" s="13" t="str">
        <f>IF(ISBLANK($B24),"",SUMIF('Total by DSA'!$B$5:$B$144,$B24,'Total by DSA'!I$5:I$144))</f>
        <v/>
      </c>
      <c r="H24" s="13" t="str">
        <f>IF(ISBLANK($B24),"",SUMIF('Total by DSA'!$B$5:$B$144,$B24,'Total by DSA'!J$5:J$144))</f>
        <v/>
      </c>
      <c r="I24" s="13" t="str">
        <f>IF(ISBLANK($B24),"",SUMIF('Total by DSA'!$B$5:$B$144,$B24,'Total by DSA'!K$5:K$144))</f>
        <v/>
      </c>
      <c r="J24" s="13" t="str">
        <f>IF(ISBLANK($B24),"",SUMIF('Total by DSA'!$B$5:$B$144,$B24,'Total by DSA'!L$5:L$144))</f>
        <v/>
      </c>
      <c r="K24" s="13" t="str">
        <f>IF(ISBLANK($B24),"",SUMIF('Total by DSA'!$B$5:$B$144,$B24,'Total by DSA'!M$5:M$144))</f>
        <v/>
      </c>
      <c r="L24" s="13" t="str">
        <f>IF(ISBLANK($B24),"",SUMIF('Total by DSA'!$B$5:$B$144,$B24,'Total by DSA'!N$5:N$144))</f>
        <v/>
      </c>
      <c r="M24" s="13" t="str">
        <f>IF(ISBLANK($B24),"",SUMIF('Total by DSA'!$B$5:$B$144,$B24,'Total by DSA'!O$5:O$144))</f>
        <v/>
      </c>
      <c r="N24" s="27" t="str">
        <f>IF(ISBLANK($B24),"",SUMIF('Total by DSA'!$B$5:$B$144,$B24,'Total by DSA'!P$5:P$144))</f>
        <v/>
      </c>
      <c r="O24" s="13" t="str">
        <f>IF(ISBLANK($B24),"",SUMIF('Total by DSA'!$B$5:$B$144,$B24,'Total by DSA'!Q$5:Q$144))</f>
        <v/>
      </c>
      <c r="P24" s="13" t="str">
        <f>IF(ISBLANK($B24),"",SUMIF('Total by DSA'!$B$5:$B$144,$B24,'Total by DSA'!R$5:R$144))</f>
        <v/>
      </c>
      <c r="Q24" s="13" t="str">
        <f>IF(ISBLANK($B24),"",SUMIF('Total by DSA'!$B$5:$B$144,$B24,'Total by DSA'!S$5:S$144))</f>
        <v/>
      </c>
      <c r="R24" s="13" t="str">
        <f>IF(ISBLANK($B24),"",SUMIF('Total by DSA'!$B$5:$B$144,$B24,'Total by DSA'!T$5:T$144))</f>
        <v/>
      </c>
      <c r="S24" s="13" t="str">
        <f>IF(ISBLANK($B24),"",SUMIF('Total by DSA'!$B$5:$B$144,$B24,'Total by DSA'!U$5:U$144))</f>
        <v/>
      </c>
      <c r="T24" s="13" t="str">
        <f>IF(ISBLANK($B24),"",SUMIF('Total by DSA'!$B$5:$B$144,$B24,'Total by DSA'!V$5:V$144))</f>
        <v/>
      </c>
      <c r="U24" s="13" t="str">
        <f>IF(ISBLANK($B24),"",SUMIF('Total by DSA'!$B$5:$B$144,$B24,'Total by DSA'!W$5:W$144))</f>
        <v/>
      </c>
      <c r="V24" s="13" t="str">
        <f>IF(ISBLANK($B24),"",SUMIF('Total by DSA'!$B$5:$B$144,$B24,'Total by DSA'!X$5:X$144))</f>
        <v/>
      </c>
      <c r="W24" s="13" t="str">
        <f>IF(ISBLANK($B24),"",SUMIF('Total by DSA'!$B$5:$B$144,$B24,'Total by DSA'!Y$5:Y$144))</f>
        <v/>
      </c>
      <c r="X24" s="13" t="str">
        <f>IF(ISBLANK($B24),"",SUMIF('Total by DSA'!$B$5:$B$144,$B24,'Total by DSA'!Z$5:Z$144))</f>
        <v/>
      </c>
      <c r="Y24" s="13" t="str">
        <f>IF(ISBLANK($B24),"",SUMIF('Total by DSA'!$B$5:$B$144,$B24,'Total by DSA'!AA$5:AA$144))</f>
        <v/>
      </c>
      <c r="Z24" s="13" t="str">
        <f>IF(ISBLANK($B24),"",SUMIF('Total by DSA'!$B$5:$B$144,$B24,'Total by DSA'!AB$5:AB$144))</f>
        <v/>
      </c>
      <c r="AA24" s="13" t="str">
        <f>IF(ISBLANK($B24),"",SUMIF('Total by DSA'!$B$5:$B$144,$B24,'Total by DSA'!AC$5:AC$144))</f>
        <v/>
      </c>
    </row>
    <row r="25" spans="1:27" ht="17.25" customHeight="1" x14ac:dyDescent="0.25">
      <c r="A25" s="25" t="str">
        <f>IF(B25="","",SUBTOTAL(3,$B$6:B25))</f>
        <v/>
      </c>
      <c r="D25" s="13" t="str">
        <f>IF(ISBLANK($B25),"",SUMIF('Total by DSA'!$B$5:$B$144,$B25,'Total by DSA'!F$5:F$144))</f>
        <v/>
      </c>
      <c r="E25" s="13" t="str">
        <f>IF(ISBLANK($B25),"",SUMIF('Total by DSA'!$B$5:$B$144,$B25,'Total by DSA'!G$5:G$144))</f>
        <v/>
      </c>
      <c r="F25" s="13" t="str">
        <f>IF(ISBLANK($B25),"",SUMIF('Total by DSA'!$B$5:$B$144,$B25,'Total by DSA'!H$5:H$144))</f>
        <v/>
      </c>
      <c r="G25" s="13" t="str">
        <f>IF(ISBLANK($B25),"",SUMIF('Total by DSA'!$B$5:$B$144,$B25,'Total by DSA'!I$5:I$144))</f>
        <v/>
      </c>
      <c r="H25" s="13" t="str">
        <f>IF(ISBLANK($B25),"",SUMIF('Total by DSA'!$B$5:$B$144,$B25,'Total by DSA'!J$5:J$144))</f>
        <v/>
      </c>
      <c r="I25" s="13" t="str">
        <f>IF(ISBLANK($B25),"",SUMIF('Total by DSA'!$B$5:$B$144,$B25,'Total by DSA'!K$5:K$144))</f>
        <v/>
      </c>
      <c r="J25" s="13" t="str">
        <f>IF(ISBLANK($B25),"",SUMIF('Total by DSA'!$B$5:$B$144,$B25,'Total by DSA'!L$5:L$144))</f>
        <v/>
      </c>
      <c r="K25" s="13" t="str">
        <f>IF(ISBLANK($B25),"",SUMIF('Total by DSA'!$B$5:$B$144,$B25,'Total by DSA'!M$5:M$144))</f>
        <v/>
      </c>
      <c r="L25" s="13" t="str">
        <f>IF(ISBLANK($B25),"",SUMIF('Total by DSA'!$B$5:$B$144,$B25,'Total by DSA'!N$5:N$144))</f>
        <v/>
      </c>
      <c r="M25" s="13" t="str">
        <f>IF(ISBLANK($B25),"",SUMIF('Total by DSA'!$B$5:$B$144,$B25,'Total by DSA'!O$5:O$144))</f>
        <v/>
      </c>
      <c r="N25" s="27" t="str">
        <f>IF(ISBLANK($B25),"",SUMIF('Total by DSA'!$B$5:$B$144,$B25,'Total by DSA'!P$5:P$144))</f>
        <v/>
      </c>
      <c r="O25" s="13" t="str">
        <f>IF(ISBLANK($B25),"",SUMIF('Total by DSA'!$B$5:$B$144,$B25,'Total by DSA'!Q$5:Q$144))</f>
        <v/>
      </c>
      <c r="P25" s="13" t="str">
        <f>IF(ISBLANK($B25),"",SUMIF('Total by DSA'!$B$5:$B$144,$B25,'Total by DSA'!R$5:R$144))</f>
        <v/>
      </c>
      <c r="Q25" s="13" t="str">
        <f>IF(ISBLANK($B25),"",SUMIF('Total by DSA'!$B$5:$B$144,$B25,'Total by DSA'!S$5:S$144))</f>
        <v/>
      </c>
      <c r="R25" s="13" t="str">
        <f>IF(ISBLANK($B25),"",SUMIF('Total by DSA'!$B$5:$B$144,$B25,'Total by DSA'!T$5:T$144))</f>
        <v/>
      </c>
      <c r="S25" s="13" t="str">
        <f>IF(ISBLANK($B25),"",SUMIF('Total by DSA'!$B$5:$B$144,$B25,'Total by DSA'!U$5:U$144))</f>
        <v/>
      </c>
      <c r="T25" s="13" t="str">
        <f>IF(ISBLANK($B25),"",SUMIF('Total by DSA'!$B$5:$B$144,$B25,'Total by DSA'!V$5:V$144))</f>
        <v/>
      </c>
      <c r="U25" s="13" t="str">
        <f>IF(ISBLANK($B25),"",SUMIF('Total by DSA'!$B$5:$B$144,$B25,'Total by DSA'!W$5:W$144))</f>
        <v/>
      </c>
      <c r="V25" s="13" t="str">
        <f>IF(ISBLANK($B25),"",SUMIF('Total by DSA'!$B$5:$B$144,$B25,'Total by DSA'!X$5:X$144))</f>
        <v/>
      </c>
      <c r="W25" s="13" t="str">
        <f>IF(ISBLANK($B25),"",SUMIF('Total by DSA'!$B$5:$B$144,$B25,'Total by DSA'!Y$5:Y$144))</f>
        <v/>
      </c>
      <c r="X25" s="13" t="str">
        <f>IF(ISBLANK($B25),"",SUMIF('Total by DSA'!$B$5:$B$144,$B25,'Total by DSA'!Z$5:Z$144))</f>
        <v/>
      </c>
      <c r="Y25" s="13" t="str">
        <f>IF(ISBLANK($B25),"",SUMIF('Total by DSA'!$B$5:$B$144,$B25,'Total by DSA'!AA$5:AA$144))</f>
        <v/>
      </c>
      <c r="Z25" s="13" t="str">
        <f>IF(ISBLANK($B25),"",SUMIF('Total by DSA'!$B$5:$B$144,$B25,'Total by DSA'!AB$5:AB$144))</f>
        <v/>
      </c>
      <c r="AA25" s="13" t="str">
        <f>IF(ISBLANK($B25),"",SUMIF('Total by DSA'!$B$5:$B$144,$B25,'Total by DSA'!AC$5:AC$144))</f>
        <v/>
      </c>
    </row>
    <row r="26" spans="1:27" ht="17.25" customHeight="1" x14ac:dyDescent="0.25">
      <c r="A26" s="25" t="str">
        <f>IF(B26="","",SUBTOTAL(3,$B$6:B26))</f>
        <v/>
      </c>
      <c r="D26" s="13" t="str">
        <f>IF(ISBLANK($B26),"",SUMIF('Total by DSA'!$B$5:$B$144,$B26,'Total by DSA'!F$5:F$144))</f>
        <v/>
      </c>
      <c r="E26" s="13" t="str">
        <f>IF(ISBLANK($B26),"",SUMIF('Total by DSA'!$B$5:$B$144,$B26,'Total by DSA'!G$5:G$144))</f>
        <v/>
      </c>
      <c r="F26" s="13" t="str">
        <f>IF(ISBLANK($B26),"",SUMIF('Total by DSA'!$B$5:$B$144,$B26,'Total by DSA'!H$5:H$144))</f>
        <v/>
      </c>
      <c r="G26" s="13" t="str">
        <f>IF(ISBLANK($B26),"",SUMIF('Total by DSA'!$B$5:$B$144,$B26,'Total by DSA'!I$5:I$144))</f>
        <v/>
      </c>
      <c r="H26" s="13" t="str">
        <f>IF(ISBLANK($B26),"",SUMIF('Total by DSA'!$B$5:$B$144,$B26,'Total by DSA'!J$5:J$144))</f>
        <v/>
      </c>
      <c r="I26" s="13" t="str">
        <f>IF(ISBLANK($B26),"",SUMIF('Total by DSA'!$B$5:$B$144,$B26,'Total by DSA'!K$5:K$144))</f>
        <v/>
      </c>
      <c r="J26" s="13" t="str">
        <f>IF(ISBLANK($B26),"",SUMIF('Total by DSA'!$B$5:$B$144,$B26,'Total by DSA'!L$5:L$144))</f>
        <v/>
      </c>
      <c r="K26" s="13" t="str">
        <f>IF(ISBLANK($B26),"",SUMIF('Total by DSA'!$B$5:$B$144,$B26,'Total by DSA'!M$5:M$144))</f>
        <v/>
      </c>
      <c r="L26" s="13" t="str">
        <f>IF(ISBLANK($B26),"",SUMIF('Total by DSA'!$B$5:$B$144,$B26,'Total by DSA'!N$5:N$144))</f>
        <v/>
      </c>
      <c r="M26" s="13" t="str">
        <f>IF(ISBLANK($B26),"",SUMIF('Total by DSA'!$B$5:$B$144,$B26,'Total by DSA'!O$5:O$144))</f>
        <v/>
      </c>
      <c r="N26" s="27" t="str">
        <f>IF(ISBLANK($B26),"",SUMIF('Total by DSA'!$B$5:$B$144,$B26,'Total by DSA'!P$5:P$144))</f>
        <v/>
      </c>
      <c r="O26" s="13" t="str">
        <f>IF(ISBLANK($B26),"",SUMIF('Total by DSA'!$B$5:$B$144,$B26,'Total by DSA'!Q$5:Q$144))</f>
        <v/>
      </c>
      <c r="P26" s="13" t="str">
        <f>IF(ISBLANK($B26),"",SUMIF('Total by DSA'!$B$5:$B$144,$B26,'Total by DSA'!R$5:R$144))</f>
        <v/>
      </c>
      <c r="Q26" s="13" t="str">
        <f>IF(ISBLANK($B26),"",SUMIF('Total by DSA'!$B$5:$B$144,$B26,'Total by DSA'!S$5:S$144))</f>
        <v/>
      </c>
      <c r="R26" s="13" t="str">
        <f>IF(ISBLANK($B26),"",SUMIF('Total by DSA'!$B$5:$B$144,$B26,'Total by DSA'!T$5:T$144))</f>
        <v/>
      </c>
      <c r="S26" s="13" t="str">
        <f>IF(ISBLANK($B26),"",SUMIF('Total by DSA'!$B$5:$B$144,$B26,'Total by DSA'!U$5:U$144))</f>
        <v/>
      </c>
      <c r="T26" s="13" t="str">
        <f>IF(ISBLANK($B26),"",SUMIF('Total by DSA'!$B$5:$B$144,$B26,'Total by DSA'!V$5:V$144))</f>
        <v/>
      </c>
      <c r="U26" s="13" t="str">
        <f>IF(ISBLANK($B26),"",SUMIF('Total by DSA'!$B$5:$B$144,$B26,'Total by DSA'!W$5:W$144))</f>
        <v/>
      </c>
      <c r="V26" s="13" t="str">
        <f>IF(ISBLANK($B26),"",SUMIF('Total by DSA'!$B$5:$B$144,$B26,'Total by DSA'!X$5:X$144))</f>
        <v/>
      </c>
      <c r="W26" s="13" t="str">
        <f>IF(ISBLANK($B26),"",SUMIF('Total by DSA'!$B$5:$B$144,$B26,'Total by DSA'!Y$5:Y$144))</f>
        <v/>
      </c>
      <c r="X26" s="13" t="str">
        <f>IF(ISBLANK($B26),"",SUMIF('Total by DSA'!$B$5:$B$144,$B26,'Total by DSA'!Z$5:Z$144))</f>
        <v/>
      </c>
      <c r="Y26" s="13" t="str">
        <f>IF(ISBLANK($B26),"",SUMIF('Total by DSA'!$B$5:$B$144,$B26,'Total by DSA'!AA$5:AA$144))</f>
        <v/>
      </c>
      <c r="Z26" s="13" t="str">
        <f>IF(ISBLANK($B26),"",SUMIF('Total by DSA'!$B$5:$B$144,$B26,'Total by DSA'!AB$5:AB$144))</f>
        <v/>
      </c>
      <c r="AA26" s="13" t="str">
        <f>IF(ISBLANK($B26),"",SUMIF('Total by DSA'!$B$5:$B$144,$B26,'Total by DSA'!AC$5:AC$144))</f>
        <v/>
      </c>
    </row>
    <row r="27" spans="1:27" ht="17.25" customHeight="1" x14ac:dyDescent="0.25">
      <c r="A27" s="25" t="str">
        <f>IF(B27="","",SUBTOTAL(3,$B$6:B27))</f>
        <v/>
      </c>
      <c r="D27" s="13" t="str">
        <f>IF(ISBLANK($B27),"",SUMIF('Total by DSA'!$B$5:$B$144,$B27,'Total by DSA'!F$5:F$144))</f>
        <v/>
      </c>
      <c r="E27" s="13" t="str">
        <f>IF(ISBLANK($B27),"",SUMIF('Total by DSA'!$B$5:$B$144,$B27,'Total by DSA'!G$5:G$144))</f>
        <v/>
      </c>
      <c r="F27" s="13" t="str">
        <f>IF(ISBLANK($B27),"",SUMIF('Total by DSA'!$B$5:$B$144,$B27,'Total by DSA'!H$5:H$144))</f>
        <v/>
      </c>
      <c r="G27" s="13" t="str">
        <f>IF(ISBLANK($B27),"",SUMIF('Total by DSA'!$B$5:$B$144,$B27,'Total by DSA'!I$5:I$144))</f>
        <v/>
      </c>
      <c r="H27" s="13" t="str">
        <f>IF(ISBLANK($B27),"",SUMIF('Total by DSA'!$B$5:$B$144,$B27,'Total by DSA'!J$5:J$144))</f>
        <v/>
      </c>
      <c r="I27" s="13" t="str">
        <f>IF(ISBLANK($B27),"",SUMIF('Total by DSA'!$B$5:$B$144,$B27,'Total by DSA'!K$5:K$144))</f>
        <v/>
      </c>
      <c r="J27" s="13" t="str">
        <f>IF(ISBLANK($B27),"",SUMIF('Total by DSA'!$B$5:$B$144,$B27,'Total by DSA'!L$5:L$144))</f>
        <v/>
      </c>
      <c r="K27" s="13" t="str">
        <f>IF(ISBLANK($B27),"",SUMIF('Total by DSA'!$B$5:$B$144,$B27,'Total by DSA'!M$5:M$144))</f>
        <v/>
      </c>
      <c r="L27" s="13" t="str">
        <f>IF(ISBLANK($B27),"",SUMIF('Total by DSA'!$B$5:$B$144,$B27,'Total by DSA'!N$5:N$144))</f>
        <v/>
      </c>
      <c r="M27" s="13" t="str">
        <f>IF(ISBLANK($B27),"",SUMIF('Total by DSA'!$B$5:$B$144,$B27,'Total by DSA'!O$5:O$144))</f>
        <v/>
      </c>
      <c r="N27" s="27" t="str">
        <f>IF(ISBLANK($B27),"",SUMIF('Total by DSA'!$B$5:$B$144,$B27,'Total by DSA'!P$5:P$144))</f>
        <v/>
      </c>
      <c r="O27" s="13" t="str">
        <f>IF(ISBLANK($B27),"",SUMIF('Total by DSA'!$B$5:$B$144,$B27,'Total by DSA'!Q$5:Q$144))</f>
        <v/>
      </c>
      <c r="P27" s="13" t="str">
        <f>IF(ISBLANK($B27),"",SUMIF('Total by DSA'!$B$5:$B$144,$B27,'Total by DSA'!R$5:R$144))</f>
        <v/>
      </c>
      <c r="Q27" s="13" t="str">
        <f>IF(ISBLANK($B27),"",SUMIF('Total by DSA'!$B$5:$B$144,$B27,'Total by DSA'!S$5:S$144))</f>
        <v/>
      </c>
      <c r="R27" s="13" t="str">
        <f>IF(ISBLANK($B27),"",SUMIF('Total by DSA'!$B$5:$B$144,$B27,'Total by DSA'!T$5:T$144))</f>
        <v/>
      </c>
      <c r="S27" s="13" t="str">
        <f>IF(ISBLANK($B27),"",SUMIF('Total by DSA'!$B$5:$B$144,$B27,'Total by DSA'!U$5:U$144))</f>
        <v/>
      </c>
      <c r="T27" s="13" t="str">
        <f>IF(ISBLANK($B27),"",SUMIF('Total by DSA'!$B$5:$B$144,$B27,'Total by DSA'!V$5:V$144))</f>
        <v/>
      </c>
      <c r="U27" s="13" t="str">
        <f>IF(ISBLANK($B27),"",SUMIF('Total by DSA'!$B$5:$B$144,$B27,'Total by DSA'!W$5:W$144))</f>
        <v/>
      </c>
      <c r="V27" s="13" t="str">
        <f>IF(ISBLANK($B27),"",SUMIF('Total by DSA'!$B$5:$B$144,$B27,'Total by DSA'!X$5:X$144))</f>
        <v/>
      </c>
      <c r="W27" s="13" t="str">
        <f>IF(ISBLANK($B27),"",SUMIF('Total by DSA'!$B$5:$B$144,$B27,'Total by DSA'!Y$5:Y$144))</f>
        <v/>
      </c>
      <c r="X27" s="13" t="str">
        <f>IF(ISBLANK($B27),"",SUMIF('Total by DSA'!$B$5:$B$144,$B27,'Total by DSA'!Z$5:Z$144))</f>
        <v/>
      </c>
      <c r="Y27" s="13" t="str">
        <f>IF(ISBLANK($B27),"",SUMIF('Total by DSA'!$B$5:$B$144,$B27,'Total by DSA'!AA$5:AA$144))</f>
        <v/>
      </c>
      <c r="Z27" s="13" t="str">
        <f>IF(ISBLANK($B27),"",SUMIF('Total by DSA'!$B$5:$B$144,$B27,'Total by DSA'!AB$5:AB$144))</f>
        <v/>
      </c>
      <c r="AA27" s="13" t="str">
        <f>IF(ISBLANK($B27),"",SUMIF('Total by DSA'!$B$5:$B$144,$B27,'Total by DSA'!AC$5:AC$144))</f>
        <v/>
      </c>
    </row>
    <row r="28" spans="1:27" ht="17.25" customHeight="1" x14ac:dyDescent="0.25">
      <c r="A28" s="25" t="str">
        <f>IF(B28="","",SUBTOTAL(3,$B$6:B28))</f>
        <v/>
      </c>
      <c r="D28" s="13" t="str">
        <f>IF(ISBLANK($B28),"",SUMIF('Total by DSA'!$B$5:$B$144,$B28,'Total by DSA'!F$5:F$144))</f>
        <v/>
      </c>
      <c r="E28" s="13" t="str">
        <f>IF(ISBLANK($B28),"",SUMIF('Total by DSA'!$B$5:$B$144,$B28,'Total by DSA'!G$5:G$144))</f>
        <v/>
      </c>
      <c r="F28" s="13" t="str">
        <f>IF(ISBLANK($B28),"",SUMIF('Total by DSA'!$B$5:$B$144,$B28,'Total by DSA'!H$5:H$144))</f>
        <v/>
      </c>
      <c r="G28" s="13" t="str">
        <f>IF(ISBLANK($B28),"",SUMIF('Total by DSA'!$B$5:$B$144,$B28,'Total by DSA'!I$5:I$144))</f>
        <v/>
      </c>
      <c r="H28" s="13" t="str">
        <f>IF(ISBLANK($B28),"",SUMIF('Total by DSA'!$B$5:$B$144,$B28,'Total by DSA'!J$5:J$144))</f>
        <v/>
      </c>
      <c r="I28" s="13" t="str">
        <f>IF(ISBLANK($B28),"",SUMIF('Total by DSA'!$B$5:$B$144,$B28,'Total by DSA'!K$5:K$144))</f>
        <v/>
      </c>
      <c r="J28" s="13" t="str">
        <f>IF(ISBLANK($B28),"",SUMIF('Total by DSA'!$B$5:$B$144,$B28,'Total by DSA'!L$5:L$144))</f>
        <v/>
      </c>
      <c r="K28" s="13" t="str">
        <f>IF(ISBLANK($B28),"",SUMIF('Total by DSA'!$B$5:$B$144,$B28,'Total by DSA'!M$5:M$144))</f>
        <v/>
      </c>
      <c r="L28" s="13" t="str">
        <f>IF(ISBLANK($B28),"",SUMIF('Total by DSA'!$B$5:$B$144,$B28,'Total by DSA'!N$5:N$144))</f>
        <v/>
      </c>
      <c r="M28" s="13" t="str">
        <f>IF(ISBLANK($B28),"",SUMIF('Total by DSA'!$B$5:$B$144,$B28,'Total by DSA'!O$5:O$144))</f>
        <v/>
      </c>
      <c r="N28" s="27" t="str">
        <f>IF(ISBLANK($B28),"",SUMIF('Total by DSA'!$B$5:$B$144,$B28,'Total by DSA'!P$5:P$144))</f>
        <v/>
      </c>
      <c r="O28" s="13" t="str">
        <f>IF(ISBLANK($B28),"",SUMIF('Total by DSA'!$B$5:$B$144,$B28,'Total by DSA'!Q$5:Q$144))</f>
        <v/>
      </c>
      <c r="P28" s="13" t="str">
        <f>IF(ISBLANK($B28),"",SUMIF('Total by DSA'!$B$5:$B$144,$B28,'Total by DSA'!R$5:R$144))</f>
        <v/>
      </c>
      <c r="Q28" s="13" t="str">
        <f>IF(ISBLANK($B28),"",SUMIF('Total by DSA'!$B$5:$B$144,$B28,'Total by DSA'!S$5:S$144))</f>
        <v/>
      </c>
      <c r="R28" s="13" t="str">
        <f>IF(ISBLANK($B28),"",SUMIF('Total by DSA'!$B$5:$B$144,$B28,'Total by DSA'!T$5:T$144))</f>
        <v/>
      </c>
      <c r="S28" s="13" t="str">
        <f>IF(ISBLANK($B28),"",SUMIF('Total by DSA'!$B$5:$B$144,$B28,'Total by DSA'!U$5:U$144))</f>
        <v/>
      </c>
      <c r="T28" s="13" t="str">
        <f>IF(ISBLANK($B28),"",SUMIF('Total by DSA'!$B$5:$B$144,$B28,'Total by DSA'!V$5:V$144))</f>
        <v/>
      </c>
      <c r="U28" s="13" t="str">
        <f>IF(ISBLANK($B28),"",SUMIF('Total by DSA'!$B$5:$B$144,$B28,'Total by DSA'!W$5:W$144))</f>
        <v/>
      </c>
      <c r="V28" s="13" t="str">
        <f>IF(ISBLANK($B28),"",SUMIF('Total by DSA'!$B$5:$B$144,$B28,'Total by DSA'!X$5:X$144))</f>
        <v/>
      </c>
      <c r="W28" s="13" t="str">
        <f>IF(ISBLANK($B28),"",SUMIF('Total by DSA'!$B$5:$B$144,$B28,'Total by DSA'!Y$5:Y$144))</f>
        <v/>
      </c>
      <c r="X28" s="13" t="str">
        <f>IF(ISBLANK($B28),"",SUMIF('Total by DSA'!$B$5:$B$144,$B28,'Total by DSA'!Z$5:Z$144))</f>
        <v/>
      </c>
      <c r="Y28" s="13" t="str">
        <f>IF(ISBLANK($B28),"",SUMIF('Total by DSA'!$B$5:$B$144,$B28,'Total by DSA'!AA$5:AA$144))</f>
        <v/>
      </c>
      <c r="Z28" s="13" t="str">
        <f>IF(ISBLANK($B28),"",SUMIF('Total by DSA'!$B$5:$B$144,$B28,'Total by DSA'!AB$5:AB$144))</f>
        <v/>
      </c>
      <c r="AA28" s="13" t="str">
        <f>IF(ISBLANK($B28),"",SUMIF('Total by DSA'!$B$5:$B$144,$B28,'Total by DSA'!AC$5:AC$144))</f>
        <v/>
      </c>
    </row>
    <row r="29" spans="1:27" ht="17.25" customHeight="1" x14ac:dyDescent="0.25">
      <c r="A29" s="25" t="str">
        <f>IF(B29="","",SUBTOTAL(3,$B$6:B29))</f>
        <v/>
      </c>
      <c r="D29" s="13" t="str">
        <f>IF(ISBLANK($B29),"",SUMIF('Total by DSA'!$B$5:$B$144,$B29,'Total by DSA'!F$5:F$144))</f>
        <v/>
      </c>
      <c r="E29" s="13" t="str">
        <f>IF(ISBLANK($B29),"",SUMIF('Total by DSA'!$B$5:$B$144,$B29,'Total by DSA'!G$5:G$144))</f>
        <v/>
      </c>
      <c r="F29" s="13" t="str">
        <f>IF(ISBLANK($B29),"",SUMIF('Total by DSA'!$B$5:$B$144,$B29,'Total by DSA'!H$5:H$144))</f>
        <v/>
      </c>
      <c r="G29" s="13" t="str">
        <f>IF(ISBLANK($B29),"",SUMIF('Total by DSA'!$B$5:$B$144,$B29,'Total by DSA'!I$5:I$144))</f>
        <v/>
      </c>
      <c r="H29" s="13" t="str">
        <f>IF(ISBLANK($B29),"",SUMIF('Total by DSA'!$B$5:$B$144,$B29,'Total by DSA'!J$5:J$144))</f>
        <v/>
      </c>
      <c r="I29" s="13" t="str">
        <f>IF(ISBLANK($B29),"",SUMIF('Total by DSA'!$B$5:$B$144,$B29,'Total by DSA'!K$5:K$144))</f>
        <v/>
      </c>
      <c r="J29" s="13" t="str">
        <f>IF(ISBLANK($B29),"",SUMIF('Total by DSA'!$B$5:$B$144,$B29,'Total by DSA'!L$5:L$144))</f>
        <v/>
      </c>
      <c r="K29" s="13" t="str">
        <f>IF(ISBLANK($B29),"",SUMIF('Total by DSA'!$B$5:$B$144,$B29,'Total by DSA'!M$5:M$144))</f>
        <v/>
      </c>
      <c r="L29" s="13" t="str">
        <f>IF(ISBLANK($B29),"",SUMIF('Total by DSA'!$B$5:$B$144,$B29,'Total by DSA'!N$5:N$144))</f>
        <v/>
      </c>
      <c r="M29" s="13" t="str">
        <f>IF(ISBLANK($B29),"",SUMIF('Total by DSA'!$B$5:$B$144,$B29,'Total by DSA'!O$5:O$144))</f>
        <v/>
      </c>
      <c r="N29" s="27" t="str">
        <f>IF(ISBLANK($B29),"",SUMIF('Total by DSA'!$B$5:$B$144,$B29,'Total by DSA'!P$5:P$144))</f>
        <v/>
      </c>
      <c r="O29" s="13" t="str">
        <f>IF(ISBLANK($B29),"",SUMIF('Total by DSA'!$B$5:$B$144,$B29,'Total by DSA'!Q$5:Q$144))</f>
        <v/>
      </c>
      <c r="P29" s="13" t="str">
        <f>IF(ISBLANK($B29),"",SUMIF('Total by DSA'!$B$5:$B$144,$B29,'Total by DSA'!R$5:R$144))</f>
        <v/>
      </c>
      <c r="Q29" s="13" t="str">
        <f>IF(ISBLANK($B29),"",SUMIF('Total by DSA'!$B$5:$B$144,$B29,'Total by DSA'!S$5:S$144))</f>
        <v/>
      </c>
      <c r="R29" s="13" t="str">
        <f>IF(ISBLANK($B29),"",SUMIF('Total by DSA'!$B$5:$B$144,$B29,'Total by DSA'!T$5:T$144))</f>
        <v/>
      </c>
      <c r="S29" s="13" t="str">
        <f>IF(ISBLANK($B29),"",SUMIF('Total by DSA'!$B$5:$B$144,$B29,'Total by DSA'!U$5:U$144))</f>
        <v/>
      </c>
      <c r="T29" s="13" t="str">
        <f>IF(ISBLANK($B29),"",SUMIF('Total by DSA'!$B$5:$B$144,$B29,'Total by DSA'!V$5:V$144))</f>
        <v/>
      </c>
      <c r="U29" s="13" t="str">
        <f>IF(ISBLANK($B29),"",SUMIF('Total by DSA'!$B$5:$B$144,$B29,'Total by DSA'!W$5:W$144))</f>
        <v/>
      </c>
      <c r="V29" s="13" t="str">
        <f>IF(ISBLANK($B29),"",SUMIF('Total by DSA'!$B$5:$B$144,$B29,'Total by DSA'!X$5:X$144))</f>
        <v/>
      </c>
      <c r="W29" s="13" t="str">
        <f>IF(ISBLANK($B29),"",SUMIF('Total by DSA'!$B$5:$B$144,$B29,'Total by DSA'!Y$5:Y$144))</f>
        <v/>
      </c>
      <c r="X29" s="13" t="str">
        <f>IF(ISBLANK($B29),"",SUMIF('Total by DSA'!$B$5:$B$144,$B29,'Total by DSA'!Z$5:Z$144))</f>
        <v/>
      </c>
      <c r="Y29" s="13" t="str">
        <f>IF(ISBLANK($B29),"",SUMIF('Total by DSA'!$B$5:$B$144,$B29,'Total by DSA'!AA$5:AA$144))</f>
        <v/>
      </c>
      <c r="Z29" s="13" t="str">
        <f>IF(ISBLANK($B29),"",SUMIF('Total by DSA'!$B$5:$B$144,$B29,'Total by DSA'!AB$5:AB$144))</f>
        <v/>
      </c>
      <c r="AA29" s="13" t="str">
        <f>IF(ISBLANK($B29),"",SUMIF('Total by DSA'!$B$5:$B$144,$B29,'Total by DSA'!AC$5:AC$144))</f>
        <v/>
      </c>
    </row>
    <row r="30" spans="1:27" ht="17.25" customHeight="1" x14ac:dyDescent="0.25">
      <c r="A30" s="25" t="str">
        <f>IF(B30="","",SUBTOTAL(3,$B$6:B30))</f>
        <v/>
      </c>
      <c r="D30" s="13" t="str">
        <f>IF(ISBLANK($B30),"",SUMIF('Total by DSA'!$B$5:$B$144,$B30,'Total by DSA'!F$5:F$144))</f>
        <v/>
      </c>
      <c r="E30" s="13" t="str">
        <f>IF(ISBLANK($B30),"",SUMIF('Total by DSA'!$B$5:$B$144,$B30,'Total by DSA'!G$5:G$144))</f>
        <v/>
      </c>
      <c r="F30" s="13" t="str">
        <f>IF(ISBLANK($B30),"",SUMIF('Total by DSA'!$B$5:$B$144,$B30,'Total by DSA'!H$5:H$144))</f>
        <v/>
      </c>
      <c r="G30" s="13" t="str">
        <f>IF(ISBLANK($B30),"",SUMIF('Total by DSA'!$B$5:$B$144,$B30,'Total by DSA'!I$5:I$144))</f>
        <v/>
      </c>
      <c r="H30" s="13" t="str">
        <f>IF(ISBLANK($B30),"",SUMIF('Total by DSA'!$B$5:$B$144,$B30,'Total by DSA'!J$5:J$144))</f>
        <v/>
      </c>
      <c r="I30" s="13" t="str">
        <f>IF(ISBLANK($B30),"",SUMIF('Total by DSA'!$B$5:$B$144,$B30,'Total by DSA'!K$5:K$144))</f>
        <v/>
      </c>
      <c r="J30" s="13" t="str">
        <f>IF(ISBLANK($B30),"",SUMIF('Total by DSA'!$B$5:$B$144,$B30,'Total by DSA'!L$5:L$144))</f>
        <v/>
      </c>
      <c r="K30" s="13" t="str">
        <f>IF(ISBLANK($B30),"",SUMIF('Total by DSA'!$B$5:$B$144,$B30,'Total by DSA'!M$5:M$144))</f>
        <v/>
      </c>
      <c r="L30" s="13" t="str">
        <f>IF(ISBLANK($B30),"",SUMIF('Total by DSA'!$B$5:$B$144,$B30,'Total by DSA'!N$5:N$144))</f>
        <v/>
      </c>
      <c r="M30" s="13" t="str">
        <f>IF(ISBLANK($B30),"",SUMIF('Total by DSA'!$B$5:$B$144,$B30,'Total by DSA'!O$5:O$144))</f>
        <v/>
      </c>
      <c r="N30" s="27" t="str">
        <f>IF(ISBLANK($B30),"",SUMIF('Total by DSA'!$B$5:$B$144,$B30,'Total by DSA'!P$5:P$144))</f>
        <v/>
      </c>
      <c r="O30" s="13" t="str">
        <f>IF(ISBLANK($B30),"",SUMIF('Total by DSA'!$B$5:$B$144,$B30,'Total by DSA'!Q$5:Q$144))</f>
        <v/>
      </c>
      <c r="P30" s="13" t="str">
        <f>IF(ISBLANK($B30),"",SUMIF('Total by DSA'!$B$5:$B$144,$B30,'Total by DSA'!R$5:R$144))</f>
        <v/>
      </c>
      <c r="Q30" s="13" t="str">
        <f>IF(ISBLANK($B30),"",SUMIF('Total by DSA'!$B$5:$B$144,$B30,'Total by DSA'!S$5:S$144))</f>
        <v/>
      </c>
      <c r="R30" s="13" t="str">
        <f>IF(ISBLANK($B30),"",SUMIF('Total by DSA'!$B$5:$B$144,$B30,'Total by DSA'!T$5:T$144))</f>
        <v/>
      </c>
      <c r="S30" s="13" t="str">
        <f>IF(ISBLANK($B30),"",SUMIF('Total by DSA'!$B$5:$B$144,$B30,'Total by DSA'!U$5:U$144))</f>
        <v/>
      </c>
      <c r="T30" s="13" t="str">
        <f>IF(ISBLANK($B30),"",SUMIF('Total by DSA'!$B$5:$B$144,$B30,'Total by DSA'!V$5:V$144))</f>
        <v/>
      </c>
      <c r="U30" s="13" t="str">
        <f>IF(ISBLANK($B30),"",SUMIF('Total by DSA'!$B$5:$B$144,$B30,'Total by DSA'!W$5:W$144))</f>
        <v/>
      </c>
      <c r="V30" s="13" t="str">
        <f>IF(ISBLANK($B30),"",SUMIF('Total by DSA'!$B$5:$B$144,$B30,'Total by DSA'!X$5:X$144))</f>
        <v/>
      </c>
      <c r="W30" s="13" t="str">
        <f>IF(ISBLANK($B30),"",SUMIF('Total by DSA'!$B$5:$B$144,$B30,'Total by DSA'!Y$5:Y$144))</f>
        <v/>
      </c>
      <c r="X30" s="13" t="str">
        <f>IF(ISBLANK($B30),"",SUMIF('Total by DSA'!$B$5:$B$144,$B30,'Total by DSA'!Z$5:Z$144))</f>
        <v/>
      </c>
      <c r="Y30" s="13" t="str">
        <f>IF(ISBLANK($B30),"",SUMIF('Total by DSA'!$B$5:$B$144,$B30,'Total by DSA'!AA$5:AA$144))</f>
        <v/>
      </c>
      <c r="Z30" s="13" t="str">
        <f>IF(ISBLANK($B30),"",SUMIF('Total by DSA'!$B$5:$B$144,$B30,'Total by DSA'!AB$5:AB$144))</f>
        <v/>
      </c>
      <c r="AA30" s="13" t="str">
        <f>IF(ISBLANK($B30),"",SUMIF('Total by DSA'!$B$5:$B$144,$B30,'Total by DSA'!AC$5:AC$144))</f>
        <v/>
      </c>
    </row>
    <row r="31" spans="1:27" ht="17.25" customHeight="1" x14ac:dyDescent="0.25">
      <c r="A31" s="25" t="str">
        <f>IF(B31="","",SUBTOTAL(3,$B$6:B31))</f>
        <v/>
      </c>
      <c r="D31" s="13" t="str">
        <f>IF(ISBLANK($B31),"",SUMIF('Total by DSA'!$B$5:$B$144,$B31,'Total by DSA'!F$5:F$144))</f>
        <v/>
      </c>
      <c r="E31" s="13" t="str">
        <f>IF(ISBLANK($B31),"",SUMIF('Total by DSA'!$B$5:$B$144,$B31,'Total by DSA'!G$5:G$144))</f>
        <v/>
      </c>
      <c r="F31" s="13" t="str">
        <f>IF(ISBLANK($B31),"",SUMIF('Total by DSA'!$B$5:$B$144,$B31,'Total by DSA'!H$5:H$144))</f>
        <v/>
      </c>
      <c r="G31" s="13" t="str">
        <f>IF(ISBLANK($B31),"",SUMIF('Total by DSA'!$B$5:$B$144,$B31,'Total by DSA'!I$5:I$144))</f>
        <v/>
      </c>
      <c r="H31" s="13" t="str">
        <f>IF(ISBLANK($B31),"",SUMIF('Total by DSA'!$B$5:$B$144,$B31,'Total by DSA'!J$5:J$144))</f>
        <v/>
      </c>
      <c r="I31" s="13" t="str">
        <f>IF(ISBLANK($B31),"",SUMIF('Total by DSA'!$B$5:$B$144,$B31,'Total by DSA'!K$5:K$144))</f>
        <v/>
      </c>
      <c r="J31" s="13" t="str">
        <f>IF(ISBLANK($B31),"",SUMIF('Total by DSA'!$B$5:$B$144,$B31,'Total by DSA'!L$5:L$144))</f>
        <v/>
      </c>
      <c r="K31" s="13" t="str">
        <f>IF(ISBLANK($B31),"",SUMIF('Total by DSA'!$B$5:$B$144,$B31,'Total by DSA'!M$5:M$144))</f>
        <v/>
      </c>
      <c r="L31" s="13" t="str">
        <f>IF(ISBLANK($B31),"",SUMIF('Total by DSA'!$B$5:$B$144,$B31,'Total by DSA'!N$5:N$144))</f>
        <v/>
      </c>
      <c r="M31" s="13" t="str">
        <f>IF(ISBLANK($B31),"",SUMIF('Total by DSA'!$B$5:$B$144,$B31,'Total by DSA'!O$5:O$144))</f>
        <v/>
      </c>
      <c r="N31" s="27" t="str">
        <f>IF(ISBLANK($B31),"",SUMIF('Total by DSA'!$B$5:$B$144,$B31,'Total by DSA'!P$5:P$144))</f>
        <v/>
      </c>
      <c r="O31" s="13" t="str">
        <f>IF(ISBLANK($B31),"",SUMIF('Total by DSA'!$B$5:$B$144,$B31,'Total by DSA'!Q$5:Q$144))</f>
        <v/>
      </c>
      <c r="P31" s="13" t="str">
        <f>IF(ISBLANK($B31),"",SUMIF('Total by DSA'!$B$5:$B$144,$B31,'Total by DSA'!R$5:R$144))</f>
        <v/>
      </c>
      <c r="Q31" s="13" t="str">
        <f>IF(ISBLANK($B31),"",SUMIF('Total by DSA'!$B$5:$B$144,$B31,'Total by DSA'!S$5:S$144))</f>
        <v/>
      </c>
      <c r="R31" s="13" t="str">
        <f>IF(ISBLANK($B31),"",SUMIF('Total by DSA'!$B$5:$B$144,$B31,'Total by DSA'!T$5:T$144))</f>
        <v/>
      </c>
      <c r="S31" s="13" t="str">
        <f>IF(ISBLANK($B31),"",SUMIF('Total by DSA'!$B$5:$B$144,$B31,'Total by DSA'!U$5:U$144))</f>
        <v/>
      </c>
      <c r="T31" s="13" t="str">
        <f>IF(ISBLANK($B31),"",SUMIF('Total by DSA'!$B$5:$B$144,$B31,'Total by DSA'!V$5:V$144))</f>
        <v/>
      </c>
      <c r="U31" s="13" t="str">
        <f>IF(ISBLANK($B31),"",SUMIF('Total by DSA'!$B$5:$B$144,$B31,'Total by DSA'!W$5:W$144))</f>
        <v/>
      </c>
      <c r="V31" s="13" t="str">
        <f>IF(ISBLANK($B31),"",SUMIF('Total by DSA'!$B$5:$B$144,$B31,'Total by DSA'!X$5:X$144))</f>
        <v/>
      </c>
      <c r="W31" s="13" t="str">
        <f>IF(ISBLANK($B31),"",SUMIF('Total by DSA'!$B$5:$B$144,$B31,'Total by DSA'!Y$5:Y$144))</f>
        <v/>
      </c>
      <c r="X31" s="13" t="str">
        <f>IF(ISBLANK($B31),"",SUMIF('Total by DSA'!$B$5:$B$144,$B31,'Total by DSA'!Z$5:Z$144))</f>
        <v/>
      </c>
      <c r="Y31" s="13" t="str">
        <f>IF(ISBLANK($B31),"",SUMIF('Total by DSA'!$B$5:$B$144,$B31,'Total by DSA'!AA$5:AA$144))</f>
        <v/>
      </c>
      <c r="Z31" s="13" t="str">
        <f>IF(ISBLANK($B31),"",SUMIF('Total by DSA'!$B$5:$B$144,$B31,'Total by DSA'!AB$5:AB$144))</f>
        <v/>
      </c>
      <c r="AA31" s="13" t="str">
        <f>IF(ISBLANK($B31),"",SUMIF('Total by DSA'!$B$5:$B$144,$B31,'Total by DSA'!AC$5:AC$144))</f>
        <v/>
      </c>
    </row>
    <row r="32" spans="1:27" ht="17.25" customHeight="1" x14ac:dyDescent="0.25">
      <c r="A32" s="25" t="str">
        <f>IF(B32="","",SUBTOTAL(3,$B$6:B32))</f>
        <v/>
      </c>
      <c r="D32" s="13" t="str">
        <f>IF(ISBLANK($B32),"",SUMIF('Total by DSA'!$B$5:$B$144,$B32,'Total by DSA'!F$5:F$144))</f>
        <v/>
      </c>
      <c r="E32" s="13" t="str">
        <f>IF(ISBLANK($B32),"",SUMIF('Total by DSA'!$B$5:$B$144,$B32,'Total by DSA'!G$5:G$144))</f>
        <v/>
      </c>
      <c r="F32" s="13" t="str">
        <f>IF(ISBLANK($B32),"",SUMIF('Total by DSA'!$B$5:$B$144,$B32,'Total by DSA'!H$5:H$144))</f>
        <v/>
      </c>
      <c r="G32" s="13" t="str">
        <f>IF(ISBLANK($B32),"",SUMIF('Total by DSA'!$B$5:$B$144,$B32,'Total by DSA'!I$5:I$144))</f>
        <v/>
      </c>
      <c r="H32" s="13" t="str">
        <f>IF(ISBLANK($B32),"",SUMIF('Total by DSA'!$B$5:$B$144,$B32,'Total by DSA'!J$5:J$144))</f>
        <v/>
      </c>
      <c r="I32" s="13" t="str">
        <f>IF(ISBLANK($B32),"",SUMIF('Total by DSA'!$B$5:$B$144,$B32,'Total by DSA'!K$5:K$144))</f>
        <v/>
      </c>
      <c r="J32" s="13" t="str">
        <f>IF(ISBLANK($B32),"",SUMIF('Total by DSA'!$B$5:$B$144,$B32,'Total by DSA'!L$5:L$144))</f>
        <v/>
      </c>
      <c r="K32" s="13" t="str">
        <f>IF(ISBLANK($B32),"",SUMIF('Total by DSA'!$B$5:$B$144,$B32,'Total by DSA'!M$5:M$144))</f>
        <v/>
      </c>
      <c r="L32" s="13" t="str">
        <f>IF(ISBLANK($B32),"",SUMIF('Total by DSA'!$B$5:$B$144,$B32,'Total by DSA'!N$5:N$144))</f>
        <v/>
      </c>
      <c r="M32" s="13" t="str">
        <f>IF(ISBLANK($B32),"",SUMIF('Total by DSA'!$B$5:$B$144,$B32,'Total by DSA'!O$5:O$144))</f>
        <v/>
      </c>
      <c r="N32" s="27" t="str">
        <f>IF(ISBLANK($B32),"",SUMIF('Total by DSA'!$B$5:$B$144,$B32,'Total by DSA'!P$5:P$144))</f>
        <v/>
      </c>
      <c r="O32" s="13" t="str">
        <f>IF(ISBLANK($B32),"",SUMIF('Total by DSA'!$B$5:$B$144,$B32,'Total by DSA'!Q$5:Q$144))</f>
        <v/>
      </c>
      <c r="P32" s="13" t="str">
        <f>IF(ISBLANK($B32),"",SUMIF('Total by DSA'!$B$5:$B$144,$B32,'Total by DSA'!R$5:R$144))</f>
        <v/>
      </c>
      <c r="Q32" s="13" t="str">
        <f>IF(ISBLANK($B32),"",SUMIF('Total by DSA'!$B$5:$B$144,$B32,'Total by DSA'!S$5:S$144))</f>
        <v/>
      </c>
      <c r="R32" s="13" t="str">
        <f>IF(ISBLANK($B32),"",SUMIF('Total by DSA'!$B$5:$B$144,$B32,'Total by DSA'!T$5:T$144))</f>
        <v/>
      </c>
      <c r="S32" s="13" t="str">
        <f>IF(ISBLANK($B32),"",SUMIF('Total by DSA'!$B$5:$B$144,$B32,'Total by DSA'!U$5:U$144))</f>
        <v/>
      </c>
      <c r="T32" s="13" t="str">
        <f>IF(ISBLANK($B32),"",SUMIF('Total by DSA'!$B$5:$B$144,$B32,'Total by DSA'!V$5:V$144))</f>
        <v/>
      </c>
      <c r="U32" s="13" t="str">
        <f>IF(ISBLANK($B32),"",SUMIF('Total by DSA'!$B$5:$B$144,$B32,'Total by DSA'!W$5:W$144))</f>
        <v/>
      </c>
      <c r="V32" s="13" t="str">
        <f>IF(ISBLANK($B32),"",SUMIF('Total by DSA'!$B$5:$B$144,$B32,'Total by DSA'!X$5:X$144))</f>
        <v/>
      </c>
      <c r="W32" s="13" t="str">
        <f>IF(ISBLANK($B32),"",SUMIF('Total by DSA'!$B$5:$B$144,$B32,'Total by DSA'!Y$5:Y$144))</f>
        <v/>
      </c>
      <c r="X32" s="13" t="str">
        <f>IF(ISBLANK($B32),"",SUMIF('Total by DSA'!$B$5:$B$144,$B32,'Total by DSA'!Z$5:Z$144))</f>
        <v/>
      </c>
      <c r="Y32" s="13" t="str">
        <f>IF(ISBLANK($B32),"",SUMIF('Total by DSA'!$B$5:$B$144,$B32,'Total by DSA'!AA$5:AA$144))</f>
        <v/>
      </c>
      <c r="Z32" s="13" t="str">
        <f>IF(ISBLANK($B32),"",SUMIF('Total by DSA'!$B$5:$B$144,$B32,'Total by DSA'!AB$5:AB$144))</f>
        <v/>
      </c>
      <c r="AA32" s="13" t="str">
        <f>IF(ISBLANK($B32),"",SUMIF('Total by DSA'!$B$5:$B$144,$B32,'Total by DSA'!AC$5:AC$144))</f>
        <v/>
      </c>
    </row>
    <row r="33" spans="1:27" ht="17.25" customHeight="1" x14ac:dyDescent="0.25">
      <c r="A33" s="25" t="str">
        <f>IF(B33="","",SUBTOTAL(3,$B$6:B33))</f>
        <v/>
      </c>
      <c r="D33" s="13" t="str">
        <f>IF(ISBLANK($B33),"",SUMIF('Total by DSA'!$B$5:$B$144,$B33,'Total by DSA'!F$5:F$144))</f>
        <v/>
      </c>
      <c r="E33" s="13" t="str">
        <f>IF(ISBLANK($B33),"",SUMIF('Total by DSA'!$B$5:$B$144,$B33,'Total by DSA'!G$5:G$144))</f>
        <v/>
      </c>
      <c r="F33" s="13" t="str">
        <f>IF(ISBLANK($B33),"",SUMIF('Total by DSA'!$B$5:$B$144,$B33,'Total by DSA'!H$5:H$144))</f>
        <v/>
      </c>
      <c r="G33" s="13" t="str">
        <f>IF(ISBLANK($B33),"",SUMIF('Total by DSA'!$B$5:$B$144,$B33,'Total by DSA'!I$5:I$144))</f>
        <v/>
      </c>
      <c r="H33" s="13" t="str">
        <f>IF(ISBLANK($B33),"",SUMIF('Total by DSA'!$B$5:$B$144,$B33,'Total by DSA'!J$5:J$144))</f>
        <v/>
      </c>
      <c r="I33" s="13" t="str">
        <f>IF(ISBLANK($B33),"",SUMIF('Total by DSA'!$B$5:$B$144,$B33,'Total by DSA'!K$5:K$144))</f>
        <v/>
      </c>
      <c r="J33" s="13" t="str">
        <f>IF(ISBLANK($B33),"",SUMIF('Total by DSA'!$B$5:$B$144,$B33,'Total by DSA'!L$5:L$144))</f>
        <v/>
      </c>
      <c r="K33" s="13" t="str">
        <f>IF(ISBLANK($B33),"",SUMIF('Total by DSA'!$B$5:$B$144,$B33,'Total by DSA'!M$5:M$144))</f>
        <v/>
      </c>
      <c r="L33" s="13" t="str">
        <f>IF(ISBLANK($B33),"",SUMIF('Total by DSA'!$B$5:$B$144,$B33,'Total by DSA'!N$5:N$144))</f>
        <v/>
      </c>
      <c r="M33" s="13" t="str">
        <f>IF(ISBLANK($B33),"",SUMIF('Total by DSA'!$B$5:$B$144,$B33,'Total by DSA'!O$5:O$144))</f>
        <v/>
      </c>
      <c r="N33" s="27" t="str">
        <f>IF(ISBLANK($B33),"",SUMIF('Total by DSA'!$B$5:$B$144,$B33,'Total by DSA'!P$5:P$144))</f>
        <v/>
      </c>
      <c r="O33" s="13" t="str">
        <f>IF(ISBLANK($B33),"",SUMIF('Total by DSA'!$B$5:$B$144,$B33,'Total by DSA'!Q$5:Q$144))</f>
        <v/>
      </c>
      <c r="P33" s="13" t="str">
        <f>IF(ISBLANK($B33),"",SUMIF('Total by DSA'!$B$5:$B$144,$B33,'Total by DSA'!R$5:R$144))</f>
        <v/>
      </c>
      <c r="Q33" s="13" t="str">
        <f>IF(ISBLANK($B33),"",SUMIF('Total by DSA'!$B$5:$B$144,$B33,'Total by DSA'!S$5:S$144))</f>
        <v/>
      </c>
      <c r="R33" s="13" t="str">
        <f>IF(ISBLANK($B33),"",SUMIF('Total by DSA'!$B$5:$B$144,$B33,'Total by DSA'!T$5:T$144))</f>
        <v/>
      </c>
      <c r="S33" s="13" t="str">
        <f>IF(ISBLANK($B33),"",SUMIF('Total by DSA'!$B$5:$B$144,$B33,'Total by DSA'!U$5:U$144))</f>
        <v/>
      </c>
      <c r="T33" s="13" t="str">
        <f>IF(ISBLANK($B33),"",SUMIF('Total by DSA'!$B$5:$B$144,$B33,'Total by DSA'!V$5:V$144))</f>
        <v/>
      </c>
      <c r="U33" s="13" t="str">
        <f>IF(ISBLANK($B33),"",SUMIF('Total by DSA'!$B$5:$B$144,$B33,'Total by DSA'!W$5:W$144))</f>
        <v/>
      </c>
      <c r="V33" s="13" t="str">
        <f>IF(ISBLANK($B33),"",SUMIF('Total by DSA'!$B$5:$B$144,$B33,'Total by DSA'!X$5:X$144))</f>
        <v/>
      </c>
      <c r="W33" s="13" t="str">
        <f>IF(ISBLANK($B33),"",SUMIF('Total by DSA'!$B$5:$B$144,$B33,'Total by DSA'!Y$5:Y$144))</f>
        <v/>
      </c>
      <c r="X33" s="13" t="str">
        <f>IF(ISBLANK($B33),"",SUMIF('Total by DSA'!$B$5:$B$144,$B33,'Total by DSA'!Z$5:Z$144))</f>
        <v/>
      </c>
      <c r="Y33" s="13" t="str">
        <f>IF(ISBLANK($B33),"",SUMIF('Total by DSA'!$B$5:$B$144,$B33,'Total by DSA'!AA$5:AA$144))</f>
        <v/>
      </c>
      <c r="Z33" s="13" t="str">
        <f>IF(ISBLANK($B33),"",SUMIF('Total by DSA'!$B$5:$B$144,$B33,'Total by DSA'!AB$5:AB$144))</f>
        <v/>
      </c>
      <c r="AA33" s="13" t="str">
        <f>IF(ISBLANK($B33),"",SUMIF('Total by DSA'!$B$5:$B$144,$B33,'Total by DSA'!AC$5:AC$144))</f>
        <v/>
      </c>
    </row>
    <row r="34" spans="1:27" ht="17.25" customHeight="1" x14ac:dyDescent="0.25">
      <c r="A34" s="25" t="str">
        <f>IF(B34="","",SUBTOTAL(3,$B$6:B34))</f>
        <v/>
      </c>
      <c r="D34" s="13" t="str">
        <f>IF(ISBLANK($B34),"",SUMIF('Total by DSA'!$B$5:$B$144,$B34,'Total by DSA'!F$5:F$144))</f>
        <v/>
      </c>
      <c r="E34" s="13" t="str">
        <f>IF(ISBLANK($B34),"",SUMIF('Total by DSA'!$B$5:$B$144,$B34,'Total by DSA'!G$5:G$144))</f>
        <v/>
      </c>
      <c r="F34" s="13" t="str">
        <f>IF(ISBLANK($B34),"",SUMIF('Total by DSA'!$B$5:$B$144,$B34,'Total by DSA'!H$5:H$144))</f>
        <v/>
      </c>
      <c r="G34" s="13" t="str">
        <f>IF(ISBLANK($B34),"",SUMIF('Total by DSA'!$B$5:$B$144,$B34,'Total by DSA'!I$5:I$144))</f>
        <v/>
      </c>
      <c r="H34" s="13" t="str">
        <f>IF(ISBLANK($B34),"",SUMIF('Total by DSA'!$B$5:$B$144,$B34,'Total by DSA'!J$5:J$144))</f>
        <v/>
      </c>
      <c r="I34" s="13" t="str">
        <f>IF(ISBLANK($B34),"",SUMIF('Total by DSA'!$B$5:$B$144,$B34,'Total by DSA'!K$5:K$144))</f>
        <v/>
      </c>
      <c r="J34" s="13" t="str">
        <f>IF(ISBLANK($B34),"",SUMIF('Total by DSA'!$B$5:$B$144,$B34,'Total by DSA'!L$5:L$144))</f>
        <v/>
      </c>
      <c r="K34" s="13" t="str">
        <f>IF(ISBLANK($B34),"",SUMIF('Total by DSA'!$B$5:$B$144,$B34,'Total by DSA'!M$5:M$144))</f>
        <v/>
      </c>
      <c r="L34" s="13" t="str">
        <f>IF(ISBLANK($B34),"",SUMIF('Total by DSA'!$B$5:$B$144,$B34,'Total by DSA'!N$5:N$144))</f>
        <v/>
      </c>
      <c r="M34" s="13" t="str">
        <f>IF(ISBLANK($B34),"",SUMIF('Total by DSA'!$B$5:$B$144,$B34,'Total by DSA'!O$5:O$144))</f>
        <v/>
      </c>
      <c r="N34" s="27" t="str">
        <f>IF(ISBLANK($B34),"",SUMIF('Total by DSA'!$B$5:$B$144,$B34,'Total by DSA'!P$5:P$144))</f>
        <v/>
      </c>
      <c r="O34" s="13" t="str">
        <f>IF(ISBLANK($B34),"",SUMIF('Total by DSA'!$B$5:$B$144,$B34,'Total by DSA'!Q$5:Q$144))</f>
        <v/>
      </c>
      <c r="P34" s="13" t="str">
        <f>IF(ISBLANK($B34),"",SUMIF('Total by DSA'!$B$5:$B$144,$B34,'Total by DSA'!R$5:R$144))</f>
        <v/>
      </c>
      <c r="Q34" s="13" t="str">
        <f>IF(ISBLANK($B34),"",SUMIF('Total by DSA'!$B$5:$B$144,$B34,'Total by DSA'!S$5:S$144))</f>
        <v/>
      </c>
      <c r="R34" s="13" t="str">
        <f>IF(ISBLANK($B34),"",SUMIF('Total by DSA'!$B$5:$B$144,$B34,'Total by DSA'!T$5:T$144))</f>
        <v/>
      </c>
      <c r="S34" s="13" t="str">
        <f>IF(ISBLANK($B34),"",SUMIF('Total by DSA'!$B$5:$B$144,$B34,'Total by DSA'!U$5:U$144))</f>
        <v/>
      </c>
      <c r="T34" s="13" t="str">
        <f>IF(ISBLANK($B34),"",SUMIF('Total by DSA'!$B$5:$B$144,$B34,'Total by DSA'!V$5:V$144))</f>
        <v/>
      </c>
      <c r="U34" s="13" t="str">
        <f>IF(ISBLANK($B34),"",SUMIF('Total by DSA'!$B$5:$B$144,$B34,'Total by DSA'!W$5:W$144))</f>
        <v/>
      </c>
      <c r="V34" s="13" t="str">
        <f>IF(ISBLANK($B34),"",SUMIF('Total by DSA'!$B$5:$B$144,$B34,'Total by DSA'!X$5:X$144))</f>
        <v/>
      </c>
      <c r="W34" s="13" t="str">
        <f>IF(ISBLANK($B34),"",SUMIF('Total by DSA'!$B$5:$B$144,$B34,'Total by DSA'!Y$5:Y$144))</f>
        <v/>
      </c>
      <c r="X34" s="13" t="str">
        <f>IF(ISBLANK($B34),"",SUMIF('Total by DSA'!$B$5:$B$144,$B34,'Total by DSA'!Z$5:Z$144))</f>
        <v/>
      </c>
      <c r="Y34" s="13" t="str">
        <f>IF(ISBLANK($B34),"",SUMIF('Total by DSA'!$B$5:$B$144,$B34,'Total by DSA'!AA$5:AA$144))</f>
        <v/>
      </c>
      <c r="Z34" s="13" t="str">
        <f>IF(ISBLANK($B34),"",SUMIF('Total by DSA'!$B$5:$B$144,$B34,'Total by DSA'!AB$5:AB$144))</f>
        <v/>
      </c>
      <c r="AA34" s="13" t="str">
        <f>IF(ISBLANK($B34),"",SUMIF('Total by DSA'!$B$5:$B$144,$B34,'Total by DSA'!AC$5:AC$144))</f>
        <v/>
      </c>
    </row>
    <row r="35" spans="1:27" ht="17.25" customHeight="1" x14ac:dyDescent="0.25">
      <c r="A35" s="25" t="str">
        <f>IF(B35="","",SUBTOTAL(3,$B$6:B35))</f>
        <v/>
      </c>
      <c r="D35" s="13" t="str">
        <f>IF(ISBLANK($B35),"",SUMIF('Total by DSA'!$B$5:$B$144,$B35,'Total by DSA'!F$5:F$144))</f>
        <v/>
      </c>
      <c r="E35" s="13" t="str">
        <f>IF(ISBLANK($B35),"",SUMIF('Total by DSA'!$B$5:$B$144,$B35,'Total by DSA'!G$5:G$144))</f>
        <v/>
      </c>
      <c r="F35" s="13" t="str">
        <f>IF(ISBLANK($B35),"",SUMIF('Total by DSA'!$B$5:$B$144,$B35,'Total by DSA'!H$5:H$144))</f>
        <v/>
      </c>
      <c r="G35" s="13" t="str">
        <f>IF(ISBLANK($B35),"",SUMIF('Total by DSA'!$B$5:$B$144,$B35,'Total by DSA'!I$5:I$144))</f>
        <v/>
      </c>
      <c r="H35" s="13" t="str">
        <f>IF(ISBLANK($B35),"",SUMIF('Total by DSA'!$B$5:$B$144,$B35,'Total by DSA'!J$5:J$144))</f>
        <v/>
      </c>
      <c r="I35" s="13" t="str">
        <f>IF(ISBLANK($B35),"",SUMIF('Total by DSA'!$B$5:$B$144,$B35,'Total by DSA'!K$5:K$144))</f>
        <v/>
      </c>
      <c r="J35" s="13" t="str">
        <f>IF(ISBLANK($B35),"",SUMIF('Total by DSA'!$B$5:$B$144,$B35,'Total by DSA'!L$5:L$144))</f>
        <v/>
      </c>
      <c r="K35" s="13" t="str">
        <f>IF(ISBLANK($B35),"",SUMIF('Total by DSA'!$B$5:$B$144,$B35,'Total by DSA'!M$5:M$144))</f>
        <v/>
      </c>
      <c r="L35" s="13" t="str">
        <f>IF(ISBLANK($B35),"",SUMIF('Total by DSA'!$B$5:$B$144,$B35,'Total by DSA'!N$5:N$144))</f>
        <v/>
      </c>
      <c r="M35" s="13" t="str">
        <f>IF(ISBLANK($B35),"",SUMIF('Total by DSA'!$B$5:$B$144,$B35,'Total by DSA'!O$5:O$144))</f>
        <v/>
      </c>
      <c r="N35" s="27" t="str">
        <f>IF(ISBLANK($B35),"",SUMIF('Total by DSA'!$B$5:$B$144,$B35,'Total by DSA'!P$5:P$144))</f>
        <v/>
      </c>
      <c r="O35" s="13" t="str">
        <f>IF(ISBLANK($B35),"",SUMIF('Total by DSA'!$B$5:$B$144,$B35,'Total by DSA'!Q$5:Q$144))</f>
        <v/>
      </c>
      <c r="P35" s="13" t="str">
        <f>IF(ISBLANK($B35),"",SUMIF('Total by DSA'!$B$5:$B$144,$B35,'Total by DSA'!R$5:R$144))</f>
        <v/>
      </c>
      <c r="Q35" s="13" t="str">
        <f>IF(ISBLANK($B35),"",SUMIF('Total by DSA'!$B$5:$B$144,$B35,'Total by DSA'!S$5:S$144))</f>
        <v/>
      </c>
      <c r="R35" s="13" t="str">
        <f>IF(ISBLANK($B35),"",SUMIF('Total by DSA'!$B$5:$B$144,$B35,'Total by DSA'!T$5:T$144))</f>
        <v/>
      </c>
      <c r="S35" s="13" t="str">
        <f>IF(ISBLANK($B35),"",SUMIF('Total by DSA'!$B$5:$B$144,$B35,'Total by DSA'!U$5:U$144))</f>
        <v/>
      </c>
      <c r="T35" s="13" t="str">
        <f>IF(ISBLANK($B35),"",SUMIF('Total by DSA'!$B$5:$B$144,$B35,'Total by DSA'!V$5:V$144))</f>
        <v/>
      </c>
      <c r="U35" s="13" t="str">
        <f>IF(ISBLANK($B35),"",SUMIF('Total by DSA'!$B$5:$B$144,$B35,'Total by DSA'!W$5:W$144))</f>
        <v/>
      </c>
      <c r="V35" s="13" t="str">
        <f>IF(ISBLANK($B35),"",SUMIF('Total by DSA'!$B$5:$B$144,$B35,'Total by DSA'!X$5:X$144))</f>
        <v/>
      </c>
      <c r="W35" s="13" t="str">
        <f>IF(ISBLANK($B35),"",SUMIF('Total by DSA'!$B$5:$B$144,$B35,'Total by DSA'!Y$5:Y$144))</f>
        <v/>
      </c>
      <c r="X35" s="13" t="str">
        <f>IF(ISBLANK($B35),"",SUMIF('Total by DSA'!$B$5:$B$144,$B35,'Total by DSA'!Z$5:Z$144))</f>
        <v/>
      </c>
      <c r="Y35" s="13" t="str">
        <f>IF(ISBLANK($B35),"",SUMIF('Total by DSA'!$B$5:$B$144,$B35,'Total by DSA'!AA$5:AA$144))</f>
        <v/>
      </c>
      <c r="Z35" s="13" t="str">
        <f>IF(ISBLANK($B35),"",SUMIF('Total by DSA'!$B$5:$B$144,$B35,'Total by DSA'!AB$5:AB$144))</f>
        <v/>
      </c>
      <c r="AA35" s="13" t="str">
        <f>IF(ISBLANK($B35),"",SUMIF('Total by DSA'!$B$5:$B$144,$B35,'Total by DSA'!AC$5:AC$144))</f>
        <v/>
      </c>
    </row>
    <row r="36" spans="1:27" ht="17.25" customHeight="1" x14ac:dyDescent="0.25">
      <c r="A36" s="25" t="str">
        <f>IF(B36="","",SUBTOTAL(3,$B$6:B36))</f>
        <v/>
      </c>
      <c r="D36" s="13" t="str">
        <f>IF(ISBLANK($B36),"",SUMIF('Total by DSA'!$B$5:$B$144,$B36,'Total by DSA'!F$5:F$144))</f>
        <v/>
      </c>
      <c r="E36" s="13" t="str">
        <f>IF(ISBLANK($B36),"",SUMIF('Total by DSA'!$B$5:$B$144,$B36,'Total by DSA'!G$5:G$144))</f>
        <v/>
      </c>
      <c r="F36" s="13" t="str">
        <f>IF(ISBLANK($B36),"",SUMIF('Total by DSA'!$B$5:$B$144,$B36,'Total by DSA'!H$5:H$144))</f>
        <v/>
      </c>
      <c r="G36" s="13" t="str">
        <f>IF(ISBLANK($B36),"",SUMIF('Total by DSA'!$B$5:$B$144,$B36,'Total by DSA'!I$5:I$144))</f>
        <v/>
      </c>
      <c r="H36" s="13" t="str">
        <f>IF(ISBLANK($B36),"",SUMIF('Total by DSA'!$B$5:$B$144,$B36,'Total by DSA'!J$5:J$144))</f>
        <v/>
      </c>
      <c r="I36" s="13" t="str">
        <f>IF(ISBLANK($B36),"",SUMIF('Total by DSA'!$B$5:$B$144,$B36,'Total by DSA'!K$5:K$144))</f>
        <v/>
      </c>
      <c r="J36" s="13" t="str">
        <f>IF(ISBLANK($B36),"",SUMIF('Total by DSA'!$B$5:$B$144,$B36,'Total by DSA'!L$5:L$144))</f>
        <v/>
      </c>
      <c r="K36" s="13" t="str">
        <f>IF(ISBLANK($B36),"",SUMIF('Total by DSA'!$B$5:$B$144,$B36,'Total by DSA'!M$5:M$144))</f>
        <v/>
      </c>
      <c r="L36" s="13" t="str">
        <f>IF(ISBLANK($B36),"",SUMIF('Total by DSA'!$B$5:$B$144,$B36,'Total by DSA'!N$5:N$144))</f>
        <v/>
      </c>
      <c r="M36" s="13" t="str">
        <f>IF(ISBLANK($B36),"",SUMIF('Total by DSA'!$B$5:$B$144,$B36,'Total by DSA'!O$5:O$144))</f>
        <v/>
      </c>
      <c r="N36" s="27" t="str">
        <f>IF(ISBLANK($B36),"",SUMIF('Total by DSA'!$B$5:$B$144,$B36,'Total by DSA'!P$5:P$144))</f>
        <v/>
      </c>
      <c r="O36" s="13" t="str">
        <f>IF(ISBLANK($B36),"",SUMIF('Total by DSA'!$B$5:$B$144,$B36,'Total by DSA'!Q$5:Q$144))</f>
        <v/>
      </c>
      <c r="P36" s="13" t="str">
        <f>IF(ISBLANK($B36),"",SUMIF('Total by DSA'!$B$5:$B$144,$B36,'Total by DSA'!R$5:R$144))</f>
        <v/>
      </c>
      <c r="Q36" s="13" t="str">
        <f>IF(ISBLANK($B36),"",SUMIF('Total by DSA'!$B$5:$B$144,$B36,'Total by DSA'!S$5:S$144))</f>
        <v/>
      </c>
      <c r="R36" s="13" t="str">
        <f>IF(ISBLANK($B36),"",SUMIF('Total by DSA'!$B$5:$B$144,$B36,'Total by DSA'!T$5:T$144))</f>
        <v/>
      </c>
      <c r="S36" s="13" t="str">
        <f>IF(ISBLANK($B36),"",SUMIF('Total by DSA'!$B$5:$B$144,$B36,'Total by DSA'!U$5:U$144))</f>
        <v/>
      </c>
      <c r="T36" s="13" t="str">
        <f>IF(ISBLANK($B36),"",SUMIF('Total by DSA'!$B$5:$B$144,$B36,'Total by DSA'!V$5:V$144))</f>
        <v/>
      </c>
      <c r="U36" s="13" t="str">
        <f>IF(ISBLANK($B36),"",SUMIF('Total by DSA'!$B$5:$B$144,$B36,'Total by DSA'!W$5:W$144))</f>
        <v/>
      </c>
      <c r="V36" s="13" t="str">
        <f>IF(ISBLANK($B36),"",SUMIF('Total by DSA'!$B$5:$B$144,$B36,'Total by DSA'!X$5:X$144))</f>
        <v/>
      </c>
      <c r="W36" s="13" t="str">
        <f>IF(ISBLANK($B36),"",SUMIF('Total by DSA'!$B$5:$B$144,$B36,'Total by DSA'!Y$5:Y$144))</f>
        <v/>
      </c>
      <c r="X36" s="13" t="str">
        <f>IF(ISBLANK($B36),"",SUMIF('Total by DSA'!$B$5:$B$144,$B36,'Total by DSA'!Z$5:Z$144))</f>
        <v/>
      </c>
      <c r="Y36" s="13" t="str">
        <f>IF(ISBLANK($B36),"",SUMIF('Total by DSA'!$B$5:$B$144,$B36,'Total by DSA'!AA$5:AA$144))</f>
        <v/>
      </c>
      <c r="Z36" s="13" t="str">
        <f>IF(ISBLANK($B36),"",SUMIF('Total by DSA'!$B$5:$B$144,$B36,'Total by DSA'!AB$5:AB$144))</f>
        <v/>
      </c>
      <c r="AA36" s="13" t="str">
        <f>IF(ISBLANK($B36),"",SUMIF('Total by DSA'!$B$5:$B$144,$B36,'Total by DSA'!AC$5:AC$144))</f>
        <v/>
      </c>
    </row>
    <row r="37" spans="1:27" ht="17.25" customHeight="1" x14ac:dyDescent="0.25">
      <c r="A37" s="25" t="str">
        <f>IF(B37="","",SUBTOTAL(3,$B$6:B37))</f>
        <v/>
      </c>
      <c r="D37" s="13" t="str">
        <f>IF(ISBLANK($B37),"",SUMIF('Total by DSA'!$B$5:$B$144,$B37,'Total by DSA'!F$5:F$144))</f>
        <v/>
      </c>
      <c r="E37" s="13" t="str">
        <f>IF(ISBLANK($B37),"",SUMIF('Total by DSA'!$B$5:$B$144,$B37,'Total by DSA'!G$5:G$144))</f>
        <v/>
      </c>
      <c r="F37" s="13" t="str">
        <f>IF(ISBLANK($B37),"",SUMIF('Total by DSA'!$B$5:$B$144,$B37,'Total by DSA'!H$5:H$144))</f>
        <v/>
      </c>
      <c r="G37" s="13" t="str">
        <f>IF(ISBLANK($B37),"",SUMIF('Total by DSA'!$B$5:$B$144,$B37,'Total by DSA'!I$5:I$144))</f>
        <v/>
      </c>
      <c r="H37" s="13" t="str">
        <f>IF(ISBLANK($B37),"",SUMIF('Total by DSA'!$B$5:$B$144,$B37,'Total by DSA'!J$5:J$144))</f>
        <v/>
      </c>
      <c r="I37" s="13" t="str">
        <f>IF(ISBLANK($B37),"",SUMIF('Total by DSA'!$B$5:$B$144,$B37,'Total by DSA'!K$5:K$144))</f>
        <v/>
      </c>
      <c r="J37" s="13" t="str">
        <f>IF(ISBLANK($B37),"",SUMIF('Total by DSA'!$B$5:$B$144,$B37,'Total by DSA'!L$5:L$144))</f>
        <v/>
      </c>
      <c r="K37" s="13" t="str">
        <f>IF(ISBLANK($B37),"",SUMIF('Total by DSA'!$B$5:$B$144,$B37,'Total by DSA'!M$5:M$144))</f>
        <v/>
      </c>
      <c r="L37" s="13" t="str">
        <f>IF(ISBLANK($B37),"",SUMIF('Total by DSA'!$B$5:$B$144,$B37,'Total by DSA'!N$5:N$144))</f>
        <v/>
      </c>
      <c r="M37" s="13" t="str">
        <f>IF(ISBLANK($B37),"",SUMIF('Total by DSA'!$B$5:$B$144,$B37,'Total by DSA'!O$5:O$144))</f>
        <v/>
      </c>
      <c r="N37" s="27" t="str">
        <f>IF(ISBLANK($B37),"",SUMIF('Total by DSA'!$B$5:$B$144,$B37,'Total by DSA'!P$5:P$144))</f>
        <v/>
      </c>
      <c r="O37" s="13" t="str">
        <f>IF(ISBLANK($B37),"",SUMIF('Total by DSA'!$B$5:$B$144,$B37,'Total by DSA'!Q$5:Q$144))</f>
        <v/>
      </c>
      <c r="P37" s="13" t="str">
        <f>IF(ISBLANK($B37),"",SUMIF('Total by DSA'!$B$5:$B$144,$B37,'Total by DSA'!R$5:R$144))</f>
        <v/>
      </c>
      <c r="Q37" s="13" t="str">
        <f>IF(ISBLANK($B37),"",SUMIF('Total by DSA'!$B$5:$B$144,$B37,'Total by DSA'!S$5:S$144))</f>
        <v/>
      </c>
      <c r="R37" s="13" t="str">
        <f>IF(ISBLANK($B37),"",SUMIF('Total by DSA'!$B$5:$B$144,$B37,'Total by DSA'!T$5:T$144))</f>
        <v/>
      </c>
      <c r="S37" s="13" t="str">
        <f>IF(ISBLANK($B37),"",SUMIF('Total by DSA'!$B$5:$B$144,$B37,'Total by DSA'!U$5:U$144))</f>
        <v/>
      </c>
      <c r="T37" s="13" t="str">
        <f>IF(ISBLANK($B37),"",SUMIF('Total by DSA'!$B$5:$B$144,$B37,'Total by DSA'!V$5:V$144))</f>
        <v/>
      </c>
      <c r="U37" s="13" t="str">
        <f>IF(ISBLANK($B37),"",SUMIF('Total by DSA'!$B$5:$B$144,$B37,'Total by DSA'!W$5:W$144))</f>
        <v/>
      </c>
      <c r="V37" s="13" t="str">
        <f>IF(ISBLANK($B37),"",SUMIF('Total by DSA'!$B$5:$B$144,$B37,'Total by DSA'!X$5:X$144))</f>
        <v/>
      </c>
      <c r="W37" s="13" t="str">
        <f>IF(ISBLANK($B37),"",SUMIF('Total by DSA'!$B$5:$B$144,$B37,'Total by DSA'!Y$5:Y$144))</f>
        <v/>
      </c>
      <c r="X37" s="13" t="str">
        <f>IF(ISBLANK($B37),"",SUMIF('Total by DSA'!$B$5:$B$144,$B37,'Total by DSA'!Z$5:Z$144))</f>
        <v/>
      </c>
      <c r="Y37" s="13" t="str">
        <f>IF(ISBLANK($B37),"",SUMIF('Total by DSA'!$B$5:$B$144,$B37,'Total by DSA'!AA$5:AA$144))</f>
        <v/>
      </c>
      <c r="Z37" s="13" t="str">
        <f>IF(ISBLANK($B37),"",SUMIF('Total by DSA'!$B$5:$B$144,$B37,'Total by DSA'!AB$5:AB$144))</f>
        <v/>
      </c>
      <c r="AA37" s="13" t="str">
        <f>IF(ISBLANK($B37),"",SUMIF('Total by DSA'!$B$5:$B$144,$B37,'Total by DSA'!AC$5:AC$144))</f>
        <v/>
      </c>
    </row>
    <row r="38" spans="1:27" ht="17.25" customHeight="1" x14ac:dyDescent="0.25">
      <c r="A38" s="25" t="str">
        <f>IF(B38="","",SUBTOTAL(3,$B$6:B38))</f>
        <v/>
      </c>
      <c r="D38" s="13" t="str">
        <f>IF(ISBLANK($B38),"",SUMIF('Total by DSA'!$B$5:$B$144,$B38,'Total by DSA'!F$5:F$144))</f>
        <v/>
      </c>
      <c r="E38" s="13" t="str">
        <f>IF(ISBLANK($B38),"",SUMIF('Total by DSA'!$B$5:$B$144,$B38,'Total by DSA'!G$5:G$144))</f>
        <v/>
      </c>
      <c r="F38" s="13" t="str">
        <f>IF(ISBLANK($B38),"",SUMIF('Total by DSA'!$B$5:$B$144,$B38,'Total by DSA'!H$5:H$144))</f>
        <v/>
      </c>
      <c r="G38" s="13" t="str">
        <f>IF(ISBLANK($B38),"",SUMIF('Total by DSA'!$B$5:$B$144,$B38,'Total by DSA'!I$5:I$144))</f>
        <v/>
      </c>
      <c r="H38" s="13" t="str">
        <f>IF(ISBLANK($B38),"",SUMIF('Total by DSA'!$B$5:$B$144,$B38,'Total by DSA'!J$5:J$144))</f>
        <v/>
      </c>
      <c r="I38" s="13" t="str">
        <f>IF(ISBLANK($B38),"",SUMIF('Total by DSA'!$B$5:$B$144,$B38,'Total by DSA'!K$5:K$144))</f>
        <v/>
      </c>
      <c r="J38" s="13" t="str">
        <f>IF(ISBLANK($B38),"",SUMIF('Total by DSA'!$B$5:$B$144,$B38,'Total by DSA'!L$5:L$144))</f>
        <v/>
      </c>
      <c r="K38" s="13" t="str">
        <f>IF(ISBLANK($B38),"",SUMIF('Total by DSA'!$B$5:$B$144,$B38,'Total by DSA'!M$5:M$144))</f>
        <v/>
      </c>
      <c r="L38" s="13" t="str">
        <f>IF(ISBLANK($B38),"",SUMIF('Total by DSA'!$B$5:$B$144,$B38,'Total by DSA'!N$5:N$144))</f>
        <v/>
      </c>
      <c r="M38" s="13" t="str">
        <f>IF(ISBLANK($B38),"",SUMIF('Total by DSA'!$B$5:$B$144,$B38,'Total by DSA'!O$5:O$144))</f>
        <v/>
      </c>
      <c r="N38" s="27" t="str">
        <f>IF(ISBLANK($B38),"",SUMIF('Total by DSA'!$B$5:$B$144,$B38,'Total by DSA'!P$5:P$144))</f>
        <v/>
      </c>
      <c r="O38" s="13" t="str">
        <f>IF(ISBLANK($B38),"",SUMIF('Total by DSA'!$B$5:$B$144,$B38,'Total by DSA'!Q$5:Q$144))</f>
        <v/>
      </c>
      <c r="P38" s="13" t="str">
        <f>IF(ISBLANK($B38),"",SUMIF('Total by DSA'!$B$5:$B$144,$B38,'Total by DSA'!R$5:R$144))</f>
        <v/>
      </c>
      <c r="Q38" s="13" t="str">
        <f>IF(ISBLANK($B38),"",SUMIF('Total by DSA'!$B$5:$B$144,$B38,'Total by DSA'!S$5:S$144))</f>
        <v/>
      </c>
      <c r="R38" s="13" t="str">
        <f>IF(ISBLANK($B38),"",SUMIF('Total by DSA'!$B$5:$B$144,$B38,'Total by DSA'!T$5:T$144))</f>
        <v/>
      </c>
      <c r="S38" s="13" t="str">
        <f>IF(ISBLANK($B38),"",SUMIF('Total by DSA'!$B$5:$B$144,$B38,'Total by DSA'!U$5:U$144))</f>
        <v/>
      </c>
      <c r="T38" s="13" t="str">
        <f>IF(ISBLANK($B38),"",SUMIF('Total by DSA'!$B$5:$B$144,$B38,'Total by DSA'!V$5:V$144))</f>
        <v/>
      </c>
      <c r="U38" s="13" t="str">
        <f>IF(ISBLANK($B38),"",SUMIF('Total by DSA'!$B$5:$B$144,$B38,'Total by DSA'!W$5:W$144))</f>
        <v/>
      </c>
      <c r="V38" s="13" t="str">
        <f>IF(ISBLANK($B38),"",SUMIF('Total by DSA'!$B$5:$B$144,$B38,'Total by DSA'!X$5:X$144))</f>
        <v/>
      </c>
      <c r="W38" s="13" t="str">
        <f>IF(ISBLANK($B38),"",SUMIF('Total by DSA'!$B$5:$B$144,$B38,'Total by DSA'!Y$5:Y$144))</f>
        <v/>
      </c>
      <c r="X38" s="13" t="str">
        <f>IF(ISBLANK($B38),"",SUMIF('Total by DSA'!$B$5:$B$144,$B38,'Total by DSA'!Z$5:Z$144))</f>
        <v/>
      </c>
      <c r="Y38" s="13" t="str">
        <f>IF(ISBLANK($B38),"",SUMIF('Total by DSA'!$B$5:$B$144,$B38,'Total by DSA'!AA$5:AA$144))</f>
        <v/>
      </c>
      <c r="Z38" s="13" t="str">
        <f>IF(ISBLANK($B38),"",SUMIF('Total by DSA'!$B$5:$B$144,$B38,'Total by DSA'!AB$5:AB$144))</f>
        <v/>
      </c>
      <c r="AA38" s="13" t="str">
        <f>IF(ISBLANK($B38),"",SUMIF('Total by DSA'!$B$5:$B$144,$B38,'Total by DSA'!AC$5:AC$144))</f>
        <v/>
      </c>
    </row>
    <row r="39" spans="1:27" ht="17.25" customHeight="1" x14ac:dyDescent="0.25">
      <c r="A39" s="25" t="str">
        <f>IF(B39="","",SUBTOTAL(3,$B$6:B39))</f>
        <v/>
      </c>
      <c r="D39" s="13" t="str">
        <f>IF(ISBLANK($B39),"",SUMIF('Total by DSA'!$B$5:$B$144,$B39,'Total by DSA'!F$5:F$144))</f>
        <v/>
      </c>
      <c r="E39" s="13" t="str">
        <f>IF(ISBLANK($B39),"",SUMIF('Total by DSA'!$B$5:$B$144,$B39,'Total by DSA'!G$5:G$144))</f>
        <v/>
      </c>
      <c r="F39" s="13" t="str">
        <f>IF(ISBLANK($B39),"",SUMIF('Total by DSA'!$B$5:$B$144,$B39,'Total by DSA'!H$5:H$144))</f>
        <v/>
      </c>
      <c r="G39" s="13" t="str">
        <f>IF(ISBLANK($B39),"",SUMIF('Total by DSA'!$B$5:$B$144,$B39,'Total by DSA'!I$5:I$144))</f>
        <v/>
      </c>
      <c r="H39" s="13" t="str">
        <f>IF(ISBLANK($B39),"",SUMIF('Total by DSA'!$B$5:$B$144,$B39,'Total by DSA'!J$5:J$144))</f>
        <v/>
      </c>
      <c r="I39" s="13" t="str">
        <f>IF(ISBLANK($B39),"",SUMIF('Total by DSA'!$B$5:$B$144,$B39,'Total by DSA'!K$5:K$144))</f>
        <v/>
      </c>
      <c r="J39" s="13" t="str">
        <f>IF(ISBLANK($B39),"",SUMIF('Total by DSA'!$B$5:$B$144,$B39,'Total by DSA'!L$5:L$144))</f>
        <v/>
      </c>
      <c r="K39" s="13" t="str">
        <f>IF(ISBLANK($B39),"",SUMIF('Total by DSA'!$B$5:$B$144,$B39,'Total by DSA'!M$5:M$144))</f>
        <v/>
      </c>
      <c r="L39" s="13" t="str">
        <f>IF(ISBLANK($B39),"",SUMIF('Total by DSA'!$B$5:$B$144,$B39,'Total by DSA'!N$5:N$144))</f>
        <v/>
      </c>
      <c r="M39" s="13" t="str">
        <f>IF(ISBLANK($B39),"",SUMIF('Total by DSA'!$B$5:$B$144,$B39,'Total by DSA'!O$5:O$144))</f>
        <v/>
      </c>
      <c r="N39" s="27" t="str">
        <f>IF(ISBLANK($B39),"",SUMIF('Total by DSA'!$B$5:$B$144,$B39,'Total by DSA'!P$5:P$144))</f>
        <v/>
      </c>
      <c r="O39" s="13" t="str">
        <f>IF(ISBLANK($B39),"",SUMIF('Total by DSA'!$B$5:$B$144,$B39,'Total by DSA'!Q$5:Q$144))</f>
        <v/>
      </c>
      <c r="P39" s="13" t="str">
        <f>IF(ISBLANK($B39),"",SUMIF('Total by DSA'!$B$5:$B$144,$B39,'Total by DSA'!R$5:R$144))</f>
        <v/>
      </c>
      <c r="Q39" s="13" t="str">
        <f>IF(ISBLANK($B39),"",SUMIF('Total by DSA'!$B$5:$B$144,$B39,'Total by DSA'!S$5:S$144))</f>
        <v/>
      </c>
      <c r="R39" s="13" t="str">
        <f>IF(ISBLANK($B39),"",SUMIF('Total by DSA'!$B$5:$B$144,$B39,'Total by DSA'!T$5:T$144))</f>
        <v/>
      </c>
      <c r="S39" s="13" t="str">
        <f>IF(ISBLANK($B39),"",SUMIF('Total by DSA'!$B$5:$B$144,$B39,'Total by DSA'!U$5:U$144))</f>
        <v/>
      </c>
      <c r="T39" s="13" t="str">
        <f>IF(ISBLANK($B39),"",SUMIF('Total by DSA'!$B$5:$B$144,$B39,'Total by DSA'!V$5:V$144))</f>
        <v/>
      </c>
      <c r="U39" s="13" t="str">
        <f>IF(ISBLANK($B39),"",SUMIF('Total by DSA'!$B$5:$B$144,$B39,'Total by DSA'!W$5:W$144))</f>
        <v/>
      </c>
      <c r="V39" s="13" t="str">
        <f>IF(ISBLANK($B39),"",SUMIF('Total by DSA'!$B$5:$B$144,$B39,'Total by DSA'!X$5:X$144))</f>
        <v/>
      </c>
      <c r="W39" s="13" t="str">
        <f>IF(ISBLANK($B39),"",SUMIF('Total by DSA'!$B$5:$B$144,$B39,'Total by DSA'!Y$5:Y$144))</f>
        <v/>
      </c>
      <c r="X39" s="13" t="str">
        <f>IF(ISBLANK($B39),"",SUMIF('Total by DSA'!$B$5:$B$144,$B39,'Total by DSA'!Z$5:Z$144))</f>
        <v/>
      </c>
      <c r="Y39" s="13" t="str">
        <f>IF(ISBLANK($B39),"",SUMIF('Total by DSA'!$B$5:$B$144,$B39,'Total by DSA'!AA$5:AA$144))</f>
        <v/>
      </c>
      <c r="Z39" s="13" t="str">
        <f>IF(ISBLANK($B39),"",SUMIF('Total by DSA'!$B$5:$B$144,$B39,'Total by DSA'!AB$5:AB$144))</f>
        <v/>
      </c>
      <c r="AA39" s="13" t="str">
        <f>IF(ISBLANK($B39),"",SUMIF('Total by DSA'!$B$5:$B$144,$B39,'Total by DSA'!AC$5:AC$144))</f>
        <v/>
      </c>
    </row>
    <row r="40" spans="1:27" ht="17.25" customHeight="1" x14ac:dyDescent="0.25">
      <c r="A40" s="25" t="str">
        <f>IF(B40="","",SUBTOTAL(3,$B$6:B40))</f>
        <v/>
      </c>
      <c r="D40" s="13" t="str">
        <f>IF(ISBLANK($B40),"",SUMIF('Total by DSA'!$B$5:$B$144,$B40,'Total by DSA'!F$5:F$144))</f>
        <v/>
      </c>
      <c r="E40" s="13" t="str">
        <f>IF(ISBLANK($B40),"",SUMIF('Total by DSA'!$B$5:$B$144,$B40,'Total by DSA'!G$5:G$144))</f>
        <v/>
      </c>
      <c r="F40" s="13" t="str">
        <f>IF(ISBLANK($B40),"",SUMIF('Total by DSA'!$B$5:$B$144,$B40,'Total by DSA'!H$5:H$144))</f>
        <v/>
      </c>
      <c r="G40" s="13" t="str">
        <f>IF(ISBLANK($B40),"",SUMIF('Total by DSA'!$B$5:$B$144,$B40,'Total by DSA'!I$5:I$144))</f>
        <v/>
      </c>
      <c r="H40" s="13" t="str">
        <f>IF(ISBLANK($B40),"",SUMIF('Total by DSA'!$B$5:$B$144,$B40,'Total by DSA'!J$5:J$144))</f>
        <v/>
      </c>
      <c r="I40" s="13" t="str">
        <f>IF(ISBLANK($B40),"",SUMIF('Total by DSA'!$B$5:$B$144,$B40,'Total by DSA'!K$5:K$144))</f>
        <v/>
      </c>
      <c r="J40" s="13" t="str">
        <f>IF(ISBLANK($B40),"",SUMIF('Total by DSA'!$B$5:$B$144,$B40,'Total by DSA'!L$5:L$144))</f>
        <v/>
      </c>
      <c r="K40" s="13" t="str">
        <f>IF(ISBLANK($B40),"",SUMIF('Total by DSA'!$B$5:$B$144,$B40,'Total by DSA'!M$5:M$144))</f>
        <v/>
      </c>
      <c r="L40" s="13" t="str">
        <f>IF(ISBLANK($B40),"",SUMIF('Total by DSA'!$B$5:$B$144,$B40,'Total by DSA'!N$5:N$144))</f>
        <v/>
      </c>
      <c r="M40" s="13" t="str">
        <f>IF(ISBLANK($B40),"",SUMIF('Total by DSA'!$B$5:$B$144,$B40,'Total by DSA'!O$5:O$144))</f>
        <v/>
      </c>
      <c r="N40" s="27" t="str">
        <f>IF(ISBLANK($B40),"",SUMIF('Total by DSA'!$B$5:$B$144,$B40,'Total by DSA'!P$5:P$144))</f>
        <v/>
      </c>
      <c r="O40" s="13" t="str">
        <f>IF(ISBLANK($B40),"",SUMIF('Total by DSA'!$B$5:$B$144,$B40,'Total by DSA'!Q$5:Q$144))</f>
        <v/>
      </c>
      <c r="P40" s="13" t="str">
        <f>IF(ISBLANK($B40),"",SUMIF('Total by DSA'!$B$5:$B$144,$B40,'Total by DSA'!R$5:R$144))</f>
        <v/>
      </c>
      <c r="Q40" s="13" t="str">
        <f>IF(ISBLANK($B40),"",SUMIF('Total by DSA'!$B$5:$B$144,$B40,'Total by DSA'!S$5:S$144))</f>
        <v/>
      </c>
      <c r="R40" s="13" t="str">
        <f>IF(ISBLANK($B40),"",SUMIF('Total by DSA'!$B$5:$B$144,$B40,'Total by DSA'!T$5:T$144))</f>
        <v/>
      </c>
      <c r="S40" s="13" t="str">
        <f>IF(ISBLANK($B40),"",SUMIF('Total by DSA'!$B$5:$B$144,$B40,'Total by DSA'!U$5:U$144))</f>
        <v/>
      </c>
      <c r="T40" s="13" t="str">
        <f>IF(ISBLANK($B40),"",SUMIF('Total by DSA'!$B$5:$B$144,$B40,'Total by DSA'!V$5:V$144))</f>
        <v/>
      </c>
      <c r="U40" s="13" t="str">
        <f>IF(ISBLANK($B40),"",SUMIF('Total by DSA'!$B$5:$B$144,$B40,'Total by DSA'!W$5:W$144))</f>
        <v/>
      </c>
      <c r="V40" s="13" t="str">
        <f>IF(ISBLANK($B40),"",SUMIF('Total by DSA'!$B$5:$B$144,$B40,'Total by DSA'!X$5:X$144))</f>
        <v/>
      </c>
      <c r="W40" s="13" t="str">
        <f>IF(ISBLANK($B40),"",SUMIF('Total by DSA'!$B$5:$B$144,$B40,'Total by DSA'!Y$5:Y$144))</f>
        <v/>
      </c>
      <c r="X40" s="13" t="str">
        <f>IF(ISBLANK($B40),"",SUMIF('Total by DSA'!$B$5:$B$144,$B40,'Total by DSA'!Z$5:Z$144))</f>
        <v/>
      </c>
      <c r="Y40" s="13" t="str">
        <f>IF(ISBLANK($B40),"",SUMIF('Total by DSA'!$B$5:$B$144,$B40,'Total by DSA'!AA$5:AA$144))</f>
        <v/>
      </c>
      <c r="Z40" s="13" t="str">
        <f>IF(ISBLANK($B40),"",SUMIF('Total by DSA'!$B$5:$B$144,$B40,'Total by DSA'!AB$5:AB$144))</f>
        <v/>
      </c>
      <c r="AA40" s="13" t="str">
        <f>IF(ISBLANK($B40),"",SUMIF('Total by DSA'!$B$5:$B$144,$B40,'Total by DSA'!AC$5:AC$144))</f>
        <v/>
      </c>
    </row>
    <row r="41" spans="1:27" ht="17.25" customHeight="1" x14ac:dyDescent="0.25">
      <c r="A41" s="25" t="str">
        <f>IF(B41="","",SUBTOTAL(3,$B$6:B41))</f>
        <v/>
      </c>
      <c r="D41" s="13" t="str">
        <f>IF(ISBLANK($B41),"",SUMIF('Total by DSA'!$B$5:$B$144,$B41,'Total by DSA'!F$5:F$144))</f>
        <v/>
      </c>
      <c r="E41" s="13" t="str">
        <f>IF(ISBLANK($B41),"",SUMIF('Total by DSA'!$B$5:$B$144,$B41,'Total by DSA'!G$5:G$144))</f>
        <v/>
      </c>
      <c r="F41" s="13" t="str">
        <f>IF(ISBLANK($B41),"",SUMIF('Total by DSA'!$B$5:$B$144,$B41,'Total by DSA'!H$5:H$144))</f>
        <v/>
      </c>
      <c r="G41" s="13" t="str">
        <f>IF(ISBLANK($B41),"",SUMIF('Total by DSA'!$B$5:$B$144,$B41,'Total by DSA'!I$5:I$144))</f>
        <v/>
      </c>
      <c r="H41" s="13" t="str">
        <f>IF(ISBLANK($B41),"",SUMIF('Total by DSA'!$B$5:$B$144,$B41,'Total by DSA'!J$5:J$144))</f>
        <v/>
      </c>
      <c r="I41" s="13" t="str">
        <f>IF(ISBLANK($B41),"",SUMIF('Total by DSA'!$B$5:$B$144,$B41,'Total by DSA'!K$5:K$144))</f>
        <v/>
      </c>
      <c r="J41" s="13" t="str">
        <f>IF(ISBLANK($B41),"",SUMIF('Total by DSA'!$B$5:$B$144,$B41,'Total by DSA'!L$5:L$144))</f>
        <v/>
      </c>
      <c r="K41" s="13" t="str">
        <f>IF(ISBLANK($B41),"",SUMIF('Total by DSA'!$B$5:$B$144,$B41,'Total by DSA'!M$5:M$144))</f>
        <v/>
      </c>
      <c r="L41" s="13" t="str">
        <f>IF(ISBLANK($B41),"",SUMIF('Total by DSA'!$B$5:$B$144,$B41,'Total by DSA'!N$5:N$144))</f>
        <v/>
      </c>
      <c r="M41" s="13" t="str">
        <f>IF(ISBLANK($B41),"",SUMIF('Total by DSA'!$B$5:$B$144,$B41,'Total by DSA'!O$5:O$144))</f>
        <v/>
      </c>
      <c r="N41" s="27" t="str">
        <f>IF(ISBLANK($B41),"",SUMIF('Total by DSA'!$B$5:$B$144,$B41,'Total by DSA'!P$5:P$144))</f>
        <v/>
      </c>
      <c r="O41" s="13" t="str">
        <f>IF(ISBLANK($B41),"",SUMIF('Total by DSA'!$B$5:$B$144,$B41,'Total by DSA'!Q$5:Q$144))</f>
        <v/>
      </c>
      <c r="P41" s="13" t="str">
        <f>IF(ISBLANK($B41),"",SUMIF('Total by DSA'!$B$5:$B$144,$B41,'Total by DSA'!R$5:R$144))</f>
        <v/>
      </c>
      <c r="Q41" s="13" t="str">
        <f>IF(ISBLANK($B41),"",SUMIF('Total by DSA'!$B$5:$B$144,$B41,'Total by DSA'!S$5:S$144))</f>
        <v/>
      </c>
      <c r="R41" s="13" t="str">
        <f>IF(ISBLANK($B41),"",SUMIF('Total by DSA'!$B$5:$B$144,$B41,'Total by DSA'!T$5:T$144))</f>
        <v/>
      </c>
      <c r="S41" s="13" t="str">
        <f>IF(ISBLANK($B41),"",SUMIF('Total by DSA'!$B$5:$B$144,$B41,'Total by DSA'!U$5:U$144))</f>
        <v/>
      </c>
      <c r="T41" s="13" t="str">
        <f>IF(ISBLANK($B41),"",SUMIF('Total by DSA'!$B$5:$B$144,$B41,'Total by DSA'!V$5:V$144))</f>
        <v/>
      </c>
      <c r="U41" s="13" t="str">
        <f>IF(ISBLANK($B41),"",SUMIF('Total by DSA'!$B$5:$B$144,$B41,'Total by DSA'!W$5:W$144))</f>
        <v/>
      </c>
      <c r="V41" s="13" t="str">
        <f>IF(ISBLANK($B41),"",SUMIF('Total by DSA'!$B$5:$B$144,$B41,'Total by DSA'!X$5:X$144))</f>
        <v/>
      </c>
      <c r="W41" s="13" t="str">
        <f>IF(ISBLANK($B41),"",SUMIF('Total by DSA'!$B$5:$B$144,$B41,'Total by DSA'!Y$5:Y$144))</f>
        <v/>
      </c>
      <c r="X41" s="13" t="str">
        <f>IF(ISBLANK($B41),"",SUMIF('Total by DSA'!$B$5:$B$144,$B41,'Total by DSA'!Z$5:Z$144))</f>
        <v/>
      </c>
      <c r="Y41" s="13" t="str">
        <f>IF(ISBLANK($B41),"",SUMIF('Total by DSA'!$B$5:$B$144,$B41,'Total by DSA'!AA$5:AA$144))</f>
        <v/>
      </c>
      <c r="Z41" s="13" t="str">
        <f>IF(ISBLANK($B41),"",SUMIF('Total by DSA'!$B$5:$B$144,$B41,'Total by DSA'!AB$5:AB$144))</f>
        <v/>
      </c>
      <c r="AA41" s="13" t="str">
        <f>IF(ISBLANK($B41),"",SUMIF('Total by DSA'!$B$5:$B$144,$B41,'Total by DSA'!AC$5:AC$144))</f>
        <v/>
      </c>
    </row>
    <row r="42" spans="1:27" ht="17.25" customHeight="1" x14ac:dyDescent="0.25">
      <c r="A42" s="25" t="str">
        <f>IF(B42="","",SUBTOTAL(3,$B$6:B42))</f>
        <v/>
      </c>
      <c r="D42" s="13" t="str">
        <f>IF(ISBLANK($B42),"",SUMIF('Total by DSA'!$B$5:$B$144,$B42,'Total by DSA'!F$5:F$144))</f>
        <v/>
      </c>
      <c r="E42" s="13" t="str">
        <f>IF(ISBLANK($B42),"",SUMIF('Total by DSA'!$B$5:$B$144,$B42,'Total by DSA'!G$5:G$144))</f>
        <v/>
      </c>
      <c r="F42" s="13" t="str">
        <f>IF(ISBLANK($B42),"",SUMIF('Total by DSA'!$B$5:$B$144,$B42,'Total by DSA'!H$5:H$144))</f>
        <v/>
      </c>
      <c r="G42" s="13" t="str">
        <f>IF(ISBLANK($B42),"",SUMIF('Total by DSA'!$B$5:$B$144,$B42,'Total by DSA'!I$5:I$144))</f>
        <v/>
      </c>
      <c r="H42" s="13" t="str">
        <f>IF(ISBLANK($B42),"",SUMIF('Total by DSA'!$B$5:$B$144,$B42,'Total by DSA'!J$5:J$144))</f>
        <v/>
      </c>
      <c r="I42" s="13" t="str">
        <f>IF(ISBLANK($B42),"",SUMIF('Total by DSA'!$B$5:$B$144,$B42,'Total by DSA'!K$5:K$144))</f>
        <v/>
      </c>
      <c r="J42" s="13" t="str">
        <f>IF(ISBLANK($B42),"",SUMIF('Total by DSA'!$B$5:$B$144,$B42,'Total by DSA'!L$5:L$144))</f>
        <v/>
      </c>
      <c r="K42" s="13" t="str">
        <f>IF(ISBLANK($B42),"",SUMIF('Total by DSA'!$B$5:$B$144,$B42,'Total by DSA'!M$5:M$144))</f>
        <v/>
      </c>
      <c r="L42" s="13" t="str">
        <f>IF(ISBLANK($B42),"",SUMIF('Total by DSA'!$B$5:$B$144,$B42,'Total by DSA'!N$5:N$144))</f>
        <v/>
      </c>
      <c r="M42" s="13" t="str">
        <f>IF(ISBLANK($B42),"",SUMIF('Total by DSA'!$B$5:$B$144,$B42,'Total by DSA'!O$5:O$144))</f>
        <v/>
      </c>
      <c r="N42" s="27" t="str">
        <f>IF(ISBLANK($B42),"",SUMIF('Total by DSA'!$B$5:$B$144,$B42,'Total by DSA'!P$5:P$144))</f>
        <v/>
      </c>
      <c r="O42" s="13" t="str">
        <f>IF(ISBLANK($B42),"",SUMIF('Total by DSA'!$B$5:$B$144,$B42,'Total by DSA'!Q$5:Q$144))</f>
        <v/>
      </c>
      <c r="P42" s="13" t="str">
        <f>IF(ISBLANK($B42),"",SUMIF('Total by DSA'!$B$5:$B$144,$B42,'Total by DSA'!R$5:R$144))</f>
        <v/>
      </c>
      <c r="Q42" s="13" t="str">
        <f>IF(ISBLANK($B42),"",SUMIF('Total by DSA'!$B$5:$B$144,$B42,'Total by DSA'!S$5:S$144))</f>
        <v/>
      </c>
      <c r="R42" s="13" t="str">
        <f>IF(ISBLANK($B42),"",SUMIF('Total by DSA'!$B$5:$B$144,$B42,'Total by DSA'!T$5:T$144))</f>
        <v/>
      </c>
      <c r="S42" s="13" t="str">
        <f>IF(ISBLANK($B42),"",SUMIF('Total by DSA'!$B$5:$B$144,$B42,'Total by DSA'!U$5:U$144))</f>
        <v/>
      </c>
      <c r="T42" s="13" t="str">
        <f>IF(ISBLANK($B42),"",SUMIF('Total by DSA'!$B$5:$B$144,$B42,'Total by DSA'!V$5:V$144))</f>
        <v/>
      </c>
      <c r="U42" s="13" t="str">
        <f>IF(ISBLANK($B42),"",SUMIF('Total by DSA'!$B$5:$B$144,$B42,'Total by DSA'!W$5:W$144))</f>
        <v/>
      </c>
      <c r="V42" s="13" t="str">
        <f>IF(ISBLANK($B42),"",SUMIF('Total by DSA'!$B$5:$B$144,$B42,'Total by DSA'!X$5:X$144))</f>
        <v/>
      </c>
      <c r="W42" s="13" t="str">
        <f>IF(ISBLANK($B42),"",SUMIF('Total by DSA'!$B$5:$B$144,$B42,'Total by DSA'!Y$5:Y$144))</f>
        <v/>
      </c>
      <c r="X42" s="13" t="str">
        <f>IF(ISBLANK($B42),"",SUMIF('Total by DSA'!$B$5:$B$144,$B42,'Total by DSA'!Z$5:Z$144))</f>
        <v/>
      </c>
      <c r="Y42" s="13" t="str">
        <f>IF(ISBLANK($B42),"",SUMIF('Total by DSA'!$B$5:$B$144,$B42,'Total by DSA'!AA$5:AA$144))</f>
        <v/>
      </c>
      <c r="Z42" s="13" t="str">
        <f>IF(ISBLANK($B42),"",SUMIF('Total by DSA'!$B$5:$B$144,$B42,'Total by DSA'!AB$5:AB$144))</f>
        <v/>
      </c>
      <c r="AA42" s="13" t="str">
        <f>IF(ISBLANK($B42),"",SUMIF('Total by DSA'!$B$5:$B$144,$B42,'Total by DSA'!AC$5:AC$144))</f>
        <v/>
      </c>
    </row>
    <row r="43" spans="1:27" ht="17.25" customHeight="1" x14ac:dyDescent="0.25">
      <c r="A43" s="25" t="str">
        <f>IF(B43="","",SUBTOTAL(3,$B$6:B43))</f>
        <v/>
      </c>
      <c r="D43" s="13" t="str">
        <f>IF(ISBLANK($B43),"",SUMIF('Total by DSA'!$B$5:$B$144,$B43,'Total by DSA'!F$5:F$144))</f>
        <v/>
      </c>
      <c r="E43" s="13" t="str">
        <f>IF(ISBLANK($B43),"",SUMIF('Total by DSA'!$B$5:$B$144,$B43,'Total by DSA'!G$5:G$144))</f>
        <v/>
      </c>
      <c r="F43" s="13" t="str">
        <f>IF(ISBLANK($B43),"",SUMIF('Total by DSA'!$B$5:$B$144,$B43,'Total by DSA'!H$5:H$144))</f>
        <v/>
      </c>
      <c r="G43" s="13" t="str">
        <f>IF(ISBLANK($B43),"",SUMIF('Total by DSA'!$B$5:$B$144,$B43,'Total by DSA'!I$5:I$144))</f>
        <v/>
      </c>
      <c r="H43" s="13" t="str">
        <f>IF(ISBLANK($B43),"",SUMIF('Total by DSA'!$B$5:$B$144,$B43,'Total by DSA'!J$5:J$144))</f>
        <v/>
      </c>
      <c r="I43" s="13" t="str">
        <f>IF(ISBLANK($B43),"",SUMIF('Total by DSA'!$B$5:$B$144,$B43,'Total by DSA'!K$5:K$144))</f>
        <v/>
      </c>
      <c r="J43" s="13" t="str">
        <f>IF(ISBLANK($B43),"",SUMIF('Total by DSA'!$B$5:$B$144,$B43,'Total by DSA'!L$5:L$144))</f>
        <v/>
      </c>
      <c r="K43" s="13" t="str">
        <f>IF(ISBLANK($B43),"",SUMIF('Total by DSA'!$B$5:$B$144,$B43,'Total by DSA'!M$5:M$144))</f>
        <v/>
      </c>
      <c r="L43" s="13" t="str">
        <f>IF(ISBLANK($B43),"",SUMIF('Total by DSA'!$B$5:$B$144,$B43,'Total by DSA'!N$5:N$144))</f>
        <v/>
      </c>
      <c r="M43" s="13" t="str">
        <f>IF(ISBLANK($B43),"",SUMIF('Total by DSA'!$B$5:$B$144,$B43,'Total by DSA'!O$5:O$144))</f>
        <v/>
      </c>
      <c r="N43" s="27" t="str">
        <f>IF(ISBLANK($B43),"",SUMIF('Total by DSA'!$B$5:$B$144,$B43,'Total by DSA'!P$5:P$144))</f>
        <v/>
      </c>
      <c r="O43" s="13" t="str">
        <f>IF(ISBLANK($B43),"",SUMIF('Total by DSA'!$B$5:$B$144,$B43,'Total by DSA'!Q$5:Q$144))</f>
        <v/>
      </c>
      <c r="P43" s="13" t="str">
        <f>IF(ISBLANK($B43),"",SUMIF('Total by DSA'!$B$5:$B$144,$B43,'Total by DSA'!R$5:R$144))</f>
        <v/>
      </c>
      <c r="Q43" s="13" t="str">
        <f>IF(ISBLANK($B43),"",SUMIF('Total by DSA'!$B$5:$B$144,$B43,'Total by DSA'!S$5:S$144))</f>
        <v/>
      </c>
      <c r="R43" s="13" t="str">
        <f>IF(ISBLANK($B43),"",SUMIF('Total by DSA'!$B$5:$B$144,$B43,'Total by DSA'!T$5:T$144))</f>
        <v/>
      </c>
      <c r="S43" s="13" t="str">
        <f>IF(ISBLANK($B43),"",SUMIF('Total by DSA'!$B$5:$B$144,$B43,'Total by DSA'!U$5:U$144))</f>
        <v/>
      </c>
      <c r="T43" s="13" t="str">
        <f>IF(ISBLANK($B43),"",SUMIF('Total by DSA'!$B$5:$B$144,$B43,'Total by DSA'!V$5:V$144))</f>
        <v/>
      </c>
      <c r="U43" s="13" t="str">
        <f>IF(ISBLANK($B43),"",SUMIF('Total by DSA'!$B$5:$B$144,$B43,'Total by DSA'!W$5:W$144))</f>
        <v/>
      </c>
      <c r="V43" s="13" t="str">
        <f>IF(ISBLANK($B43),"",SUMIF('Total by DSA'!$B$5:$B$144,$B43,'Total by DSA'!X$5:X$144))</f>
        <v/>
      </c>
      <c r="W43" s="13" t="str">
        <f>IF(ISBLANK($B43),"",SUMIF('Total by DSA'!$B$5:$B$144,$B43,'Total by DSA'!Y$5:Y$144))</f>
        <v/>
      </c>
      <c r="X43" s="13" t="str">
        <f>IF(ISBLANK($B43),"",SUMIF('Total by DSA'!$B$5:$B$144,$B43,'Total by DSA'!Z$5:Z$144))</f>
        <v/>
      </c>
      <c r="Y43" s="13" t="str">
        <f>IF(ISBLANK($B43),"",SUMIF('Total by DSA'!$B$5:$B$144,$B43,'Total by DSA'!AA$5:AA$144))</f>
        <v/>
      </c>
      <c r="Z43" s="13" t="str">
        <f>IF(ISBLANK($B43),"",SUMIF('Total by DSA'!$B$5:$B$144,$B43,'Total by DSA'!AB$5:AB$144))</f>
        <v/>
      </c>
      <c r="AA43" s="13" t="str">
        <f>IF(ISBLANK($B43),"",SUMIF('Total by DSA'!$B$5:$B$144,$B43,'Total by DSA'!AC$5:AC$144))</f>
        <v/>
      </c>
    </row>
    <row r="44" spans="1:27" ht="17.25" customHeight="1" x14ac:dyDescent="0.25">
      <c r="A44" s="25" t="str">
        <f>IF(B44="","",SUBTOTAL(3,$B$6:B44))</f>
        <v/>
      </c>
      <c r="D44" s="13" t="str">
        <f>IF(ISBLANK($B44),"",SUMIF('Total by DSA'!$B$5:$B$144,$B44,'Total by DSA'!F$5:F$144))</f>
        <v/>
      </c>
      <c r="E44" s="13" t="str">
        <f>IF(ISBLANK($B44),"",SUMIF('Total by DSA'!$B$5:$B$144,$B44,'Total by DSA'!G$5:G$144))</f>
        <v/>
      </c>
      <c r="F44" s="13" t="str">
        <f>IF(ISBLANK($B44),"",SUMIF('Total by DSA'!$B$5:$B$144,$B44,'Total by DSA'!H$5:H$144))</f>
        <v/>
      </c>
      <c r="G44" s="13" t="str">
        <f>IF(ISBLANK($B44),"",SUMIF('Total by DSA'!$B$5:$B$144,$B44,'Total by DSA'!I$5:I$144))</f>
        <v/>
      </c>
      <c r="H44" s="13" t="str">
        <f>IF(ISBLANK($B44),"",SUMIF('Total by DSA'!$B$5:$B$144,$B44,'Total by DSA'!J$5:J$144))</f>
        <v/>
      </c>
      <c r="I44" s="13" t="str">
        <f>IF(ISBLANK($B44),"",SUMIF('Total by DSA'!$B$5:$B$144,$B44,'Total by DSA'!K$5:K$144))</f>
        <v/>
      </c>
      <c r="J44" s="13" t="str">
        <f>IF(ISBLANK($B44),"",SUMIF('Total by DSA'!$B$5:$B$144,$B44,'Total by DSA'!L$5:L$144))</f>
        <v/>
      </c>
      <c r="K44" s="13" t="str">
        <f>IF(ISBLANK($B44),"",SUMIF('Total by DSA'!$B$5:$B$144,$B44,'Total by DSA'!M$5:M$144))</f>
        <v/>
      </c>
      <c r="L44" s="13" t="str">
        <f>IF(ISBLANK($B44),"",SUMIF('Total by DSA'!$B$5:$B$144,$B44,'Total by DSA'!N$5:N$144))</f>
        <v/>
      </c>
      <c r="M44" s="13" t="str">
        <f>IF(ISBLANK($B44),"",SUMIF('Total by DSA'!$B$5:$B$144,$B44,'Total by DSA'!O$5:O$144))</f>
        <v/>
      </c>
      <c r="N44" s="27" t="str">
        <f>IF(ISBLANK($B44),"",SUMIF('Total by DSA'!$B$5:$B$144,$B44,'Total by DSA'!P$5:P$144))</f>
        <v/>
      </c>
      <c r="O44" s="13" t="str">
        <f>IF(ISBLANK($B44),"",SUMIF('Total by DSA'!$B$5:$B$144,$B44,'Total by DSA'!Q$5:Q$144))</f>
        <v/>
      </c>
      <c r="P44" s="13" t="str">
        <f>IF(ISBLANK($B44),"",SUMIF('Total by DSA'!$B$5:$B$144,$B44,'Total by DSA'!R$5:R$144))</f>
        <v/>
      </c>
      <c r="Q44" s="13" t="str">
        <f>IF(ISBLANK($B44),"",SUMIF('Total by DSA'!$B$5:$B$144,$B44,'Total by DSA'!S$5:S$144))</f>
        <v/>
      </c>
      <c r="R44" s="13" t="str">
        <f>IF(ISBLANK($B44),"",SUMIF('Total by DSA'!$B$5:$B$144,$B44,'Total by DSA'!T$5:T$144))</f>
        <v/>
      </c>
      <c r="S44" s="13" t="str">
        <f>IF(ISBLANK($B44),"",SUMIF('Total by DSA'!$B$5:$B$144,$B44,'Total by DSA'!U$5:U$144))</f>
        <v/>
      </c>
      <c r="T44" s="13" t="str">
        <f>IF(ISBLANK($B44),"",SUMIF('Total by DSA'!$B$5:$B$144,$B44,'Total by DSA'!V$5:V$144))</f>
        <v/>
      </c>
      <c r="U44" s="13" t="str">
        <f>IF(ISBLANK($B44),"",SUMIF('Total by DSA'!$B$5:$B$144,$B44,'Total by DSA'!W$5:W$144))</f>
        <v/>
      </c>
      <c r="V44" s="13" t="str">
        <f>IF(ISBLANK($B44),"",SUMIF('Total by DSA'!$B$5:$B$144,$B44,'Total by DSA'!X$5:X$144))</f>
        <v/>
      </c>
      <c r="W44" s="13" t="str">
        <f>IF(ISBLANK($B44),"",SUMIF('Total by DSA'!$B$5:$B$144,$B44,'Total by DSA'!Y$5:Y$144))</f>
        <v/>
      </c>
      <c r="X44" s="13" t="str">
        <f>IF(ISBLANK($B44),"",SUMIF('Total by DSA'!$B$5:$B$144,$B44,'Total by DSA'!Z$5:Z$144))</f>
        <v/>
      </c>
      <c r="Y44" s="13" t="str">
        <f>IF(ISBLANK($B44),"",SUMIF('Total by DSA'!$B$5:$B$144,$B44,'Total by DSA'!AA$5:AA$144))</f>
        <v/>
      </c>
      <c r="Z44" s="13" t="str">
        <f>IF(ISBLANK($B44),"",SUMIF('Total by DSA'!$B$5:$B$144,$B44,'Total by DSA'!AB$5:AB$144))</f>
        <v/>
      </c>
      <c r="AA44" s="13" t="str">
        <f>IF(ISBLANK($B44),"",SUMIF('Total by DSA'!$B$5:$B$144,$B44,'Total by DSA'!AC$5:AC$144))</f>
        <v/>
      </c>
    </row>
    <row r="45" spans="1:27" ht="17.25" customHeight="1" x14ac:dyDescent="0.25">
      <c r="A45" s="25" t="str">
        <f>IF(B45="","",SUBTOTAL(3,$B$6:B45))</f>
        <v/>
      </c>
      <c r="D45" s="13" t="str">
        <f>IF(ISBLANK($B45),"",SUMIF('Total by DSA'!$B$5:$B$144,$B45,'Total by DSA'!F$5:F$144))</f>
        <v/>
      </c>
      <c r="E45" s="13" t="str">
        <f>IF(ISBLANK($B45),"",SUMIF('Total by DSA'!$B$5:$B$144,$B45,'Total by DSA'!G$5:G$144))</f>
        <v/>
      </c>
      <c r="F45" s="13" t="str">
        <f>IF(ISBLANK($B45),"",SUMIF('Total by DSA'!$B$5:$B$144,$B45,'Total by DSA'!H$5:H$144))</f>
        <v/>
      </c>
      <c r="G45" s="13" t="str">
        <f>IF(ISBLANK($B45),"",SUMIF('Total by DSA'!$B$5:$B$144,$B45,'Total by DSA'!I$5:I$144))</f>
        <v/>
      </c>
      <c r="H45" s="13" t="str">
        <f>IF(ISBLANK($B45),"",SUMIF('Total by DSA'!$B$5:$B$144,$B45,'Total by DSA'!J$5:J$144))</f>
        <v/>
      </c>
      <c r="I45" s="13" t="str">
        <f>IF(ISBLANK($B45),"",SUMIF('Total by DSA'!$B$5:$B$144,$B45,'Total by DSA'!K$5:K$144))</f>
        <v/>
      </c>
      <c r="J45" s="13" t="str">
        <f>IF(ISBLANK($B45),"",SUMIF('Total by DSA'!$B$5:$B$144,$B45,'Total by DSA'!L$5:L$144))</f>
        <v/>
      </c>
      <c r="K45" s="13" t="str">
        <f>IF(ISBLANK($B45),"",SUMIF('Total by DSA'!$B$5:$B$144,$B45,'Total by DSA'!M$5:M$144))</f>
        <v/>
      </c>
      <c r="L45" s="13" t="str">
        <f>IF(ISBLANK($B45),"",SUMIF('Total by DSA'!$B$5:$B$144,$B45,'Total by DSA'!N$5:N$144))</f>
        <v/>
      </c>
      <c r="M45" s="13" t="str">
        <f>IF(ISBLANK($B45),"",SUMIF('Total by DSA'!$B$5:$B$144,$B45,'Total by DSA'!O$5:O$144))</f>
        <v/>
      </c>
      <c r="N45" s="27" t="str">
        <f>IF(ISBLANK($B45),"",SUMIF('Total by DSA'!$B$5:$B$144,$B45,'Total by DSA'!P$5:P$144))</f>
        <v/>
      </c>
      <c r="O45" s="13" t="str">
        <f>IF(ISBLANK($B45),"",SUMIF('Total by DSA'!$B$5:$B$144,$B45,'Total by DSA'!Q$5:Q$144))</f>
        <v/>
      </c>
      <c r="P45" s="13" t="str">
        <f>IF(ISBLANK($B45),"",SUMIF('Total by DSA'!$B$5:$B$144,$B45,'Total by DSA'!R$5:R$144))</f>
        <v/>
      </c>
      <c r="Q45" s="13" t="str">
        <f>IF(ISBLANK($B45),"",SUMIF('Total by DSA'!$B$5:$B$144,$B45,'Total by DSA'!S$5:S$144))</f>
        <v/>
      </c>
      <c r="R45" s="13" t="str">
        <f>IF(ISBLANK($B45),"",SUMIF('Total by DSA'!$B$5:$B$144,$B45,'Total by DSA'!T$5:T$144))</f>
        <v/>
      </c>
      <c r="S45" s="13" t="str">
        <f>IF(ISBLANK($B45),"",SUMIF('Total by DSA'!$B$5:$B$144,$B45,'Total by DSA'!U$5:U$144))</f>
        <v/>
      </c>
      <c r="T45" s="13" t="str">
        <f>IF(ISBLANK($B45),"",SUMIF('Total by DSA'!$B$5:$B$144,$B45,'Total by DSA'!V$5:V$144))</f>
        <v/>
      </c>
      <c r="U45" s="13" t="str">
        <f>IF(ISBLANK($B45),"",SUMIF('Total by DSA'!$B$5:$B$144,$B45,'Total by DSA'!W$5:W$144))</f>
        <v/>
      </c>
      <c r="V45" s="13" t="str">
        <f>IF(ISBLANK($B45),"",SUMIF('Total by DSA'!$B$5:$B$144,$B45,'Total by DSA'!X$5:X$144))</f>
        <v/>
      </c>
      <c r="W45" s="13" t="str">
        <f>IF(ISBLANK($B45),"",SUMIF('Total by DSA'!$B$5:$B$144,$B45,'Total by DSA'!Y$5:Y$144))</f>
        <v/>
      </c>
      <c r="X45" s="13" t="str">
        <f>IF(ISBLANK($B45),"",SUMIF('Total by DSA'!$B$5:$B$144,$B45,'Total by DSA'!Z$5:Z$144))</f>
        <v/>
      </c>
      <c r="Y45" s="13" t="str">
        <f>IF(ISBLANK($B45),"",SUMIF('Total by DSA'!$B$5:$B$144,$B45,'Total by DSA'!AA$5:AA$144))</f>
        <v/>
      </c>
      <c r="Z45" s="13" t="str">
        <f>IF(ISBLANK($B45),"",SUMIF('Total by DSA'!$B$5:$B$144,$B45,'Total by DSA'!AB$5:AB$144))</f>
        <v/>
      </c>
      <c r="AA45" s="13" t="str">
        <f>IF(ISBLANK($B45),"",SUMIF('Total by DSA'!$B$5:$B$144,$B45,'Total by DSA'!AC$5:AC$144))</f>
        <v/>
      </c>
    </row>
    <row r="46" spans="1:27" ht="17.25" customHeight="1" x14ac:dyDescent="0.25">
      <c r="A46" s="25" t="str">
        <f>IF(B46="","",SUBTOTAL(3,$B$6:B46))</f>
        <v/>
      </c>
      <c r="D46" s="13" t="str">
        <f>IF(ISBLANK($B46),"",SUMIF('Total by DSA'!$B$5:$B$144,$B46,'Total by DSA'!F$5:F$144))</f>
        <v/>
      </c>
      <c r="E46" s="13" t="str">
        <f>IF(ISBLANK($B46),"",SUMIF('Total by DSA'!$B$5:$B$144,$B46,'Total by DSA'!G$5:G$144))</f>
        <v/>
      </c>
      <c r="F46" s="13" t="str">
        <f>IF(ISBLANK($B46),"",SUMIF('Total by DSA'!$B$5:$B$144,$B46,'Total by DSA'!H$5:H$144))</f>
        <v/>
      </c>
      <c r="G46" s="13" t="str">
        <f>IF(ISBLANK($B46),"",SUMIF('Total by DSA'!$B$5:$B$144,$B46,'Total by DSA'!I$5:I$144))</f>
        <v/>
      </c>
      <c r="H46" s="13" t="str">
        <f>IF(ISBLANK($B46),"",SUMIF('Total by DSA'!$B$5:$B$144,$B46,'Total by DSA'!J$5:J$144))</f>
        <v/>
      </c>
      <c r="I46" s="13" t="str">
        <f>IF(ISBLANK($B46),"",SUMIF('Total by DSA'!$B$5:$B$144,$B46,'Total by DSA'!K$5:K$144))</f>
        <v/>
      </c>
      <c r="J46" s="13" t="str">
        <f>IF(ISBLANK($B46),"",SUMIF('Total by DSA'!$B$5:$B$144,$B46,'Total by DSA'!L$5:L$144))</f>
        <v/>
      </c>
      <c r="K46" s="13" t="str">
        <f>IF(ISBLANK($B46),"",SUMIF('Total by DSA'!$B$5:$B$144,$B46,'Total by DSA'!M$5:M$144))</f>
        <v/>
      </c>
      <c r="L46" s="13" t="str">
        <f>IF(ISBLANK($B46),"",SUMIF('Total by DSA'!$B$5:$B$144,$B46,'Total by DSA'!N$5:N$144))</f>
        <v/>
      </c>
      <c r="M46" s="13" t="str">
        <f>IF(ISBLANK($B46),"",SUMIF('Total by DSA'!$B$5:$B$144,$B46,'Total by DSA'!O$5:O$144))</f>
        <v/>
      </c>
      <c r="N46" s="27" t="str">
        <f>IF(ISBLANK($B46),"",SUMIF('Total by DSA'!$B$5:$B$144,$B46,'Total by DSA'!P$5:P$144))</f>
        <v/>
      </c>
      <c r="O46" s="13" t="str">
        <f>IF(ISBLANK($B46),"",SUMIF('Total by DSA'!$B$5:$B$144,$B46,'Total by DSA'!Q$5:Q$144))</f>
        <v/>
      </c>
      <c r="P46" s="13" t="str">
        <f>IF(ISBLANK($B46),"",SUMIF('Total by DSA'!$B$5:$B$144,$B46,'Total by DSA'!R$5:R$144))</f>
        <v/>
      </c>
      <c r="Q46" s="13" t="str">
        <f>IF(ISBLANK($B46),"",SUMIF('Total by DSA'!$B$5:$B$144,$B46,'Total by DSA'!S$5:S$144))</f>
        <v/>
      </c>
      <c r="R46" s="13" t="str">
        <f>IF(ISBLANK($B46),"",SUMIF('Total by DSA'!$B$5:$B$144,$B46,'Total by DSA'!T$5:T$144))</f>
        <v/>
      </c>
      <c r="S46" s="13" t="str">
        <f>IF(ISBLANK($B46),"",SUMIF('Total by DSA'!$B$5:$B$144,$B46,'Total by DSA'!U$5:U$144))</f>
        <v/>
      </c>
      <c r="T46" s="13" t="str">
        <f>IF(ISBLANK($B46),"",SUMIF('Total by DSA'!$B$5:$B$144,$B46,'Total by DSA'!V$5:V$144))</f>
        <v/>
      </c>
      <c r="U46" s="13" t="str">
        <f>IF(ISBLANK($B46),"",SUMIF('Total by DSA'!$B$5:$B$144,$B46,'Total by DSA'!W$5:W$144))</f>
        <v/>
      </c>
      <c r="V46" s="13" t="str">
        <f>IF(ISBLANK($B46),"",SUMIF('Total by DSA'!$B$5:$B$144,$B46,'Total by DSA'!X$5:X$144))</f>
        <v/>
      </c>
      <c r="W46" s="13" t="str">
        <f>IF(ISBLANK($B46),"",SUMIF('Total by DSA'!$B$5:$B$144,$B46,'Total by DSA'!Y$5:Y$144))</f>
        <v/>
      </c>
      <c r="X46" s="13" t="str">
        <f>IF(ISBLANK($B46),"",SUMIF('Total by DSA'!$B$5:$B$144,$B46,'Total by DSA'!Z$5:Z$144))</f>
        <v/>
      </c>
      <c r="Y46" s="13" t="str">
        <f>IF(ISBLANK($B46),"",SUMIF('Total by DSA'!$B$5:$B$144,$B46,'Total by DSA'!AA$5:AA$144))</f>
        <v/>
      </c>
      <c r="Z46" s="13" t="str">
        <f>IF(ISBLANK($B46),"",SUMIF('Total by DSA'!$B$5:$B$144,$B46,'Total by DSA'!AB$5:AB$144))</f>
        <v/>
      </c>
      <c r="AA46" s="13" t="str">
        <f>IF(ISBLANK($B46),"",SUMIF('Total by DSA'!$B$5:$B$144,$B46,'Total by DSA'!AC$5:AC$144))</f>
        <v/>
      </c>
    </row>
    <row r="47" spans="1:27" ht="17.25" customHeight="1" x14ac:dyDescent="0.25">
      <c r="A47" s="25" t="str">
        <f>IF(B47="","",SUBTOTAL(3,$B$6:B47))</f>
        <v/>
      </c>
      <c r="D47" s="13" t="str">
        <f>IF(ISBLANK($B47),"",SUMIF('Total by DSA'!$B$5:$B$144,$B47,'Total by DSA'!F$5:F$144))</f>
        <v/>
      </c>
      <c r="E47" s="13" t="str">
        <f>IF(ISBLANK($B47),"",SUMIF('Total by DSA'!$B$5:$B$144,$B47,'Total by DSA'!G$5:G$144))</f>
        <v/>
      </c>
      <c r="F47" s="13" t="str">
        <f>IF(ISBLANK($B47),"",SUMIF('Total by DSA'!$B$5:$B$144,$B47,'Total by DSA'!H$5:H$144))</f>
        <v/>
      </c>
      <c r="G47" s="13" t="str">
        <f>IF(ISBLANK($B47),"",SUMIF('Total by DSA'!$B$5:$B$144,$B47,'Total by DSA'!I$5:I$144))</f>
        <v/>
      </c>
      <c r="H47" s="13" t="str">
        <f>IF(ISBLANK($B47),"",SUMIF('Total by DSA'!$B$5:$B$144,$B47,'Total by DSA'!J$5:J$144))</f>
        <v/>
      </c>
      <c r="I47" s="13" t="str">
        <f>IF(ISBLANK($B47),"",SUMIF('Total by DSA'!$B$5:$B$144,$B47,'Total by DSA'!K$5:K$144))</f>
        <v/>
      </c>
      <c r="J47" s="13" t="str">
        <f>IF(ISBLANK($B47),"",SUMIF('Total by DSA'!$B$5:$B$144,$B47,'Total by DSA'!L$5:L$144))</f>
        <v/>
      </c>
      <c r="K47" s="13" t="str">
        <f>IF(ISBLANK($B47),"",SUMIF('Total by DSA'!$B$5:$B$144,$B47,'Total by DSA'!M$5:M$144))</f>
        <v/>
      </c>
      <c r="L47" s="13" t="str">
        <f>IF(ISBLANK($B47),"",SUMIF('Total by DSA'!$B$5:$B$144,$B47,'Total by DSA'!N$5:N$144))</f>
        <v/>
      </c>
      <c r="M47" s="13" t="str">
        <f>IF(ISBLANK($B47),"",SUMIF('Total by DSA'!$B$5:$B$144,$B47,'Total by DSA'!O$5:O$144))</f>
        <v/>
      </c>
      <c r="N47" s="27" t="str">
        <f>IF(ISBLANK($B47),"",SUMIF('Total by DSA'!$B$5:$B$144,$B47,'Total by DSA'!P$5:P$144))</f>
        <v/>
      </c>
      <c r="O47" s="13" t="str">
        <f>IF(ISBLANK($B47),"",SUMIF('Total by DSA'!$B$5:$B$144,$B47,'Total by DSA'!Q$5:Q$144))</f>
        <v/>
      </c>
      <c r="P47" s="13" t="str">
        <f>IF(ISBLANK($B47),"",SUMIF('Total by DSA'!$B$5:$B$144,$B47,'Total by DSA'!R$5:R$144))</f>
        <v/>
      </c>
      <c r="Q47" s="13" t="str">
        <f>IF(ISBLANK($B47),"",SUMIF('Total by DSA'!$B$5:$B$144,$B47,'Total by DSA'!S$5:S$144))</f>
        <v/>
      </c>
      <c r="R47" s="13" t="str">
        <f>IF(ISBLANK($B47),"",SUMIF('Total by DSA'!$B$5:$B$144,$B47,'Total by DSA'!T$5:T$144))</f>
        <v/>
      </c>
      <c r="S47" s="13" t="str">
        <f>IF(ISBLANK($B47),"",SUMIF('Total by DSA'!$B$5:$B$144,$B47,'Total by DSA'!U$5:U$144))</f>
        <v/>
      </c>
      <c r="T47" s="13" t="str">
        <f>IF(ISBLANK($B47),"",SUMIF('Total by DSA'!$B$5:$B$144,$B47,'Total by DSA'!V$5:V$144))</f>
        <v/>
      </c>
      <c r="U47" s="13" t="str">
        <f>IF(ISBLANK($B47),"",SUMIF('Total by DSA'!$B$5:$B$144,$B47,'Total by DSA'!W$5:W$144))</f>
        <v/>
      </c>
      <c r="V47" s="13" t="str">
        <f>IF(ISBLANK($B47),"",SUMIF('Total by DSA'!$B$5:$B$144,$B47,'Total by DSA'!X$5:X$144))</f>
        <v/>
      </c>
      <c r="W47" s="13" t="str">
        <f>IF(ISBLANK($B47),"",SUMIF('Total by DSA'!$B$5:$B$144,$B47,'Total by DSA'!Y$5:Y$144))</f>
        <v/>
      </c>
      <c r="X47" s="13" t="str">
        <f>IF(ISBLANK($B47),"",SUMIF('Total by DSA'!$B$5:$B$144,$B47,'Total by DSA'!Z$5:Z$144))</f>
        <v/>
      </c>
      <c r="Y47" s="13" t="str">
        <f>IF(ISBLANK($B47),"",SUMIF('Total by DSA'!$B$5:$B$144,$B47,'Total by DSA'!AA$5:AA$144))</f>
        <v/>
      </c>
      <c r="Z47" s="13" t="str">
        <f>IF(ISBLANK($B47),"",SUMIF('Total by DSA'!$B$5:$B$144,$B47,'Total by DSA'!AB$5:AB$144))</f>
        <v/>
      </c>
      <c r="AA47" s="13" t="str">
        <f>IF(ISBLANK($B47),"",SUMIF('Total by DSA'!$B$5:$B$144,$B47,'Total by DSA'!AC$5:AC$144))</f>
        <v/>
      </c>
    </row>
    <row r="48" spans="1:27" ht="17.25" customHeight="1" x14ac:dyDescent="0.25">
      <c r="A48" s="25" t="str">
        <f>IF(B48="","",SUBTOTAL(3,$B$6:B48))</f>
        <v/>
      </c>
      <c r="D48" s="13" t="str">
        <f>IF(ISBLANK($B48),"",SUMIF('Total by DSA'!$B$5:$B$144,$B48,'Total by DSA'!F$5:F$144))</f>
        <v/>
      </c>
      <c r="E48" s="13" t="str">
        <f>IF(ISBLANK($B48),"",SUMIF('Total by DSA'!$B$5:$B$144,$B48,'Total by DSA'!G$5:G$144))</f>
        <v/>
      </c>
      <c r="F48" s="13" t="str">
        <f>IF(ISBLANK($B48),"",SUMIF('Total by DSA'!$B$5:$B$144,$B48,'Total by DSA'!H$5:H$144))</f>
        <v/>
      </c>
      <c r="G48" s="13" t="str">
        <f>IF(ISBLANK($B48),"",SUMIF('Total by DSA'!$B$5:$B$144,$B48,'Total by DSA'!I$5:I$144))</f>
        <v/>
      </c>
      <c r="H48" s="13" t="str">
        <f>IF(ISBLANK($B48),"",SUMIF('Total by DSA'!$B$5:$B$144,$B48,'Total by DSA'!J$5:J$144))</f>
        <v/>
      </c>
      <c r="I48" s="13" t="str">
        <f>IF(ISBLANK($B48),"",SUMIF('Total by DSA'!$B$5:$B$144,$B48,'Total by DSA'!K$5:K$144))</f>
        <v/>
      </c>
      <c r="J48" s="13" t="str">
        <f>IF(ISBLANK($B48),"",SUMIF('Total by DSA'!$B$5:$B$144,$B48,'Total by DSA'!L$5:L$144))</f>
        <v/>
      </c>
      <c r="K48" s="13" t="str">
        <f>IF(ISBLANK($B48),"",SUMIF('Total by DSA'!$B$5:$B$144,$B48,'Total by DSA'!M$5:M$144))</f>
        <v/>
      </c>
      <c r="L48" s="13" t="str">
        <f>IF(ISBLANK($B48),"",SUMIF('Total by DSA'!$B$5:$B$144,$B48,'Total by DSA'!N$5:N$144))</f>
        <v/>
      </c>
      <c r="M48" s="13" t="str">
        <f>IF(ISBLANK($B48),"",SUMIF('Total by DSA'!$B$5:$B$144,$B48,'Total by DSA'!O$5:O$144))</f>
        <v/>
      </c>
      <c r="N48" s="27" t="str">
        <f>IF(ISBLANK($B48),"",SUMIF('Total by DSA'!$B$5:$B$144,$B48,'Total by DSA'!P$5:P$144))</f>
        <v/>
      </c>
      <c r="O48" s="13" t="str">
        <f>IF(ISBLANK($B48),"",SUMIF('Total by DSA'!$B$5:$B$144,$B48,'Total by DSA'!Q$5:Q$144))</f>
        <v/>
      </c>
      <c r="P48" s="13" t="str">
        <f>IF(ISBLANK($B48),"",SUMIF('Total by DSA'!$B$5:$B$144,$B48,'Total by DSA'!R$5:R$144))</f>
        <v/>
      </c>
      <c r="Q48" s="13" t="str">
        <f>IF(ISBLANK($B48),"",SUMIF('Total by DSA'!$B$5:$B$144,$B48,'Total by DSA'!S$5:S$144))</f>
        <v/>
      </c>
      <c r="R48" s="13" t="str">
        <f>IF(ISBLANK($B48),"",SUMIF('Total by DSA'!$B$5:$B$144,$B48,'Total by DSA'!T$5:T$144))</f>
        <v/>
      </c>
      <c r="S48" s="13" t="str">
        <f>IF(ISBLANK($B48),"",SUMIF('Total by DSA'!$B$5:$B$144,$B48,'Total by DSA'!U$5:U$144))</f>
        <v/>
      </c>
      <c r="T48" s="13" t="str">
        <f>IF(ISBLANK($B48),"",SUMIF('Total by DSA'!$B$5:$B$144,$B48,'Total by DSA'!V$5:V$144))</f>
        <v/>
      </c>
      <c r="U48" s="13" t="str">
        <f>IF(ISBLANK($B48),"",SUMIF('Total by DSA'!$B$5:$B$144,$B48,'Total by DSA'!W$5:W$144))</f>
        <v/>
      </c>
      <c r="V48" s="13" t="str">
        <f>IF(ISBLANK($B48),"",SUMIF('Total by DSA'!$B$5:$B$144,$B48,'Total by DSA'!X$5:X$144))</f>
        <v/>
      </c>
      <c r="W48" s="13" t="str">
        <f>IF(ISBLANK($B48),"",SUMIF('Total by DSA'!$B$5:$B$144,$B48,'Total by DSA'!Y$5:Y$144))</f>
        <v/>
      </c>
      <c r="X48" s="13" t="str">
        <f>IF(ISBLANK($B48),"",SUMIF('Total by DSA'!$B$5:$B$144,$B48,'Total by DSA'!Z$5:Z$144))</f>
        <v/>
      </c>
      <c r="Y48" s="13" t="str">
        <f>IF(ISBLANK($B48),"",SUMIF('Total by DSA'!$B$5:$B$144,$B48,'Total by DSA'!AA$5:AA$144))</f>
        <v/>
      </c>
      <c r="Z48" s="13" t="str">
        <f>IF(ISBLANK($B48),"",SUMIF('Total by DSA'!$B$5:$B$144,$B48,'Total by DSA'!AB$5:AB$144))</f>
        <v/>
      </c>
      <c r="AA48" s="13" t="str">
        <f>IF(ISBLANK($B48),"",SUMIF('Total by DSA'!$B$5:$B$144,$B48,'Total by DSA'!AC$5:AC$144))</f>
        <v/>
      </c>
    </row>
    <row r="49" spans="1:27" ht="17.25" customHeight="1" x14ac:dyDescent="0.25">
      <c r="A49" s="25" t="str">
        <f>IF(B49="","",SUBTOTAL(3,$B$6:B49))</f>
        <v/>
      </c>
      <c r="D49" s="13" t="str">
        <f>IF(ISBLANK($B49),"",SUMIF('Total by DSA'!$B$5:$B$144,$B49,'Total by DSA'!F$5:F$144))</f>
        <v/>
      </c>
      <c r="E49" s="13" t="str">
        <f>IF(ISBLANK($B49),"",SUMIF('Total by DSA'!$B$5:$B$144,$B49,'Total by DSA'!G$5:G$144))</f>
        <v/>
      </c>
      <c r="F49" s="13" t="str">
        <f>IF(ISBLANK($B49),"",SUMIF('Total by DSA'!$B$5:$B$144,$B49,'Total by DSA'!H$5:H$144))</f>
        <v/>
      </c>
      <c r="G49" s="13" t="str">
        <f>IF(ISBLANK($B49),"",SUMIF('Total by DSA'!$B$5:$B$144,$B49,'Total by DSA'!I$5:I$144))</f>
        <v/>
      </c>
      <c r="H49" s="13" t="str">
        <f>IF(ISBLANK($B49),"",SUMIF('Total by DSA'!$B$5:$B$144,$B49,'Total by DSA'!J$5:J$144))</f>
        <v/>
      </c>
      <c r="I49" s="13" t="str">
        <f>IF(ISBLANK($B49),"",SUMIF('Total by DSA'!$B$5:$B$144,$B49,'Total by DSA'!K$5:K$144))</f>
        <v/>
      </c>
      <c r="J49" s="13" t="str">
        <f>IF(ISBLANK($B49),"",SUMIF('Total by DSA'!$B$5:$B$144,$B49,'Total by DSA'!L$5:L$144))</f>
        <v/>
      </c>
      <c r="K49" s="13" t="str">
        <f>IF(ISBLANK($B49),"",SUMIF('Total by DSA'!$B$5:$B$144,$B49,'Total by DSA'!M$5:M$144))</f>
        <v/>
      </c>
      <c r="L49" s="13" t="str">
        <f>IF(ISBLANK($B49),"",SUMIF('Total by DSA'!$B$5:$B$144,$B49,'Total by DSA'!N$5:N$144))</f>
        <v/>
      </c>
      <c r="M49" s="13" t="str">
        <f>IF(ISBLANK($B49),"",SUMIF('Total by DSA'!$B$5:$B$144,$B49,'Total by DSA'!O$5:O$144))</f>
        <v/>
      </c>
      <c r="N49" s="27" t="str">
        <f>IF(ISBLANK($B49),"",SUMIF('Total by DSA'!$B$5:$B$144,$B49,'Total by DSA'!P$5:P$144))</f>
        <v/>
      </c>
      <c r="O49" s="13" t="str">
        <f>IF(ISBLANK($B49),"",SUMIF('Total by DSA'!$B$5:$B$144,$B49,'Total by DSA'!Q$5:Q$144))</f>
        <v/>
      </c>
      <c r="P49" s="13" t="str">
        <f>IF(ISBLANK($B49),"",SUMIF('Total by DSA'!$B$5:$B$144,$B49,'Total by DSA'!R$5:R$144))</f>
        <v/>
      </c>
      <c r="Q49" s="13" t="str">
        <f>IF(ISBLANK($B49),"",SUMIF('Total by DSA'!$B$5:$B$144,$B49,'Total by DSA'!S$5:S$144))</f>
        <v/>
      </c>
      <c r="R49" s="13" t="str">
        <f>IF(ISBLANK($B49),"",SUMIF('Total by DSA'!$B$5:$B$144,$B49,'Total by DSA'!T$5:T$144))</f>
        <v/>
      </c>
      <c r="S49" s="13" t="str">
        <f>IF(ISBLANK($B49),"",SUMIF('Total by DSA'!$B$5:$B$144,$B49,'Total by DSA'!U$5:U$144))</f>
        <v/>
      </c>
      <c r="T49" s="13" t="str">
        <f>IF(ISBLANK($B49),"",SUMIF('Total by DSA'!$B$5:$B$144,$B49,'Total by DSA'!V$5:V$144))</f>
        <v/>
      </c>
      <c r="U49" s="13" t="str">
        <f>IF(ISBLANK($B49),"",SUMIF('Total by DSA'!$B$5:$B$144,$B49,'Total by DSA'!W$5:W$144))</f>
        <v/>
      </c>
      <c r="V49" s="13" t="str">
        <f>IF(ISBLANK($B49),"",SUMIF('Total by DSA'!$B$5:$B$144,$B49,'Total by DSA'!X$5:X$144))</f>
        <v/>
      </c>
      <c r="W49" s="13" t="str">
        <f>IF(ISBLANK($B49),"",SUMIF('Total by DSA'!$B$5:$B$144,$B49,'Total by DSA'!Y$5:Y$144))</f>
        <v/>
      </c>
      <c r="X49" s="13" t="str">
        <f>IF(ISBLANK($B49),"",SUMIF('Total by DSA'!$B$5:$B$144,$B49,'Total by DSA'!Z$5:Z$144))</f>
        <v/>
      </c>
      <c r="Y49" s="13" t="str">
        <f>IF(ISBLANK($B49),"",SUMIF('Total by DSA'!$B$5:$B$144,$B49,'Total by DSA'!AA$5:AA$144))</f>
        <v/>
      </c>
      <c r="Z49" s="13" t="str">
        <f>IF(ISBLANK($B49),"",SUMIF('Total by DSA'!$B$5:$B$144,$B49,'Total by DSA'!AB$5:AB$144))</f>
        <v/>
      </c>
      <c r="AA49" s="13" t="str">
        <f>IF(ISBLANK($B49),"",SUMIF('Total by DSA'!$B$5:$B$144,$B49,'Total by DSA'!AC$5:AC$144))</f>
        <v/>
      </c>
    </row>
    <row r="50" spans="1:27" ht="17.25" customHeight="1" x14ac:dyDescent="0.25">
      <c r="A50" s="25" t="str">
        <f>IF(B50="","",SUBTOTAL(3,$B$6:B50))</f>
        <v/>
      </c>
      <c r="D50" s="13" t="str">
        <f>IF(ISBLANK($B50),"",SUMIF('Total by DSA'!$B$5:$B$144,$B50,'Total by DSA'!F$5:F$144))</f>
        <v/>
      </c>
      <c r="E50" s="13" t="str">
        <f>IF(ISBLANK($B50),"",SUMIF('Total by DSA'!$B$5:$B$144,$B50,'Total by DSA'!G$5:G$144))</f>
        <v/>
      </c>
      <c r="F50" s="13" t="str">
        <f>IF(ISBLANK($B50),"",SUMIF('Total by DSA'!$B$5:$B$144,$B50,'Total by DSA'!H$5:H$144))</f>
        <v/>
      </c>
      <c r="G50" s="13" t="str">
        <f>IF(ISBLANK($B50),"",SUMIF('Total by DSA'!$B$5:$B$144,$B50,'Total by DSA'!I$5:I$144))</f>
        <v/>
      </c>
      <c r="H50" s="13" t="str">
        <f>IF(ISBLANK($B50),"",SUMIF('Total by DSA'!$B$5:$B$144,$B50,'Total by DSA'!J$5:J$144))</f>
        <v/>
      </c>
      <c r="I50" s="13" t="str">
        <f>IF(ISBLANK($B50),"",SUMIF('Total by DSA'!$B$5:$B$144,$B50,'Total by DSA'!K$5:K$144))</f>
        <v/>
      </c>
      <c r="J50" s="13" t="str">
        <f>IF(ISBLANK($B50),"",SUMIF('Total by DSA'!$B$5:$B$144,$B50,'Total by DSA'!L$5:L$144))</f>
        <v/>
      </c>
      <c r="K50" s="13" t="str">
        <f>IF(ISBLANK($B50),"",SUMIF('Total by DSA'!$B$5:$B$144,$B50,'Total by DSA'!M$5:M$144))</f>
        <v/>
      </c>
      <c r="L50" s="13" t="str">
        <f>IF(ISBLANK($B50),"",SUMIF('Total by DSA'!$B$5:$B$144,$B50,'Total by DSA'!N$5:N$144))</f>
        <v/>
      </c>
      <c r="M50" s="13" t="str">
        <f>IF(ISBLANK($B50),"",SUMIF('Total by DSA'!$B$5:$B$144,$B50,'Total by DSA'!O$5:O$144))</f>
        <v/>
      </c>
      <c r="N50" s="27" t="str">
        <f>IF(ISBLANK($B50),"",SUMIF('Total by DSA'!$B$5:$B$144,$B50,'Total by DSA'!P$5:P$144))</f>
        <v/>
      </c>
      <c r="O50" s="13" t="str">
        <f>IF(ISBLANK($B50),"",SUMIF('Total by DSA'!$B$5:$B$144,$B50,'Total by DSA'!Q$5:Q$144))</f>
        <v/>
      </c>
      <c r="P50" s="13" t="str">
        <f>IF(ISBLANK($B50),"",SUMIF('Total by DSA'!$B$5:$B$144,$B50,'Total by DSA'!R$5:R$144))</f>
        <v/>
      </c>
      <c r="Q50" s="13" t="str">
        <f>IF(ISBLANK($B50),"",SUMIF('Total by DSA'!$B$5:$B$144,$B50,'Total by DSA'!S$5:S$144))</f>
        <v/>
      </c>
      <c r="R50" s="13" t="str">
        <f>IF(ISBLANK($B50),"",SUMIF('Total by DSA'!$B$5:$B$144,$B50,'Total by DSA'!T$5:T$144))</f>
        <v/>
      </c>
      <c r="S50" s="13" t="str">
        <f>IF(ISBLANK($B50),"",SUMIF('Total by DSA'!$B$5:$B$144,$B50,'Total by DSA'!U$5:U$144))</f>
        <v/>
      </c>
      <c r="T50" s="13" t="str">
        <f>IF(ISBLANK($B50),"",SUMIF('Total by DSA'!$B$5:$B$144,$B50,'Total by DSA'!V$5:V$144))</f>
        <v/>
      </c>
      <c r="U50" s="13" t="str">
        <f>IF(ISBLANK($B50),"",SUMIF('Total by DSA'!$B$5:$B$144,$B50,'Total by DSA'!W$5:W$144))</f>
        <v/>
      </c>
      <c r="V50" s="13" t="str">
        <f>IF(ISBLANK($B50),"",SUMIF('Total by DSA'!$B$5:$B$144,$B50,'Total by DSA'!X$5:X$144))</f>
        <v/>
      </c>
      <c r="W50" s="13" t="str">
        <f>IF(ISBLANK($B50),"",SUMIF('Total by DSA'!$B$5:$B$144,$B50,'Total by DSA'!Y$5:Y$144))</f>
        <v/>
      </c>
      <c r="X50" s="13" t="str">
        <f>IF(ISBLANK($B50),"",SUMIF('Total by DSA'!$B$5:$B$144,$B50,'Total by DSA'!Z$5:Z$144))</f>
        <v/>
      </c>
      <c r="Y50" s="13" t="str">
        <f>IF(ISBLANK($B50),"",SUMIF('Total by DSA'!$B$5:$B$144,$B50,'Total by DSA'!AA$5:AA$144))</f>
        <v/>
      </c>
      <c r="Z50" s="13" t="str">
        <f>IF(ISBLANK($B50),"",SUMIF('Total by DSA'!$B$5:$B$144,$B50,'Total by DSA'!AB$5:AB$144))</f>
        <v/>
      </c>
      <c r="AA50" s="13" t="str">
        <f>IF(ISBLANK($B50),"",SUMIF('Total by DSA'!$B$5:$B$144,$B50,'Total by DSA'!AC$5:AC$144))</f>
        <v/>
      </c>
    </row>
    <row r="51" spans="1:27" ht="17.25" customHeight="1" x14ac:dyDescent="0.25">
      <c r="N51" s="28"/>
      <c r="X51" s="13" t="str">
        <f>IF(ISBLANK($B51),"",SUMIF('Total by DSA'!$B$5:$B$144,$B51,'Total by DSA'!Z$5:Z$144))</f>
        <v/>
      </c>
      <c r="Y51" s="13" t="str">
        <f>IF(ISBLANK($B51),"",SUMIF('Total by DSA'!$B$5:$B$144,$B51,'Total by DSA'!AA$5:AA$144))</f>
        <v/>
      </c>
      <c r="Z51" s="13" t="str">
        <f>IF(ISBLANK($B51),"",SUMIF('Total by DSA'!$B$5:$B$144,$B51,'Total by DSA'!AB$5:AB$144))</f>
        <v/>
      </c>
      <c r="AA51" s="13" t="str">
        <f>IF(ISBLANK($B51),"",SUMIF('Total by DSA'!$B$5:$B$144,$B51,'Total by DSA'!AC$5:AC$144))</f>
        <v/>
      </c>
    </row>
    <row r="52" spans="1:27" ht="17.25" customHeight="1" x14ac:dyDescent="0.25">
      <c r="N52" s="28"/>
      <c r="X52" s="13" t="str">
        <f>IF(ISBLANK($B52),"",SUMIF('Total by DSA'!$B$5:$B$144,$B52,'Total by DSA'!Z$5:Z$144))</f>
        <v/>
      </c>
      <c r="Y52" s="13" t="str">
        <f>IF(ISBLANK($B52),"",SUMIF('Total by DSA'!$B$5:$B$144,$B52,'Total by DSA'!AA$5:AA$144))</f>
        <v/>
      </c>
      <c r="Z52" s="13" t="str">
        <f>IF(ISBLANK($B52),"",SUMIF('Total by DSA'!$B$5:$B$144,$B52,'Total by DSA'!AB$5:AB$144))</f>
        <v/>
      </c>
      <c r="AA52" s="13" t="str">
        <f>IF(ISBLANK($B52),"",SUMIF('Total by DSA'!$B$5:$B$144,$B52,'Total by DSA'!AC$5:AC$144))</f>
        <v/>
      </c>
    </row>
    <row r="53" spans="1:27" ht="17.25" customHeight="1" x14ac:dyDescent="0.25">
      <c r="N53" s="28"/>
      <c r="X53" s="13" t="str">
        <f>IF(ISBLANK($B53),"",SUMIF('Total by DSA'!$B$5:$B$144,$B53,'Total by DSA'!Z$5:Z$144))</f>
        <v/>
      </c>
      <c r="Y53" s="13" t="str">
        <f>IF(ISBLANK($B53),"",SUMIF('Total by DSA'!$B$5:$B$144,$B53,'Total by DSA'!AA$5:AA$144))</f>
        <v/>
      </c>
      <c r="Z53" s="13" t="str">
        <f>IF(ISBLANK($B53),"",SUMIF('Total by DSA'!$B$5:$B$144,$B53,'Total by DSA'!AB$5:AB$144))</f>
        <v/>
      </c>
      <c r="AA53" s="13" t="str">
        <f>IF(ISBLANK($B53),"",SUMIF('Total by DSA'!$B$5:$B$144,$B53,'Total by DSA'!AC$5:AC$144))</f>
        <v/>
      </c>
    </row>
    <row r="54" spans="1:27" ht="17.25" customHeight="1" x14ac:dyDescent="0.25">
      <c r="N54" s="28"/>
      <c r="X54" s="13" t="str">
        <f>IF(ISBLANK($B54),"",SUMIF('Total by DSA'!$B$5:$B$144,$B54,'Total by DSA'!Z$5:Z$144))</f>
        <v/>
      </c>
      <c r="Y54" s="13" t="str">
        <f>IF(ISBLANK($B54),"",SUMIF('Total by DSA'!$B$5:$B$144,$B54,'Total by DSA'!AA$5:AA$144))</f>
        <v/>
      </c>
      <c r="Z54" s="13" t="str">
        <f>IF(ISBLANK($B54),"",SUMIF('Total by DSA'!$B$5:$B$144,$B54,'Total by DSA'!AB$5:AB$144))</f>
        <v/>
      </c>
      <c r="AA54" s="13" t="str">
        <f>IF(ISBLANK($B54),"",SUMIF('Total by DSA'!$B$5:$B$144,$B54,'Total by DSA'!AC$5:AC$144))</f>
        <v/>
      </c>
    </row>
    <row r="55" spans="1:27" ht="17.25" customHeight="1" x14ac:dyDescent="0.25">
      <c r="N55" s="28"/>
      <c r="X55" s="13" t="str">
        <f>IF(ISBLANK($B55),"",SUMIF('Total by DSA'!$B$5:$B$144,$B55,'Total by DSA'!Z$5:Z$144))</f>
        <v/>
      </c>
      <c r="Y55" s="13" t="str">
        <f>IF(ISBLANK($B55),"",SUMIF('Total by DSA'!$B$5:$B$144,$B55,'Total by DSA'!AA$5:AA$144))</f>
        <v/>
      </c>
      <c r="Z55" s="13" t="str">
        <f>IF(ISBLANK($B55),"",SUMIF('Total by DSA'!$B$5:$B$144,$B55,'Total by DSA'!AB$5:AB$144))</f>
        <v/>
      </c>
      <c r="AA55" s="13" t="str">
        <f>IF(ISBLANK($B55),"",SUMIF('Total by DSA'!$B$5:$B$144,$B55,'Total by DSA'!AC$5:AC$144))</f>
        <v/>
      </c>
    </row>
    <row r="56" spans="1:27" ht="17.25" customHeight="1" x14ac:dyDescent="0.25">
      <c r="N56" s="28"/>
      <c r="X56" s="13" t="str">
        <f>IF(ISBLANK($B56),"",SUMIF('Total by DSA'!$B$5:$B$144,$B56,'Total by DSA'!Z$5:Z$144))</f>
        <v/>
      </c>
      <c r="Y56" s="13" t="str">
        <f>IF(ISBLANK($B56),"",SUMIF('Total by DSA'!$B$5:$B$144,$B56,'Total by DSA'!AA$5:AA$144))</f>
        <v/>
      </c>
      <c r="Z56" s="13" t="str">
        <f>IF(ISBLANK($B56),"",SUMIF('Total by DSA'!$B$5:$B$144,$B56,'Total by DSA'!AB$5:AB$144))</f>
        <v/>
      </c>
      <c r="AA56" s="13" t="str">
        <f>IF(ISBLANK($B56),"",SUMIF('Total by DSA'!$B$5:$B$144,$B56,'Total by DSA'!AC$5:AC$144))</f>
        <v/>
      </c>
    </row>
    <row r="57" spans="1:27" ht="17.25" customHeight="1" x14ac:dyDescent="0.25">
      <c r="N57" s="28"/>
      <c r="X57" s="13" t="str">
        <f>IF(ISBLANK($B57),"",SUMIF('Total by DSA'!$B$5:$B$144,$B57,'Total by DSA'!Z$5:Z$144))</f>
        <v/>
      </c>
      <c r="Y57" s="13" t="str">
        <f>IF(ISBLANK($B57),"",SUMIF('Total by DSA'!$B$5:$B$144,$B57,'Total by DSA'!AA$5:AA$144))</f>
        <v/>
      </c>
      <c r="Z57" s="13" t="str">
        <f>IF(ISBLANK($B57),"",SUMIF('Total by DSA'!$B$5:$B$144,$B57,'Total by DSA'!AB$5:AB$144))</f>
        <v/>
      </c>
      <c r="AA57" s="13" t="str">
        <f>IF(ISBLANK($B57),"",SUMIF('Total by DSA'!$B$5:$B$144,$B57,'Total by DSA'!AC$5:AC$144))</f>
        <v/>
      </c>
    </row>
    <row r="58" spans="1:27" ht="17.25" customHeight="1" x14ac:dyDescent="0.25">
      <c r="N58" s="28"/>
      <c r="X58" s="13" t="str">
        <f>IF(ISBLANK($B58),"",SUMIF('Total by DSA'!$B$5:$B$144,$B58,'Total by DSA'!Z$5:Z$144))</f>
        <v/>
      </c>
      <c r="Y58" s="13" t="str">
        <f>IF(ISBLANK($B58),"",SUMIF('Total by DSA'!$B$5:$B$144,$B58,'Total by DSA'!AA$5:AA$144))</f>
        <v/>
      </c>
      <c r="Z58" s="13" t="str">
        <f>IF(ISBLANK($B58),"",SUMIF('Total by DSA'!$B$5:$B$144,$B58,'Total by DSA'!AB$5:AB$144))</f>
        <v/>
      </c>
      <c r="AA58" s="13" t="str">
        <f>IF(ISBLANK($B58),"",SUMIF('Total by DSA'!$B$5:$B$144,$B58,'Total by DSA'!AC$5:AC$144))</f>
        <v/>
      </c>
    </row>
    <row r="59" spans="1:27" ht="17.25" customHeight="1" x14ac:dyDescent="0.25">
      <c r="N59" s="28"/>
      <c r="X59" s="13" t="str">
        <f>IF(ISBLANK($B59),"",SUMIF('Total by DSA'!$B$5:$B$144,$B59,'Total by DSA'!Z$5:Z$144))</f>
        <v/>
      </c>
      <c r="Y59" s="13" t="str">
        <f>IF(ISBLANK($B59),"",SUMIF('Total by DSA'!$B$5:$B$144,$B59,'Total by DSA'!AA$5:AA$144))</f>
        <v/>
      </c>
      <c r="Z59" s="13" t="str">
        <f>IF(ISBLANK($B59),"",SUMIF('Total by DSA'!$B$5:$B$144,$B59,'Total by DSA'!AB$5:AB$144))</f>
        <v/>
      </c>
      <c r="AA59" s="13" t="str">
        <f>IF(ISBLANK($B59),"",SUMIF('Total by DSA'!$B$5:$B$144,$B59,'Total by DSA'!AC$5:AC$144))</f>
        <v/>
      </c>
    </row>
    <row r="60" spans="1:27" ht="17.25" customHeight="1" x14ac:dyDescent="0.25">
      <c r="N60" s="28"/>
      <c r="X60" s="13" t="str">
        <f>IF(ISBLANK($B60),"",SUMIF('Total by DSA'!$B$5:$B$144,$B60,'Total by DSA'!Z$5:Z$144))</f>
        <v/>
      </c>
      <c r="Y60" s="13" t="str">
        <f>IF(ISBLANK($B60),"",SUMIF('Total by DSA'!$B$5:$B$144,$B60,'Total by DSA'!AA$5:AA$144))</f>
        <v/>
      </c>
      <c r="Z60" s="13" t="str">
        <f>IF(ISBLANK($B60),"",SUMIF('Total by DSA'!$B$5:$B$144,$B60,'Total by DSA'!AB$5:AB$144))</f>
        <v/>
      </c>
      <c r="AA60" s="13" t="str">
        <f>IF(ISBLANK($B60),"",SUMIF('Total by DSA'!$B$5:$B$144,$B60,'Total by DSA'!AC$5:AC$144))</f>
        <v/>
      </c>
    </row>
    <row r="61" spans="1:27" ht="17.25" customHeight="1" x14ac:dyDescent="0.25">
      <c r="N61" s="28"/>
      <c r="X61" s="13" t="str">
        <f>IF(ISBLANK($B61),"",SUMIF('Total by DSA'!$B$5:$B$144,$B61,'Total by DSA'!Z$5:Z$144))</f>
        <v/>
      </c>
      <c r="Y61" s="13" t="str">
        <f>IF(ISBLANK($B61),"",SUMIF('Total by DSA'!$B$5:$B$144,$B61,'Total by DSA'!AA$5:AA$144))</f>
        <v/>
      </c>
      <c r="Z61" s="13" t="str">
        <f>IF(ISBLANK($B61),"",SUMIF('Total by DSA'!$B$5:$B$144,$B61,'Total by DSA'!AB$5:AB$144))</f>
        <v/>
      </c>
      <c r="AA61" s="13" t="str">
        <f>IF(ISBLANK($B61),"",SUMIF('Total by DSA'!$B$5:$B$144,$B61,'Total by DSA'!AC$5:AC$144))</f>
        <v/>
      </c>
    </row>
    <row r="62" spans="1:27" ht="17.25" customHeight="1" x14ac:dyDescent="0.25">
      <c r="N62" s="28"/>
      <c r="X62" s="13" t="str">
        <f>IF(ISBLANK($B62),"",SUMIF('Total by DSA'!$B$5:$B$144,$B62,'Total by DSA'!Z$5:Z$144))</f>
        <v/>
      </c>
      <c r="Y62" s="13" t="str">
        <f>IF(ISBLANK($B62),"",SUMIF('Total by DSA'!$B$5:$B$144,$B62,'Total by DSA'!AA$5:AA$144))</f>
        <v/>
      </c>
      <c r="Z62" s="13" t="str">
        <f>IF(ISBLANK($B62),"",SUMIF('Total by DSA'!$B$5:$B$144,$B62,'Total by DSA'!AB$5:AB$144))</f>
        <v/>
      </c>
      <c r="AA62" s="13" t="str">
        <f>IF(ISBLANK($B62),"",SUMIF('Total by DSA'!$B$5:$B$144,$B62,'Total by DSA'!AC$5:AC$144))</f>
        <v/>
      </c>
    </row>
    <row r="63" spans="1:27" ht="17.25" customHeight="1" x14ac:dyDescent="0.25">
      <c r="N63" s="28"/>
      <c r="X63" s="13" t="str">
        <f>IF(ISBLANK($B63),"",SUMIF('Total by DSA'!$B$5:$B$144,$B63,'Total by DSA'!Z$5:Z$144))</f>
        <v/>
      </c>
      <c r="Y63" s="13" t="str">
        <f>IF(ISBLANK($B63),"",SUMIF('Total by DSA'!$B$5:$B$144,$B63,'Total by DSA'!AA$5:AA$144))</f>
        <v/>
      </c>
      <c r="Z63" s="13" t="str">
        <f>IF(ISBLANK($B63),"",SUMIF('Total by DSA'!$B$5:$B$144,$B63,'Total by DSA'!AB$5:AB$144))</f>
        <v/>
      </c>
      <c r="AA63" s="13" t="str">
        <f>IF(ISBLANK($B63),"",SUMIF('Total by DSA'!$B$5:$B$144,$B63,'Total by DSA'!AC$5:AC$144))</f>
        <v/>
      </c>
    </row>
    <row r="64" spans="1:27" ht="17.25" customHeight="1" x14ac:dyDescent="0.25">
      <c r="N64" s="28"/>
      <c r="X64" s="13" t="str">
        <f>IF(ISBLANK($B64),"",SUMIF('Total by DSA'!$B$5:$B$144,$B64,'Total by DSA'!Z$5:Z$144))</f>
        <v/>
      </c>
      <c r="Y64" s="13" t="str">
        <f>IF(ISBLANK($B64),"",SUMIF('Total by DSA'!$B$5:$B$144,$B64,'Total by DSA'!AA$5:AA$144))</f>
        <v/>
      </c>
      <c r="Z64" s="13" t="str">
        <f>IF(ISBLANK($B64),"",SUMIF('Total by DSA'!$B$5:$B$144,$B64,'Total by DSA'!AB$5:AB$144))</f>
        <v/>
      </c>
      <c r="AA64" s="13" t="str">
        <f>IF(ISBLANK($B64),"",SUMIF('Total by DSA'!$B$5:$B$144,$B64,'Total by DSA'!AC$5:AC$144))</f>
        <v/>
      </c>
    </row>
    <row r="65" spans="14:27" ht="17.25" customHeight="1" x14ac:dyDescent="0.25">
      <c r="N65" s="28"/>
      <c r="X65" s="13" t="str">
        <f>IF(ISBLANK($B65),"",SUMIF('Total by DSA'!$B$5:$B$144,$B65,'Total by DSA'!Z$5:Z$144))</f>
        <v/>
      </c>
      <c r="Y65" s="13" t="str">
        <f>IF(ISBLANK($B65),"",SUMIF('Total by DSA'!$B$5:$B$144,$B65,'Total by DSA'!AA$5:AA$144))</f>
        <v/>
      </c>
      <c r="Z65" s="13" t="str">
        <f>IF(ISBLANK($B65),"",SUMIF('Total by DSA'!$B$5:$B$144,$B65,'Total by DSA'!AB$5:AB$144))</f>
        <v/>
      </c>
      <c r="AA65" s="13" t="str">
        <f>IF(ISBLANK($B65),"",SUMIF('Total by DSA'!$B$5:$B$144,$B65,'Total by DSA'!AC$5:AC$144))</f>
        <v/>
      </c>
    </row>
    <row r="66" spans="14:27" ht="17.25" customHeight="1" x14ac:dyDescent="0.25">
      <c r="N66" s="28"/>
      <c r="X66" s="13" t="str">
        <f>IF(ISBLANK($B66),"",SUMIF('Total by DSA'!$B$5:$B$144,$B66,'Total by DSA'!Z$5:Z$144))</f>
        <v/>
      </c>
      <c r="Y66" s="13" t="str">
        <f>IF(ISBLANK($B66),"",SUMIF('Total by DSA'!$B$5:$B$144,$B66,'Total by DSA'!AA$5:AA$144))</f>
        <v/>
      </c>
      <c r="Z66" s="13" t="str">
        <f>IF(ISBLANK($B66),"",SUMIF('Total by DSA'!$B$5:$B$144,$B66,'Total by DSA'!AB$5:AB$144))</f>
        <v/>
      </c>
      <c r="AA66" s="13" t="str">
        <f>IF(ISBLANK($B66),"",SUMIF('Total by DSA'!$B$5:$B$144,$B66,'Total by DSA'!AC$5:AC$144))</f>
        <v/>
      </c>
    </row>
    <row r="67" spans="14:27" ht="17.25" customHeight="1" x14ac:dyDescent="0.25">
      <c r="N67" s="28"/>
      <c r="X67" s="13" t="str">
        <f>IF(ISBLANK($B67),"",SUMIF('Total by DSA'!$B$5:$B$144,$B67,'Total by DSA'!Z$5:Z$144))</f>
        <v/>
      </c>
      <c r="Y67" s="13" t="str">
        <f>IF(ISBLANK($B67),"",SUMIF('Total by DSA'!$B$5:$B$144,$B67,'Total by DSA'!AA$5:AA$144))</f>
        <v/>
      </c>
      <c r="Z67" s="13" t="str">
        <f>IF(ISBLANK($B67),"",SUMIF('Total by DSA'!$B$5:$B$144,$B67,'Total by DSA'!AB$5:AB$144))</f>
        <v/>
      </c>
      <c r="AA67" s="13" t="str">
        <f>IF(ISBLANK($B67),"",SUMIF('Total by DSA'!$B$5:$B$144,$B67,'Total by DSA'!AC$5:AC$144))</f>
        <v/>
      </c>
    </row>
    <row r="68" spans="14:27" ht="17.25" customHeight="1" x14ac:dyDescent="0.25">
      <c r="N68" s="28"/>
      <c r="X68" s="13" t="str">
        <f>IF(ISBLANK($B68),"",SUMIF('Total by DSA'!$B$5:$B$144,$B68,'Total by DSA'!Z$5:Z$144))</f>
        <v/>
      </c>
      <c r="Y68" s="13" t="str">
        <f>IF(ISBLANK($B68),"",SUMIF('Total by DSA'!$B$5:$B$144,$B68,'Total by DSA'!AA$5:AA$144))</f>
        <v/>
      </c>
      <c r="Z68" s="13" t="str">
        <f>IF(ISBLANK($B68),"",SUMIF('Total by DSA'!$B$5:$B$144,$B68,'Total by DSA'!AB$5:AB$144))</f>
        <v/>
      </c>
      <c r="AA68" s="13" t="str">
        <f>IF(ISBLANK($B68),"",SUMIF('Total by DSA'!$B$5:$B$144,$B68,'Total by DSA'!AC$5:AC$144))</f>
        <v/>
      </c>
    </row>
    <row r="69" spans="14:27" ht="17.25" customHeight="1" x14ac:dyDescent="0.25">
      <c r="N69" s="28"/>
      <c r="X69" s="13" t="str">
        <f>IF(ISBLANK($B69),"",SUMIF('Total by DSA'!$B$5:$B$144,$B69,'Total by DSA'!Z$5:Z$144))</f>
        <v/>
      </c>
      <c r="Y69" s="13" t="str">
        <f>IF(ISBLANK($B69),"",SUMIF('Total by DSA'!$B$5:$B$144,$B69,'Total by DSA'!AA$5:AA$144))</f>
        <v/>
      </c>
      <c r="Z69" s="13" t="str">
        <f>IF(ISBLANK($B69),"",SUMIF('Total by DSA'!$B$5:$B$144,$B69,'Total by DSA'!AB$5:AB$144))</f>
        <v/>
      </c>
      <c r="AA69" s="13" t="str">
        <f>IF(ISBLANK($B69),"",SUMIF('Total by DSA'!$B$5:$B$144,$B69,'Total by DSA'!AC$5:AC$144))</f>
        <v/>
      </c>
    </row>
    <row r="70" spans="14:27" ht="17.25" customHeight="1" x14ac:dyDescent="0.25">
      <c r="N70" s="28"/>
      <c r="X70" s="13" t="str">
        <f>IF(ISBLANK($B70),"",SUMIF('Total by DSA'!$B$5:$B$144,$B70,'Total by DSA'!Z$5:Z$144))</f>
        <v/>
      </c>
      <c r="Y70" s="13" t="str">
        <f>IF(ISBLANK($B70),"",SUMIF('Total by DSA'!$B$5:$B$144,$B70,'Total by DSA'!AA$5:AA$144))</f>
        <v/>
      </c>
      <c r="Z70" s="13" t="str">
        <f>IF(ISBLANK($B70),"",SUMIF('Total by DSA'!$B$5:$B$144,$B70,'Total by DSA'!AB$5:AB$144))</f>
        <v/>
      </c>
      <c r="AA70" s="13" t="str">
        <f>IF(ISBLANK($B70),"",SUMIF('Total by DSA'!$B$5:$B$144,$B70,'Total by DSA'!AC$5:AC$144))</f>
        <v/>
      </c>
    </row>
    <row r="71" spans="14:27" ht="17.25" customHeight="1" x14ac:dyDescent="0.25">
      <c r="N71" s="28"/>
      <c r="X71" s="13" t="str">
        <f>IF(ISBLANK($B71),"",SUMIF('Total by DSA'!$B$5:$B$144,$B71,'Total by DSA'!Z$5:Z$144))</f>
        <v/>
      </c>
      <c r="Y71" s="13" t="str">
        <f>IF(ISBLANK($B71),"",SUMIF('Total by DSA'!$B$5:$B$144,$B71,'Total by DSA'!AA$5:AA$144))</f>
        <v/>
      </c>
      <c r="Z71" s="13" t="str">
        <f>IF(ISBLANK($B71),"",SUMIF('Total by DSA'!$B$5:$B$144,$B71,'Total by DSA'!AB$5:AB$144))</f>
        <v/>
      </c>
      <c r="AA71" s="13" t="str">
        <f>IF(ISBLANK($B71),"",SUMIF('Total by DSA'!$B$5:$B$144,$B71,'Total by DSA'!AC$5:AC$144))</f>
        <v/>
      </c>
    </row>
    <row r="72" spans="14:27" ht="17.25" customHeight="1" x14ac:dyDescent="0.25">
      <c r="N72" s="28"/>
      <c r="X72" s="13" t="str">
        <f>IF(ISBLANK($B72),"",SUMIF('Total by DSA'!$B$5:$B$144,$B72,'Total by DSA'!Z$5:Z$144))</f>
        <v/>
      </c>
      <c r="Y72" s="13" t="str">
        <f>IF(ISBLANK($B72),"",SUMIF('Total by DSA'!$B$5:$B$144,$B72,'Total by DSA'!AA$5:AA$144))</f>
        <v/>
      </c>
      <c r="Z72" s="13" t="str">
        <f>IF(ISBLANK($B72),"",SUMIF('Total by DSA'!$B$5:$B$144,$B72,'Total by DSA'!AB$5:AB$144))</f>
        <v/>
      </c>
      <c r="AA72" s="13" t="str">
        <f>IF(ISBLANK($B72),"",SUMIF('Total by DSA'!$B$5:$B$144,$B72,'Total by DSA'!AC$5:AC$144))</f>
        <v/>
      </c>
    </row>
    <row r="73" spans="14:27" ht="17.25" customHeight="1" x14ac:dyDescent="0.25">
      <c r="N73" s="28"/>
      <c r="X73" s="13" t="str">
        <f>IF(ISBLANK($B73),"",SUMIF('Total by DSA'!$B$5:$B$144,$B73,'Total by DSA'!Z$5:Z$144))</f>
        <v/>
      </c>
      <c r="Y73" s="13" t="str">
        <f>IF(ISBLANK($B73),"",SUMIF('Total by DSA'!$B$5:$B$144,$B73,'Total by DSA'!AA$5:AA$144))</f>
        <v/>
      </c>
      <c r="Z73" s="13" t="str">
        <f>IF(ISBLANK($B73),"",SUMIF('Total by DSA'!$B$5:$B$144,$B73,'Total by DSA'!AB$5:AB$144))</f>
        <v/>
      </c>
      <c r="AA73" s="13" t="str">
        <f>IF(ISBLANK($B73),"",SUMIF('Total by DSA'!$B$5:$B$144,$B73,'Total by DSA'!AC$5:AC$144))</f>
        <v/>
      </c>
    </row>
    <row r="74" spans="14:27" ht="17.25" customHeight="1" x14ac:dyDescent="0.25">
      <c r="N74" s="28"/>
      <c r="X74" s="13" t="str">
        <f>IF(ISBLANK($B74),"",SUMIF('Total by DSA'!$B$5:$B$144,$B74,'Total by DSA'!Z$5:Z$144))</f>
        <v/>
      </c>
      <c r="Y74" s="13" t="str">
        <f>IF(ISBLANK($B74),"",SUMIF('Total by DSA'!$B$5:$B$144,$B74,'Total by DSA'!AA$5:AA$144))</f>
        <v/>
      </c>
      <c r="Z74" s="13" t="str">
        <f>IF(ISBLANK($B74),"",SUMIF('Total by DSA'!$B$5:$B$144,$B74,'Total by DSA'!AB$5:AB$144))</f>
        <v/>
      </c>
      <c r="AA74" s="13" t="str">
        <f>IF(ISBLANK($B74),"",SUMIF('Total by DSA'!$B$5:$B$144,$B74,'Total by DSA'!AC$5:AC$144))</f>
        <v/>
      </c>
    </row>
    <row r="75" spans="14:27" ht="17.25" customHeight="1" x14ac:dyDescent="0.25">
      <c r="N75" s="28"/>
      <c r="X75" s="13" t="str">
        <f>IF(ISBLANK($B75),"",SUMIF('Total by DSA'!$B$5:$B$144,$B75,'Total by DSA'!Z$5:Z$144))</f>
        <v/>
      </c>
      <c r="Y75" s="13" t="str">
        <f>IF(ISBLANK($B75),"",SUMIF('Total by DSA'!$B$5:$B$144,$B75,'Total by DSA'!AA$5:AA$144))</f>
        <v/>
      </c>
      <c r="Z75" s="13" t="str">
        <f>IF(ISBLANK($B75),"",SUMIF('Total by DSA'!$B$5:$B$144,$B75,'Total by DSA'!AB$5:AB$144))</f>
        <v/>
      </c>
      <c r="AA75" s="13" t="str">
        <f>IF(ISBLANK($B75),"",SUMIF('Total by DSA'!$B$5:$B$144,$B75,'Total by DSA'!AC$5:AC$144))</f>
        <v/>
      </c>
    </row>
    <row r="76" spans="14:27" ht="17.25" customHeight="1" x14ac:dyDescent="0.25">
      <c r="N76" s="28"/>
      <c r="X76" s="13" t="str">
        <f>IF(ISBLANK($B76),"",SUMIF('Total by DSA'!$B$5:$B$144,$B76,'Total by DSA'!Z$5:Z$144))</f>
        <v/>
      </c>
      <c r="Y76" s="13" t="str">
        <f>IF(ISBLANK($B76),"",SUMIF('Total by DSA'!$B$5:$B$144,$B76,'Total by DSA'!AA$5:AA$144))</f>
        <v/>
      </c>
      <c r="Z76" s="13" t="str">
        <f>IF(ISBLANK($B76),"",SUMIF('Total by DSA'!$B$5:$B$144,$B76,'Total by DSA'!AB$5:AB$144))</f>
        <v/>
      </c>
      <c r="AA76" s="13" t="str">
        <f>IF(ISBLANK($B76),"",SUMIF('Total by DSA'!$B$5:$B$144,$B76,'Total by DSA'!AC$5:AC$144))</f>
        <v/>
      </c>
    </row>
    <row r="77" spans="14:27" ht="17.25" customHeight="1" x14ac:dyDescent="0.25">
      <c r="N77" s="28"/>
      <c r="X77" s="13" t="str">
        <f>IF(ISBLANK($B77),"",SUMIF('Total by DSA'!$B$5:$B$144,$B77,'Total by DSA'!Z$5:Z$144))</f>
        <v/>
      </c>
      <c r="Y77" s="13" t="str">
        <f>IF(ISBLANK($B77),"",SUMIF('Total by DSA'!$B$5:$B$144,$B77,'Total by DSA'!AA$5:AA$144))</f>
        <v/>
      </c>
      <c r="Z77" s="13" t="str">
        <f>IF(ISBLANK($B77),"",SUMIF('Total by DSA'!$B$5:$B$144,$B77,'Total by DSA'!AB$5:AB$144))</f>
        <v/>
      </c>
      <c r="AA77" s="13" t="str">
        <f>IF(ISBLANK($B77),"",SUMIF('Total by DSA'!$B$5:$B$144,$B77,'Total by DSA'!AC$5:AC$144))</f>
        <v/>
      </c>
    </row>
    <row r="78" spans="14:27" ht="17.25" customHeight="1" x14ac:dyDescent="0.25">
      <c r="N78" s="28"/>
      <c r="X78" s="13" t="str">
        <f>IF(ISBLANK($B78),"",SUMIF('Total by DSA'!$B$5:$B$144,$B78,'Total by DSA'!Z$5:Z$144))</f>
        <v/>
      </c>
      <c r="Y78" s="13" t="str">
        <f>IF(ISBLANK($B78),"",SUMIF('Total by DSA'!$B$5:$B$144,$B78,'Total by DSA'!AA$5:AA$144))</f>
        <v/>
      </c>
      <c r="Z78" s="13" t="str">
        <f>IF(ISBLANK($B78),"",SUMIF('Total by DSA'!$B$5:$B$144,$B78,'Total by DSA'!AB$5:AB$144))</f>
        <v/>
      </c>
      <c r="AA78" s="13" t="str">
        <f>IF(ISBLANK($B78),"",SUMIF('Total by DSA'!$B$5:$B$144,$B78,'Total by DSA'!AC$5:AC$144))</f>
        <v/>
      </c>
    </row>
    <row r="79" spans="14:27" ht="17.25" customHeight="1" x14ac:dyDescent="0.25">
      <c r="N79" s="28"/>
      <c r="X79" s="13" t="str">
        <f>IF(ISBLANK($B79),"",SUMIF('Total by DSA'!$B$5:$B$144,$B79,'Total by DSA'!Z$5:Z$144))</f>
        <v/>
      </c>
      <c r="Y79" s="13" t="str">
        <f>IF(ISBLANK($B79),"",SUMIF('Total by DSA'!$B$5:$B$144,$B79,'Total by DSA'!AA$5:AA$144))</f>
        <v/>
      </c>
      <c r="Z79" s="13" t="str">
        <f>IF(ISBLANK($B79),"",SUMIF('Total by DSA'!$B$5:$B$144,$B79,'Total by DSA'!AB$5:AB$144))</f>
        <v/>
      </c>
      <c r="AA79" s="13" t="str">
        <f>IF(ISBLANK($B79),"",SUMIF('Total by DSA'!$B$5:$B$144,$B79,'Total by DSA'!AC$5:AC$144))</f>
        <v/>
      </c>
    </row>
    <row r="80" spans="14:27" ht="17.25" customHeight="1" x14ac:dyDescent="0.25">
      <c r="N80" s="28"/>
      <c r="X80" s="13" t="str">
        <f>IF(ISBLANK($B80),"",SUMIF('Total by DSA'!$B$5:$B$144,$B80,'Total by DSA'!Z$5:Z$144))</f>
        <v/>
      </c>
      <c r="Y80" s="13" t="str">
        <f>IF(ISBLANK($B80),"",SUMIF('Total by DSA'!$B$5:$B$144,$B80,'Total by DSA'!AA$5:AA$144))</f>
        <v/>
      </c>
      <c r="Z80" s="13" t="str">
        <f>IF(ISBLANK($B80),"",SUMIF('Total by DSA'!$B$5:$B$144,$B80,'Total by DSA'!AB$5:AB$144))</f>
        <v/>
      </c>
      <c r="AA80" s="13" t="str">
        <f>IF(ISBLANK($B80),"",SUMIF('Total by DSA'!$B$5:$B$144,$B80,'Total by DSA'!AC$5:AC$144))</f>
        <v/>
      </c>
    </row>
    <row r="81" spans="14:27" ht="17.25" customHeight="1" x14ac:dyDescent="0.25">
      <c r="N81" s="28"/>
      <c r="X81" s="13" t="str">
        <f>IF(ISBLANK($B81),"",SUMIF('Total by DSA'!$B$5:$B$144,$B81,'Total by DSA'!Z$5:Z$144))</f>
        <v/>
      </c>
      <c r="Y81" s="13" t="str">
        <f>IF(ISBLANK($B81),"",SUMIF('Total by DSA'!$B$5:$B$144,$B81,'Total by DSA'!AA$5:AA$144))</f>
        <v/>
      </c>
      <c r="Z81" s="13" t="str">
        <f>IF(ISBLANK($B81),"",SUMIF('Total by DSA'!$B$5:$B$144,$B81,'Total by DSA'!AB$5:AB$144))</f>
        <v/>
      </c>
      <c r="AA81" s="13" t="str">
        <f>IF(ISBLANK($B81),"",SUMIF('Total by DSA'!$B$5:$B$144,$B81,'Total by DSA'!AC$5:AC$144))</f>
        <v/>
      </c>
    </row>
    <row r="82" spans="14:27" ht="17.25" customHeight="1" x14ac:dyDescent="0.25">
      <c r="N82" s="28"/>
    </row>
    <row r="83" spans="14:27" ht="17.25" customHeight="1" x14ac:dyDescent="0.25">
      <c r="N83" s="28"/>
    </row>
    <row r="84" spans="14:27" ht="17.25" customHeight="1" x14ac:dyDescent="0.25">
      <c r="N84" s="28"/>
    </row>
    <row r="85" spans="14:27" ht="17.25" customHeight="1" x14ac:dyDescent="0.25">
      <c r="N85" s="28"/>
    </row>
    <row r="86" spans="14:27" ht="17.25" customHeight="1" x14ac:dyDescent="0.25">
      <c r="N86" s="28"/>
    </row>
    <row r="87" spans="14:27" ht="17.25" customHeight="1" x14ac:dyDescent="0.25">
      <c r="N87" s="28"/>
    </row>
    <row r="88" spans="14:27" ht="17.25" customHeight="1" x14ac:dyDescent="0.25">
      <c r="N88" s="28"/>
    </row>
    <row r="89" spans="14:27" ht="17.25" customHeight="1" x14ac:dyDescent="0.25">
      <c r="N89" s="28"/>
    </row>
    <row r="90" spans="14:27" ht="17.25" customHeight="1" x14ac:dyDescent="0.25">
      <c r="N90" s="28"/>
    </row>
    <row r="91" spans="14:27" ht="17.25" customHeight="1" x14ac:dyDescent="0.25">
      <c r="N91" s="28"/>
    </row>
    <row r="92" spans="14:27" ht="17.25" customHeight="1" x14ac:dyDescent="0.25">
      <c r="N92" s="28"/>
    </row>
    <row r="93" spans="14:27" ht="17.25" customHeight="1" x14ac:dyDescent="0.25">
      <c r="N93" s="28"/>
    </row>
    <row r="94" spans="14:27" ht="17.25" customHeight="1" x14ac:dyDescent="0.25">
      <c r="N94" s="28"/>
    </row>
    <row r="95" spans="14:27" ht="17.25" customHeight="1" x14ac:dyDescent="0.25">
      <c r="N95" s="28"/>
    </row>
    <row r="96" spans="14:27" ht="17.25" customHeight="1" x14ac:dyDescent="0.25">
      <c r="N96" s="28"/>
    </row>
    <row r="97" spans="14:14" ht="17.25" customHeight="1" x14ac:dyDescent="0.25">
      <c r="N97" s="28"/>
    </row>
    <row r="98" spans="14:14" ht="17.25" customHeight="1" x14ac:dyDescent="0.25">
      <c r="N98" s="28"/>
    </row>
    <row r="99" spans="14:14" ht="17.25" customHeight="1" x14ac:dyDescent="0.25">
      <c r="N99" s="28"/>
    </row>
    <row r="100" spans="14:14" ht="17.25" customHeight="1" x14ac:dyDescent="0.25">
      <c r="N100" s="28"/>
    </row>
    <row r="101" spans="14:14" ht="17.25" customHeight="1" x14ac:dyDescent="0.25">
      <c r="N101" s="28"/>
    </row>
    <row r="102" spans="14:14" ht="17.25" customHeight="1" x14ac:dyDescent="0.25">
      <c r="N102" s="28"/>
    </row>
    <row r="103" spans="14:14" ht="17.25" customHeight="1" x14ac:dyDescent="0.25">
      <c r="N103" s="28"/>
    </row>
    <row r="104" spans="14:14" ht="17.25" customHeight="1" x14ac:dyDescent="0.25">
      <c r="N104" s="28"/>
    </row>
    <row r="105" spans="14:14" ht="17.25" customHeight="1" x14ac:dyDescent="0.25">
      <c r="N105" s="28"/>
    </row>
    <row r="106" spans="14:14" ht="17.25" customHeight="1" x14ac:dyDescent="0.25">
      <c r="N106" s="28"/>
    </row>
    <row r="107" spans="14:14" ht="17.25" customHeight="1" x14ac:dyDescent="0.25">
      <c r="N107" s="28"/>
    </row>
    <row r="108" spans="14:14" ht="17.25" customHeight="1" x14ac:dyDescent="0.25">
      <c r="N108" s="28"/>
    </row>
    <row r="109" spans="14:14" ht="17.25" customHeight="1" x14ac:dyDescent="0.25">
      <c r="N109" s="28"/>
    </row>
    <row r="110" spans="14:14" ht="17.25" customHeight="1" x14ac:dyDescent="0.25">
      <c r="N110" s="28"/>
    </row>
    <row r="111" spans="14:14" ht="17.25" customHeight="1" x14ac:dyDescent="0.25">
      <c r="N111" s="28"/>
    </row>
    <row r="112" spans="14:14" ht="17.25" customHeight="1" x14ac:dyDescent="0.25">
      <c r="N112" s="28"/>
    </row>
    <row r="113" spans="14:14" ht="17.25" customHeight="1" x14ac:dyDescent="0.25">
      <c r="N113" s="28"/>
    </row>
    <row r="114" spans="14:14" ht="17.25" customHeight="1" x14ac:dyDescent="0.25">
      <c r="N114" s="28"/>
    </row>
    <row r="115" spans="14:14" ht="17.25" customHeight="1" x14ac:dyDescent="0.25">
      <c r="N115" s="28"/>
    </row>
    <row r="116" spans="14:14" ht="17.25" customHeight="1" x14ac:dyDescent="0.25">
      <c r="N116" s="28"/>
    </row>
    <row r="117" spans="14:14" ht="17.25" customHeight="1" x14ac:dyDescent="0.25">
      <c r="N117" s="28"/>
    </row>
    <row r="118" spans="14:14" ht="17.25" customHeight="1" x14ac:dyDescent="0.25">
      <c r="N118" s="28"/>
    </row>
    <row r="119" spans="14:14" ht="17.25" customHeight="1" x14ac:dyDescent="0.25">
      <c r="N119" s="28"/>
    </row>
    <row r="120" spans="14:14" ht="17.25" customHeight="1" x14ac:dyDescent="0.25">
      <c r="N120" s="28"/>
    </row>
    <row r="121" spans="14:14" ht="17.25" customHeight="1" x14ac:dyDescent="0.25">
      <c r="N121" s="28"/>
    </row>
    <row r="122" spans="14:14" ht="17.25" customHeight="1" x14ac:dyDescent="0.25">
      <c r="N122" s="28"/>
    </row>
    <row r="123" spans="14:14" ht="17.25" customHeight="1" x14ac:dyDescent="0.25">
      <c r="N123" s="28"/>
    </row>
    <row r="124" spans="14:14" ht="17.25" customHeight="1" x14ac:dyDescent="0.25">
      <c r="N124" s="28"/>
    </row>
    <row r="125" spans="14:14" ht="17.25" customHeight="1" x14ac:dyDescent="0.25">
      <c r="N125" s="28"/>
    </row>
    <row r="126" spans="14:14" ht="17.25" customHeight="1" x14ac:dyDescent="0.25">
      <c r="N126" s="28"/>
    </row>
    <row r="127" spans="14:14" ht="17.25" customHeight="1" x14ac:dyDescent="0.25">
      <c r="N127" s="28"/>
    </row>
    <row r="128" spans="14:14" ht="17.25" customHeight="1" x14ac:dyDescent="0.25">
      <c r="N128" s="28"/>
    </row>
    <row r="129" spans="14:14" ht="17.25" customHeight="1" x14ac:dyDescent="0.25">
      <c r="N129" s="28"/>
    </row>
    <row r="130" spans="14:14" ht="17.25" customHeight="1" x14ac:dyDescent="0.25">
      <c r="N130" s="28"/>
    </row>
    <row r="131" spans="14:14" ht="17.25" customHeight="1" x14ac:dyDescent="0.25">
      <c r="N131" s="28"/>
    </row>
    <row r="132" spans="14:14" ht="17.25" customHeight="1" x14ac:dyDescent="0.25">
      <c r="N132" s="28"/>
    </row>
    <row r="133" spans="14:14" ht="17.25" customHeight="1" x14ac:dyDescent="0.25">
      <c r="N133" s="28"/>
    </row>
    <row r="134" spans="14:14" ht="17.25" customHeight="1" x14ac:dyDescent="0.25">
      <c r="N134" s="28"/>
    </row>
    <row r="135" spans="14:14" ht="17.25" customHeight="1" x14ac:dyDescent="0.25">
      <c r="N135" s="28"/>
    </row>
    <row r="136" spans="14:14" ht="17.25" customHeight="1" x14ac:dyDescent="0.25">
      <c r="N136" s="28"/>
    </row>
    <row r="137" spans="14:14" ht="17.25" customHeight="1" x14ac:dyDescent="0.25">
      <c r="N137" s="28"/>
    </row>
    <row r="138" spans="14:14" ht="17.25" customHeight="1" x14ac:dyDescent="0.25">
      <c r="N138" s="28"/>
    </row>
    <row r="139" spans="14:14" ht="17.25" customHeight="1" x14ac:dyDescent="0.25">
      <c r="N139" s="28"/>
    </row>
    <row r="140" spans="14:14" ht="17.25" customHeight="1" x14ac:dyDescent="0.25">
      <c r="N140" s="28"/>
    </row>
    <row r="141" spans="14:14" ht="17.25" customHeight="1" x14ac:dyDescent="0.25">
      <c r="N141" s="28"/>
    </row>
    <row r="142" spans="14:14" ht="17.25" customHeight="1" x14ac:dyDescent="0.25">
      <c r="N142" s="28"/>
    </row>
    <row r="143" spans="14:14" ht="17.25" customHeight="1" x14ac:dyDescent="0.25">
      <c r="N143" s="28"/>
    </row>
    <row r="144" spans="14:14" ht="17.25" customHeight="1" x14ac:dyDescent="0.25">
      <c r="N144" s="28"/>
    </row>
    <row r="145" spans="14:14" ht="17.25" customHeight="1" x14ac:dyDescent="0.25">
      <c r="N145" s="28"/>
    </row>
    <row r="146" spans="14:14" ht="17.25" customHeight="1" x14ac:dyDescent="0.25">
      <c r="N146" s="28"/>
    </row>
    <row r="147" spans="14:14" ht="17.25" customHeight="1" x14ac:dyDescent="0.25">
      <c r="N147" s="28"/>
    </row>
    <row r="148" spans="14:14" ht="17.25" customHeight="1" x14ac:dyDescent="0.25">
      <c r="N148" s="28"/>
    </row>
    <row r="149" spans="14:14" ht="17.25" customHeight="1" x14ac:dyDescent="0.25">
      <c r="N149" s="28"/>
    </row>
    <row r="150" spans="14:14" ht="17.25" customHeight="1" x14ac:dyDescent="0.25">
      <c r="N150" s="28"/>
    </row>
    <row r="151" spans="14:14" ht="17.25" customHeight="1" x14ac:dyDescent="0.25">
      <c r="N151" s="28"/>
    </row>
    <row r="152" spans="14:14" ht="17.25" customHeight="1" x14ac:dyDescent="0.25">
      <c r="N152" s="28"/>
    </row>
    <row r="153" spans="14:14" ht="17.25" customHeight="1" x14ac:dyDescent="0.25">
      <c r="N153" s="28"/>
    </row>
    <row r="154" spans="14:14" ht="17.25" customHeight="1" x14ac:dyDescent="0.25">
      <c r="N154" s="28"/>
    </row>
    <row r="155" spans="14:14" ht="17.25" customHeight="1" x14ac:dyDescent="0.25">
      <c r="N155" s="28"/>
    </row>
    <row r="156" spans="14:14" ht="17.25" customHeight="1" x14ac:dyDescent="0.25">
      <c r="N156" s="28"/>
    </row>
    <row r="157" spans="14:14" ht="17.25" customHeight="1" x14ac:dyDescent="0.25">
      <c r="N157" s="28"/>
    </row>
    <row r="158" spans="14:14" ht="17.25" customHeight="1" x14ac:dyDescent="0.25">
      <c r="N158" s="28"/>
    </row>
    <row r="159" spans="14:14" ht="17.25" customHeight="1" x14ac:dyDescent="0.25">
      <c r="N159" s="28"/>
    </row>
    <row r="160" spans="14:14" ht="17.25" customHeight="1" x14ac:dyDescent="0.25">
      <c r="N160" s="28"/>
    </row>
    <row r="161" spans="14:14" ht="17.25" customHeight="1" x14ac:dyDescent="0.25">
      <c r="N161" s="28"/>
    </row>
    <row r="162" spans="14:14" ht="17.25" customHeight="1" x14ac:dyDescent="0.25">
      <c r="N162" s="28"/>
    </row>
    <row r="163" spans="14:14" ht="17.25" customHeight="1" x14ac:dyDescent="0.25">
      <c r="N163" s="28"/>
    </row>
    <row r="164" spans="14:14" ht="17.25" customHeight="1" x14ac:dyDescent="0.25">
      <c r="N164" s="28"/>
    </row>
    <row r="165" spans="14:14" ht="17.25" customHeight="1" x14ac:dyDescent="0.25">
      <c r="N165" s="28"/>
    </row>
    <row r="166" spans="14:14" ht="17.25" customHeight="1" x14ac:dyDescent="0.25">
      <c r="N166" s="28"/>
    </row>
    <row r="167" spans="14:14" ht="17.25" customHeight="1" x14ac:dyDescent="0.25">
      <c r="N167" s="28"/>
    </row>
    <row r="168" spans="14:14" ht="17.25" customHeight="1" x14ac:dyDescent="0.25">
      <c r="N168" s="28"/>
    </row>
    <row r="169" spans="14:14" ht="17.25" customHeight="1" x14ac:dyDescent="0.25">
      <c r="N169" s="28"/>
    </row>
    <row r="170" spans="14:14" ht="17.25" customHeight="1" x14ac:dyDescent="0.25">
      <c r="N170" s="28"/>
    </row>
    <row r="171" spans="14:14" ht="17.25" customHeight="1" x14ac:dyDescent="0.25">
      <c r="N171" s="28"/>
    </row>
    <row r="172" spans="14:14" ht="17.25" customHeight="1" x14ac:dyDescent="0.25">
      <c r="N172" s="28"/>
    </row>
    <row r="173" spans="14:14" ht="17.25" customHeight="1" x14ac:dyDescent="0.25">
      <c r="N173" s="28"/>
    </row>
    <row r="174" spans="14:14" ht="17.25" customHeight="1" x14ac:dyDescent="0.25">
      <c r="N174" s="28"/>
    </row>
    <row r="175" spans="14:14" ht="17.25" customHeight="1" x14ac:dyDescent="0.25">
      <c r="N175" s="28"/>
    </row>
    <row r="176" spans="14:14" ht="17.25" customHeight="1" x14ac:dyDescent="0.25">
      <c r="N176" s="28"/>
    </row>
    <row r="177" spans="14:14" ht="17.25" customHeight="1" x14ac:dyDescent="0.25">
      <c r="N177" s="28"/>
    </row>
    <row r="178" spans="14:14" ht="17.25" customHeight="1" x14ac:dyDescent="0.25">
      <c r="N178" s="28"/>
    </row>
    <row r="179" spans="14:14" ht="17.25" customHeight="1" x14ac:dyDescent="0.25">
      <c r="N179" s="28"/>
    </row>
    <row r="180" spans="14:14" ht="17.25" customHeight="1" x14ac:dyDescent="0.25">
      <c r="N180" s="28"/>
    </row>
    <row r="181" spans="14:14" ht="17.25" customHeight="1" x14ac:dyDescent="0.25">
      <c r="N181" s="28"/>
    </row>
    <row r="182" spans="14:14" ht="17.25" customHeight="1" x14ac:dyDescent="0.25">
      <c r="N182" s="28"/>
    </row>
    <row r="183" spans="14:14" ht="17.25" customHeight="1" x14ac:dyDescent="0.25">
      <c r="N183" s="28"/>
    </row>
    <row r="184" spans="14:14" ht="17.25" customHeight="1" x14ac:dyDescent="0.25">
      <c r="N184" s="28"/>
    </row>
    <row r="185" spans="14:14" ht="17.25" customHeight="1" x14ac:dyDescent="0.25">
      <c r="N185" s="28"/>
    </row>
    <row r="186" spans="14:14" ht="17.25" customHeight="1" x14ac:dyDescent="0.25">
      <c r="N186" s="28"/>
    </row>
    <row r="187" spans="14:14" ht="17.25" customHeight="1" x14ac:dyDescent="0.25">
      <c r="N187" s="28"/>
    </row>
    <row r="188" spans="14:14" ht="17.25" customHeight="1" x14ac:dyDescent="0.25">
      <c r="N188" s="28"/>
    </row>
    <row r="189" spans="14:14" ht="17.25" customHeight="1" x14ac:dyDescent="0.25">
      <c r="N189" s="28"/>
    </row>
    <row r="190" spans="14:14" ht="17.25" customHeight="1" x14ac:dyDescent="0.25">
      <c r="N190" s="28"/>
    </row>
    <row r="191" spans="14:14" ht="17.25" customHeight="1" x14ac:dyDescent="0.25">
      <c r="N191" s="28"/>
    </row>
    <row r="192" spans="14:14" ht="17.25" customHeight="1" x14ac:dyDescent="0.25">
      <c r="N192" s="28"/>
    </row>
    <row r="193" spans="14:14" ht="17.25" customHeight="1" x14ac:dyDescent="0.25">
      <c r="N193" s="28"/>
    </row>
    <row r="194" spans="14:14" ht="17.25" customHeight="1" x14ac:dyDescent="0.25">
      <c r="N194" s="28"/>
    </row>
    <row r="195" spans="14:14" ht="17.25" customHeight="1" x14ac:dyDescent="0.25">
      <c r="N195" s="28"/>
    </row>
    <row r="196" spans="14:14" ht="17.25" customHeight="1" x14ac:dyDescent="0.25">
      <c r="N196" s="28"/>
    </row>
    <row r="197" spans="14:14" ht="17.25" customHeight="1" x14ac:dyDescent="0.25">
      <c r="N197" s="28"/>
    </row>
    <row r="198" spans="14:14" ht="17.25" customHeight="1" x14ac:dyDescent="0.25">
      <c r="N198" s="28"/>
    </row>
    <row r="199" spans="14:14" ht="17.25" customHeight="1" x14ac:dyDescent="0.25">
      <c r="N199" s="28"/>
    </row>
    <row r="200" spans="14:14" ht="17.25" customHeight="1" x14ac:dyDescent="0.25">
      <c r="N200" s="28"/>
    </row>
    <row r="201" spans="14:14" ht="17.25" customHeight="1" x14ac:dyDescent="0.25">
      <c r="N201" s="28"/>
    </row>
    <row r="202" spans="14:14" ht="17.25" customHeight="1" x14ac:dyDescent="0.25">
      <c r="N202" s="28"/>
    </row>
    <row r="203" spans="14:14" ht="17.25" customHeight="1" x14ac:dyDescent="0.25">
      <c r="N203" s="28"/>
    </row>
    <row r="204" spans="14:14" ht="17.25" customHeight="1" x14ac:dyDescent="0.25">
      <c r="N204" s="28"/>
    </row>
    <row r="205" spans="14:14" ht="17.25" customHeight="1" x14ac:dyDescent="0.25">
      <c r="N205" s="28"/>
    </row>
    <row r="206" spans="14:14" ht="17.25" customHeight="1" x14ac:dyDescent="0.25">
      <c r="N206" s="28"/>
    </row>
    <row r="207" spans="14:14" ht="17.25" customHeight="1" x14ac:dyDescent="0.25">
      <c r="N207" s="28"/>
    </row>
    <row r="208" spans="14:14" ht="17.25" customHeight="1" x14ac:dyDescent="0.25">
      <c r="N208" s="28"/>
    </row>
    <row r="209" spans="14:14" ht="17.25" customHeight="1" x14ac:dyDescent="0.25">
      <c r="N209" s="28"/>
    </row>
    <row r="210" spans="14:14" ht="17.25" customHeight="1" x14ac:dyDescent="0.25">
      <c r="N210" s="28"/>
    </row>
    <row r="211" spans="14:14" ht="17.25" customHeight="1" x14ac:dyDescent="0.25">
      <c r="N211" s="28"/>
    </row>
    <row r="212" spans="14:14" ht="17.25" customHeight="1" x14ac:dyDescent="0.25">
      <c r="N212" s="28"/>
    </row>
    <row r="213" spans="14:14" ht="17.25" customHeight="1" x14ac:dyDescent="0.25">
      <c r="N213" s="28"/>
    </row>
    <row r="214" spans="14:14" ht="17.25" customHeight="1" x14ac:dyDescent="0.25">
      <c r="N214" s="28"/>
    </row>
    <row r="215" spans="14:14" ht="17.25" customHeight="1" x14ac:dyDescent="0.25">
      <c r="N215" s="28"/>
    </row>
    <row r="216" spans="14:14" ht="17.25" customHeight="1" x14ac:dyDescent="0.25">
      <c r="N216" s="28"/>
    </row>
    <row r="217" spans="14:14" ht="17.25" customHeight="1" x14ac:dyDescent="0.25">
      <c r="N217" s="28"/>
    </row>
    <row r="218" spans="14:14" ht="17.25" customHeight="1" x14ac:dyDescent="0.25">
      <c r="N218" s="28"/>
    </row>
    <row r="219" spans="14:14" ht="17.25" customHeight="1" x14ac:dyDescent="0.25">
      <c r="N219" s="28"/>
    </row>
    <row r="220" spans="14:14" ht="17.25" customHeight="1" x14ac:dyDescent="0.25">
      <c r="N220" s="28"/>
    </row>
    <row r="221" spans="14:14" ht="17.25" customHeight="1" x14ac:dyDescent="0.25">
      <c r="N221" s="28"/>
    </row>
    <row r="222" spans="14:14" ht="17.25" customHeight="1" x14ac:dyDescent="0.25">
      <c r="N222" s="28"/>
    </row>
    <row r="223" spans="14:14" ht="17.25" customHeight="1" x14ac:dyDescent="0.25">
      <c r="N223" s="28"/>
    </row>
    <row r="224" spans="14:14" ht="17.25" customHeight="1" x14ac:dyDescent="0.25">
      <c r="N224" s="28"/>
    </row>
    <row r="225" spans="14:14" ht="17.25" customHeight="1" x14ac:dyDescent="0.25">
      <c r="N225" s="28"/>
    </row>
    <row r="226" spans="14:14" ht="17.25" customHeight="1" x14ac:dyDescent="0.25">
      <c r="N226" s="28"/>
    </row>
    <row r="227" spans="14:14" ht="17.25" customHeight="1" x14ac:dyDescent="0.25">
      <c r="N227" s="28"/>
    </row>
    <row r="228" spans="14:14" ht="17.25" customHeight="1" x14ac:dyDescent="0.25">
      <c r="N228" s="28"/>
    </row>
    <row r="229" spans="14:14" ht="17.25" customHeight="1" x14ac:dyDescent="0.25">
      <c r="N229" s="28"/>
    </row>
    <row r="230" spans="14:14" ht="17.25" customHeight="1" x14ac:dyDescent="0.25">
      <c r="N230" s="28"/>
    </row>
    <row r="231" spans="14:14" ht="17.25" customHeight="1" x14ac:dyDescent="0.25">
      <c r="N231" s="28"/>
    </row>
    <row r="232" spans="14:14" ht="17.25" customHeight="1" x14ac:dyDescent="0.25">
      <c r="N232" s="28"/>
    </row>
    <row r="233" spans="14:14" ht="17.25" customHeight="1" x14ac:dyDescent="0.25">
      <c r="N233" s="28"/>
    </row>
    <row r="234" spans="14:14" ht="17.25" customHeight="1" x14ac:dyDescent="0.25">
      <c r="N234" s="28"/>
    </row>
    <row r="235" spans="14:14" ht="17.25" customHeight="1" x14ac:dyDescent="0.25">
      <c r="N235" s="28"/>
    </row>
    <row r="236" spans="14:14" ht="17.25" customHeight="1" x14ac:dyDescent="0.25">
      <c r="N236" s="28"/>
    </row>
    <row r="237" spans="14:14" ht="17.25" customHeight="1" x14ac:dyDescent="0.25">
      <c r="N237" s="28"/>
    </row>
    <row r="238" spans="14:14" ht="17.25" customHeight="1" x14ac:dyDescent="0.25">
      <c r="N238" s="28"/>
    </row>
    <row r="239" spans="14:14" ht="17.25" customHeight="1" x14ac:dyDescent="0.25">
      <c r="N239" s="28"/>
    </row>
    <row r="240" spans="14:14" ht="17.25" customHeight="1" x14ac:dyDescent="0.25">
      <c r="N240" s="28"/>
    </row>
    <row r="241" spans="14:14" ht="17.25" customHeight="1" x14ac:dyDescent="0.25">
      <c r="N241" s="28"/>
    </row>
    <row r="242" spans="14:14" ht="17.25" customHeight="1" x14ac:dyDescent="0.25">
      <c r="N242" s="28"/>
    </row>
    <row r="243" spans="14:14" ht="17.25" customHeight="1" x14ac:dyDescent="0.25">
      <c r="N243" s="28"/>
    </row>
    <row r="244" spans="14:14" ht="17.25" customHeight="1" x14ac:dyDescent="0.25">
      <c r="N244" s="28"/>
    </row>
    <row r="245" spans="14:14" ht="17.25" customHeight="1" x14ac:dyDescent="0.25">
      <c r="N245" s="28"/>
    </row>
    <row r="246" spans="14:14" ht="17.25" customHeight="1" x14ac:dyDescent="0.25">
      <c r="N246" s="28"/>
    </row>
    <row r="247" spans="14:14" ht="17.25" customHeight="1" x14ac:dyDescent="0.25">
      <c r="N247" s="28"/>
    </row>
    <row r="248" spans="14:14" ht="17.25" customHeight="1" x14ac:dyDescent="0.25">
      <c r="N248" s="28"/>
    </row>
    <row r="249" spans="14:14" ht="17.25" customHeight="1" x14ac:dyDescent="0.25">
      <c r="N249" s="28"/>
    </row>
    <row r="250" spans="14:14" ht="17.25" customHeight="1" x14ac:dyDescent="0.25">
      <c r="N250" s="28"/>
    </row>
    <row r="251" spans="14:14" ht="17.25" customHeight="1" x14ac:dyDescent="0.25">
      <c r="N251" s="28"/>
    </row>
    <row r="252" spans="14:14" ht="17.25" customHeight="1" x14ac:dyDescent="0.25">
      <c r="N252" s="28"/>
    </row>
    <row r="253" spans="14:14" ht="17.25" customHeight="1" x14ac:dyDescent="0.25">
      <c r="N253" s="28"/>
    </row>
    <row r="254" spans="14:14" ht="17.25" customHeight="1" x14ac:dyDescent="0.25">
      <c r="N254" s="28"/>
    </row>
    <row r="255" spans="14:14" ht="17.25" customHeight="1" x14ac:dyDescent="0.25">
      <c r="N255" s="28"/>
    </row>
    <row r="256" spans="14:14" ht="17.25" customHeight="1" x14ac:dyDescent="0.25">
      <c r="N256" s="28"/>
    </row>
    <row r="257" spans="14:14" ht="17.25" customHeight="1" x14ac:dyDescent="0.25">
      <c r="N257" s="28"/>
    </row>
    <row r="258" spans="14:14" ht="17.25" customHeight="1" x14ac:dyDescent="0.25">
      <c r="N258" s="28"/>
    </row>
    <row r="259" spans="14:14" ht="17.25" customHeight="1" x14ac:dyDescent="0.25">
      <c r="N259" s="28"/>
    </row>
    <row r="260" spans="14:14" ht="17.25" customHeight="1" x14ac:dyDescent="0.25">
      <c r="N260" s="28"/>
    </row>
    <row r="261" spans="14:14" ht="17.25" customHeight="1" x14ac:dyDescent="0.25">
      <c r="N261" s="28"/>
    </row>
    <row r="262" spans="14:14" ht="17.25" customHeight="1" x14ac:dyDescent="0.25">
      <c r="N262" s="28"/>
    </row>
    <row r="263" spans="14:14" ht="17.25" customHeight="1" x14ac:dyDescent="0.25">
      <c r="N263" s="28"/>
    </row>
    <row r="264" spans="14:14" ht="17.25" customHeight="1" x14ac:dyDescent="0.25">
      <c r="N264" s="28"/>
    </row>
    <row r="265" spans="14:14" ht="17.25" customHeight="1" x14ac:dyDescent="0.25">
      <c r="N265" s="28"/>
    </row>
    <row r="266" spans="14:14" ht="17.25" customHeight="1" x14ac:dyDescent="0.25">
      <c r="N266" s="28"/>
    </row>
    <row r="267" spans="14:14" ht="17.25" customHeight="1" x14ac:dyDescent="0.25">
      <c r="N267" s="28"/>
    </row>
    <row r="268" spans="14:14" ht="17.25" customHeight="1" x14ac:dyDescent="0.25">
      <c r="N268" s="28"/>
    </row>
    <row r="269" spans="14:14" ht="17.25" customHeight="1" x14ac:dyDescent="0.25">
      <c r="N269" s="28"/>
    </row>
    <row r="270" spans="14:14" ht="17.25" customHeight="1" x14ac:dyDescent="0.25">
      <c r="N270" s="28"/>
    </row>
    <row r="271" spans="14:14" ht="17.25" customHeight="1" x14ac:dyDescent="0.25">
      <c r="N271" s="28"/>
    </row>
    <row r="272" spans="14:14" ht="17.25" customHeight="1" x14ac:dyDescent="0.25">
      <c r="N272" s="28"/>
    </row>
    <row r="273" spans="14:14" ht="17.25" customHeight="1" x14ac:dyDescent="0.25">
      <c r="N273" s="28"/>
    </row>
    <row r="274" spans="14:14" ht="17.25" customHeight="1" x14ac:dyDescent="0.25">
      <c r="N274" s="28"/>
    </row>
    <row r="275" spans="14:14" ht="17.25" customHeight="1" x14ac:dyDescent="0.25">
      <c r="N275" s="28"/>
    </row>
    <row r="276" spans="14:14" ht="17.25" customHeight="1" x14ac:dyDescent="0.25">
      <c r="N276" s="28"/>
    </row>
    <row r="277" spans="14:14" ht="17.25" customHeight="1" x14ac:dyDescent="0.25">
      <c r="N277" s="28"/>
    </row>
    <row r="278" spans="14:14" ht="17.25" customHeight="1" x14ac:dyDescent="0.25">
      <c r="N278" s="28"/>
    </row>
    <row r="279" spans="14:14" ht="17.25" customHeight="1" x14ac:dyDescent="0.25">
      <c r="N279" s="28"/>
    </row>
    <row r="280" spans="14:14" ht="17.25" customHeight="1" x14ac:dyDescent="0.25">
      <c r="N280" s="28"/>
    </row>
    <row r="281" spans="14:14" ht="17.25" customHeight="1" x14ac:dyDescent="0.25">
      <c r="N281" s="28"/>
    </row>
    <row r="282" spans="14:14" ht="17.25" customHeight="1" x14ac:dyDescent="0.25">
      <c r="N282" s="28"/>
    </row>
    <row r="283" spans="14:14" ht="17.25" customHeight="1" x14ac:dyDescent="0.25">
      <c r="N283" s="28"/>
    </row>
    <row r="284" spans="14:14" ht="17.25" customHeight="1" x14ac:dyDescent="0.25">
      <c r="N284" s="28"/>
    </row>
    <row r="285" spans="14:14" ht="17.25" customHeight="1" x14ac:dyDescent="0.25">
      <c r="N285" s="28"/>
    </row>
    <row r="286" spans="14:14" ht="17.25" customHeight="1" x14ac:dyDescent="0.25">
      <c r="N286" s="28"/>
    </row>
    <row r="287" spans="14:14" ht="17.25" customHeight="1" x14ac:dyDescent="0.25">
      <c r="N287" s="28"/>
    </row>
    <row r="288" spans="14:14" ht="17.25" customHeight="1" x14ac:dyDescent="0.25">
      <c r="N288" s="28"/>
    </row>
    <row r="289" spans="14:14" ht="17.25" customHeight="1" x14ac:dyDescent="0.25">
      <c r="N289" s="28"/>
    </row>
    <row r="290" spans="14:14" ht="17.25" customHeight="1" x14ac:dyDescent="0.25">
      <c r="N290" s="28"/>
    </row>
    <row r="291" spans="14:14" ht="17.25" customHeight="1" x14ac:dyDescent="0.25">
      <c r="N291" s="28"/>
    </row>
    <row r="292" spans="14:14" ht="17.25" customHeight="1" x14ac:dyDescent="0.25">
      <c r="N292" s="28"/>
    </row>
    <row r="293" spans="14:14" ht="17.25" customHeight="1" x14ac:dyDescent="0.25">
      <c r="N293" s="28"/>
    </row>
    <row r="294" spans="14:14" ht="17.25" customHeight="1" x14ac:dyDescent="0.25">
      <c r="N294" s="28"/>
    </row>
    <row r="295" spans="14:14" ht="17.25" customHeight="1" x14ac:dyDescent="0.25">
      <c r="N295" s="28"/>
    </row>
    <row r="296" spans="14:14" ht="17.25" customHeight="1" x14ac:dyDescent="0.25">
      <c r="N296" s="28"/>
    </row>
    <row r="297" spans="14:14" ht="17.25" customHeight="1" x14ac:dyDescent="0.25">
      <c r="N297" s="28"/>
    </row>
    <row r="298" spans="14:14" ht="17.25" customHeight="1" x14ac:dyDescent="0.25">
      <c r="N298" s="28"/>
    </row>
    <row r="299" spans="14:14" ht="17.25" customHeight="1" x14ac:dyDescent="0.25">
      <c r="N299" s="28"/>
    </row>
    <row r="300" spans="14:14" ht="17.25" customHeight="1" x14ac:dyDescent="0.25">
      <c r="N300" s="28"/>
    </row>
    <row r="301" spans="14:14" ht="17.25" customHeight="1" x14ac:dyDescent="0.25">
      <c r="N301" s="28"/>
    </row>
    <row r="302" spans="14:14" ht="17.25" customHeight="1" x14ac:dyDescent="0.25">
      <c r="N302" s="28"/>
    </row>
    <row r="303" spans="14:14" ht="17.25" customHeight="1" x14ac:dyDescent="0.25">
      <c r="N303" s="28"/>
    </row>
    <row r="304" spans="14:14" ht="17.25" customHeight="1" x14ac:dyDescent="0.25">
      <c r="N304" s="28"/>
    </row>
    <row r="305" spans="14:14" ht="17.25" customHeight="1" x14ac:dyDescent="0.25">
      <c r="N305" s="28"/>
    </row>
    <row r="306" spans="14:14" ht="17.25" customHeight="1" x14ac:dyDescent="0.25">
      <c r="N306" s="28"/>
    </row>
    <row r="307" spans="14:14" ht="17.25" customHeight="1" x14ac:dyDescent="0.25">
      <c r="N307" s="28"/>
    </row>
    <row r="308" spans="14:14" ht="17.25" customHeight="1" x14ac:dyDescent="0.25">
      <c r="N308" s="28"/>
    </row>
    <row r="309" spans="14:14" ht="17.25" customHeight="1" x14ac:dyDescent="0.25">
      <c r="N309" s="28"/>
    </row>
    <row r="310" spans="14:14" ht="17.25" customHeight="1" x14ac:dyDescent="0.25">
      <c r="N310" s="28"/>
    </row>
    <row r="311" spans="14:14" ht="17.25" customHeight="1" x14ac:dyDescent="0.25">
      <c r="N311" s="28"/>
    </row>
    <row r="312" spans="14:14" ht="17.25" customHeight="1" x14ac:dyDescent="0.25">
      <c r="N312" s="28"/>
    </row>
    <row r="313" spans="14:14" ht="17.25" customHeight="1" x14ac:dyDescent="0.25">
      <c r="N313" s="28"/>
    </row>
    <row r="314" spans="14:14" ht="17.25" customHeight="1" x14ac:dyDescent="0.25">
      <c r="N314" s="28"/>
    </row>
    <row r="315" spans="14:14" ht="17.25" customHeight="1" x14ac:dyDescent="0.25">
      <c r="N315" s="28"/>
    </row>
    <row r="316" spans="14:14" ht="17.25" customHeight="1" x14ac:dyDescent="0.25">
      <c r="N316" s="28"/>
    </row>
    <row r="317" spans="14:14" ht="17.25" customHeight="1" x14ac:dyDescent="0.25">
      <c r="N317" s="28"/>
    </row>
    <row r="318" spans="14:14" ht="17.25" customHeight="1" x14ac:dyDescent="0.25">
      <c r="N318" s="28"/>
    </row>
    <row r="319" spans="14:14" ht="17.25" customHeight="1" x14ac:dyDescent="0.25">
      <c r="N319" s="28"/>
    </row>
    <row r="320" spans="14:14" ht="17.25" customHeight="1" x14ac:dyDescent="0.25">
      <c r="N320" s="28"/>
    </row>
    <row r="321" spans="14:14" ht="17.25" customHeight="1" x14ac:dyDescent="0.25">
      <c r="N321" s="28"/>
    </row>
    <row r="322" spans="14:14" ht="17.25" customHeight="1" x14ac:dyDescent="0.25">
      <c r="N322" s="28"/>
    </row>
    <row r="323" spans="14:14" ht="17.25" customHeight="1" x14ac:dyDescent="0.25">
      <c r="N323" s="28"/>
    </row>
    <row r="324" spans="14:14" ht="17.25" customHeight="1" x14ac:dyDescent="0.25">
      <c r="N324" s="28"/>
    </row>
    <row r="325" spans="14:14" ht="17.25" customHeight="1" x14ac:dyDescent="0.25">
      <c r="N325" s="28"/>
    </row>
    <row r="326" spans="14:14" ht="17.25" customHeight="1" x14ac:dyDescent="0.25">
      <c r="N326" s="28"/>
    </row>
    <row r="327" spans="14:14" ht="17.25" customHeight="1" x14ac:dyDescent="0.25">
      <c r="N327" s="28"/>
    </row>
    <row r="328" spans="14:14" ht="17.25" customHeight="1" x14ac:dyDescent="0.25">
      <c r="N328" s="28"/>
    </row>
    <row r="329" spans="14:14" ht="17.25" customHeight="1" x14ac:dyDescent="0.25">
      <c r="N329" s="28"/>
    </row>
    <row r="330" spans="14:14" ht="17.25" customHeight="1" x14ac:dyDescent="0.25">
      <c r="N330" s="28"/>
    </row>
    <row r="331" spans="14:14" ht="17.25" customHeight="1" x14ac:dyDescent="0.25">
      <c r="N331" s="28"/>
    </row>
    <row r="332" spans="14:14" ht="17.25" customHeight="1" x14ac:dyDescent="0.25">
      <c r="N332" s="28"/>
    </row>
    <row r="333" spans="14:14" ht="17.25" customHeight="1" x14ac:dyDescent="0.25">
      <c r="N333" s="28"/>
    </row>
    <row r="334" spans="14:14" ht="17.25" customHeight="1" x14ac:dyDescent="0.25">
      <c r="N334" s="28"/>
    </row>
    <row r="335" spans="14:14" ht="17.25" customHeight="1" x14ac:dyDescent="0.25">
      <c r="N335" s="28"/>
    </row>
    <row r="336" spans="14:14" ht="17.25" customHeight="1" x14ac:dyDescent="0.25">
      <c r="N336" s="28"/>
    </row>
    <row r="337" spans="14:14" ht="17.25" customHeight="1" x14ac:dyDescent="0.25">
      <c r="N337" s="28"/>
    </row>
    <row r="338" spans="14:14" ht="17.25" customHeight="1" x14ac:dyDescent="0.25">
      <c r="N338" s="28"/>
    </row>
    <row r="339" spans="14:14" ht="17.25" customHeight="1" x14ac:dyDescent="0.25">
      <c r="N339" s="28"/>
    </row>
    <row r="340" spans="14:14" ht="17.25" customHeight="1" x14ac:dyDescent="0.25">
      <c r="N340" s="28"/>
    </row>
    <row r="341" spans="14:14" ht="17.25" customHeight="1" x14ac:dyDescent="0.25">
      <c r="N341" s="28"/>
    </row>
    <row r="342" spans="14:14" ht="17.25" customHeight="1" x14ac:dyDescent="0.25">
      <c r="N342" s="28"/>
    </row>
    <row r="343" spans="14:14" ht="17.25" customHeight="1" x14ac:dyDescent="0.25">
      <c r="N343" s="28"/>
    </row>
    <row r="344" spans="14:14" ht="17.25" customHeight="1" x14ac:dyDescent="0.25">
      <c r="N344" s="28"/>
    </row>
    <row r="345" spans="14:14" ht="17.25" customHeight="1" x14ac:dyDescent="0.25">
      <c r="N345" s="28"/>
    </row>
    <row r="346" spans="14:14" ht="17.25" customHeight="1" x14ac:dyDescent="0.25">
      <c r="N346" s="28"/>
    </row>
    <row r="347" spans="14:14" ht="17.25" customHeight="1" x14ac:dyDescent="0.25">
      <c r="N347" s="28"/>
    </row>
    <row r="348" spans="14:14" ht="17.25" customHeight="1" x14ac:dyDescent="0.25">
      <c r="N348" s="28"/>
    </row>
    <row r="349" spans="14:14" ht="17.25" customHeight="1" x14ac:dyDescent="0.25">
      <c r="N349" s="28"/>
    </row>
    <row r="350" spans="14:14" ht="17.25" customHeight="1" x14ac:dyDescent="0.25">
      <c r="N350" s="28"/>
    </row>
    <row r="351" spans="14:14" ht="17.25" customHeight="1" x14ac:dyDescent="0.25">
      <c r="N351" s="28"/>
    </row>
    <row r="352" spans="14:14" ht="17.25" customHeight="1" x14ac:dyDescent="0.25">
      <c r="N352" s="28"/>
    </row>
    <row r="353" spans="14:14" ht="17.25" customHeight="1" x14ac:dyDescent="0.25">
      <c r="N353" s="28"/>
    </row>
    <row r="354" spans="14:14" ht="17.25" customHeight="1" x14ac:dyDescent="0.25">
      <c r="N354" s="28"/>
    </row>
    <row r="355" spans="14:14" ht="17.25" customHeight="1" x14ac:dyDescent="0.25">
      <c r="N355" s="28"/>
    </row>
    <row r="356" spans="14:14" ht="17.25" customHeight="1" x14ac:dyDescent="0.25">
      <c r="N356" s="28"/>
    </row>
    <row r="357" spans="14:14" ht="17.25" customHeight="1" x14ac:dyDescent="0.25">
      <c r="N357" s="28"/>
    </row>
    <row r="358" spans="14:14" ht="17.25" customHeight="1" x14ac:dyDescent="0.25">
      <c r="N358" s="28"/>
    </row>
    <row r="359" spans="14:14" ht="17.25" customHeight="1" x14ac:dyDescent="0.25">
      <c r="N359" s="28"/>
    </row>
    <row r="360" spans="14:14" ht="17.25" customHeight="1" x14ac:dyDescent="0.25">
      <c r="N360" s="28"/>
    </row>
    <row r="361" spans="14:14" ht="17.25" customHeight="1" x14ac:dyDescent="0.25">
      <c r="N361" s="28"/>
    </row>
    <row r="362" spans="14:14" ht="17.25" customHeight="1" x14ac:dyDescent="0.25">
      <c r="N362" s="28"/>
    </row>
    <row r="363" spans="14:14" ht="17.25" customHeight="1" x14ac:dyDescent="0.25">
      <c r="N363" s="28"/>
    </row>
    <row r="364" spans="14:14" ht="17.25" customHeight="1" x14ac:dyDescent="0.25">
      <c r="N364" s="28"/>
    </row>
    <row r="365" spans="14:14" ht="17.25" customHeight="1" x14ac:dyDescent="0.25">
      <c r="N365" s="28"/>
    </row>
    <row r="366" spans="14:14" ht="17.25" customHeight="1" x14ac:dyDescent="0.25">
      <c r="N366" s="28"/>
    </row>
    <row r="367" spans="14:14" ht="17.25" customHeight="1" x14ac:dyDescent="0.25">
      <c r="N367" s="28"/>
    </row>
    <row r="368" spans="14:14" ht="17.25" customHeight="1" x14ac:dyDescent="0.25">
      <c r="N368" s="28"/>
    </row>
    <row r="369" spans="14:14" ht="17.25" customHeight="1" x14ac:dyDescent="0.25">
      <c r="N369" s="28"/>
    </row>
    <row r="370" spans="14:14" ht="17.25" customHeight="1" x14ac:dyDescent="0.25">
      <c r="N370" s="28"/>
    </row>
    <row r="371" spans="14:14" ht="17.25" customHeight="1" x14ac:dyDescent="0.25">
      <c r="N371" s="28"/>
    </row>
    <row r="372" spans="14:14" ht="17.25" customHeight="1" x14ac:dyDescent="0.25">
      <c r="N372" s="28"/>
    </row>
    <row r="373" spans="14:14" ht="17.25" customHeight="1" x14ac:dyDescent="0.25">
      <c r="N373" s="28"/>
    </row>
    <row r="374" spans="14:14" ht="17.25" customHeight="1" x14ac:dyDescent="0.25">
      <c r="N374" s="28"/>
    </row>
    <row r="375" spans="14:14" ht="17.25" customHeight="1" x14ac:dyDescent="0.25">
      <c r="N375" s="28"/>
    </row>
    <row r="376" spans="14:14" ht="17.25" customHeight="1" x14ac:dyDescent="0.25">
      <c r="N376" s="28"/>
    </row>
    <row r="377" spans="14:14" ht="17.25" customHeight="1" x14ac:dyDescent="0.25">
      <c r="N377" s="28"/>
    </row>
    <row r="378" spans="14:14" ht="17.25" customHeight="1" x14ac:dyDescent="0.25">
      <c r="N378" s="28"/>
    </row>
    <row r="379" spans="14:14" ht="17.25" customHeight="1" x14ac:dyDescent="0.25">
      <c r="N379" s="28"/>
    </row>
    <row r="380" spans="14:14" ht="17.25" customHeight="1" x14ac:dyDescent="0.25">
      <c r="N380" s="28"/>
    </row>
    <row r="381" spans="14:14" ht="17.25" customHeight="1" x14ac:dyDescent="0.25">
      <c r="N381" s="28"/>
    </row>
    <row r="382" spans="14:14" ht="17.25" customHeight="1" x14ac:dyDescent="0.25">
      <c r="N382" s="28"/>
    </row>
    <row r="383" spans="14:14" ht="17.25" customHeight="1" x14ac:dyDescent="0.25">
      <c r="N383" s="28"/>
    </row>
    <row r="384" spans="14:14" ht="17.25" customHeight="1" x14ac:dyDescent="0.25">
      <c r="N384" s="28"/>
    </row>
    <row r="385" spans="14:14" ht="17.25" customHeight="1" x14ac:dyDescent="0.25">
      <c r="N385" s="28"/>
    </row>
    <row r="386" spans="14:14" ht="17.25" customHeight="1" x14ac:dyDescent="0.25">
      <c r="N386" s="28"/>
    </row>
    <row r="387" spans="14:14" ht="17.25" customHeight="1" x14ac:dyDescent="0.25">
      <c r="N387" s="28"/>
    </row>
    <row r="388" spans="14:14" ht="17.25" customHeight="1" x14ac:dyDescent="0.25">
      <c r="N388" s="28"/>
    </row>
    <row r="389" spans="14:14" ht="17.25" customHeight="1" x14ac:dyDescent="0.25">
      <c r="N389" s="28"/>
    </row>
    <row r="390" spans="14:14" ht="17.25" customHeight="1" x14ac:dyDescent="0.25">
      <c r="N390" s="28"/>
    </row>
    <row r="391" spans="14:14" ht="17.25" customHeight="1" x14ac:dyDescent="0.25">
      <c r="N391" s="28"/>
    </row>
    <row r="392" spans="14:14" ht="17.25" customHeight="1" x14ac:dyDescent="0.25">
      <c r="N392" s="28"/>
    </row>
    <row r="393" spans="14:14" ht="17.25" customHeight="1" x14ac:dyDescent="0.25">
      <c r="N393" s="28"/>
    </row>
    <row r="394" spans="14:14" ht="17.25" customHeight="1" x14ac:dyDescent="0.25">
      <c r="N394" s="28"/>
    </row>
    <row r="395" spans="14:14" ht="17.25" customHeight="1" x14ac:dyDescent="0.25">
      <c r="N395" s="28"/>
    </row>
    <row r="396" spans="14:14" ht="17.25" customHeight="1" x14ac:dyDescent="0.25">
      <c r="N396" s="28"/>
    </row>
    <row r="397" spans="14:14" ht="17.25" customHeight="1" x14ac:dyDescent="0.25">
      <c r="N397" s="28"/>
    </row>
    <row r="398" spans="14:14" ht="17.25" customHeight="1" x14ac:dyDescent="0.25">
      <c r="N398" s="28"/>
    </row>
    <row r="399" spans="14:14" ht="17.25" customHeight="1" x14ac:dyDescent="0.25">
      <c r="N399" s="28"/>
    </row>
    <row r="400" spans="14:14" ht="17.25" customHeight="1" x14ac:dyDescent="0.25">
      <c r="N400" s="28"/>
    </row>
    <row r="401" spans="14:14" ht="17.25" customHeight="1" x14ac:dyDescent="0.25">
      <c r="N401" s="28"/>
    </row>
    <row r="402" spans="14:14" ht="17.25" customHeight="1" x14ac:dyDescent="0.25">
      <c r="N402" s="28"/>
    </row>
    <row r="403" spans="14:14" ht="17.25" customHeight="1" x14ac:dyDescent="0.25">
      <c r="N403" s="28"/>
    </row>
    <row r="404" spans="14:14" ht="17.25" customHeight="1" x14ac:dyDescent="0.25">
      <c r="N404" s="28"/>
    </row>
    <row r="405" spans="14:14" ht="17.25" customHeight="1" x14ac:dyDescent="0.25">
      <c r="N405" s="28"/>
    </row>
    <row r="406" spans="14:14" ht="17.25" customHeight="1" x14ac:dyDescent="0.25">
      <c r="N406" s="28"/>
    </row>
    <row r="407" spans="14:14" ht="17.25" customHeight="1" x14ac:dyDescent="0.25">
      <c r="N407" s="28"/>
    </row>
    <row r="408" spans="14:14" ht="17.25" customHeight="1" x14ac:dyDescent="0.25">
      <c r="N408" s="28"/>
    </row>
    <row r="409" spans="14:14" ht="17.25" customHeight="1" x14ac:dyDescent="0.25">
      <c r="N409" s="28"/>
    </row>
    <row r="410" spans="14:14" ht="17.25" customHeight="1" x14ac:dyDescent="0.25">
      <c r="N410" s="28"/>
    </row>
    <row r="411" spans="14:14" ht="17.25" customHeight="1" x14ac:dyDescent="0.25">
      <c r="N411" s="28"/>
    </row>
    <row r="412" spans="14:14" ht="17.25" customHeight="1" x14ac:dyDescent="0.25">
      <c r="N412" s="28"/>
    </row>
    <row r="413" spans="14:14" ht="17.25" customHeight="1" x14ac:dyDescent="0.25">
      <c r="N413" s="28"/>
    </row>
    <row r="414" spans="14:14" ht="17.25" customHeight="1" x14ac:dyDescent="0.25">
      <c r="N414" s="28"/>
    </row>
    <row r="415" spans="14:14" ht="17.25" customHeight="1" x14ac:dyDescent="0.25">
      <c r="N415" s="28"/>
    </row>
    <row r="416" spans="14:14" ht="17.25" customHeight="1" x14ac:dyDescent="0.25">
      <c r="N416" s="28"/>
    </row>
    <row r="417" spans="14:14" ht="17.25" customHeight="1" x14ac:dyDescent="0.25">
      <c r="N417" s="28"/>
    </row>
    <row r="418" spans="14:14" ht="17.25" customHeight="1" x14ac:dyDescent="0.25">
      <c r="N418" s="28"/>
    </row>
    <row r="419" spans="14:14" ht="17.25" customHeight="1" x14ac:dyDescent="0.25">
      <c r="N419" s="28"/>
    </row>
    <row r="420" spans="14:14" ht="17.25" customHeight="1" x14ac:dyDescent="0.25">
      <c r="N420" s="28"/>
    </row>
    <row r="421" spans="14:14" ht="17.25" customHeight="1" x14ac:dyDescent="0.25">
      <c r="N421" s="28"/>
    </row>
    <row r="422" spans="14:14" ht="17.25" customHeight="1" x14ac:dyDescent="0.25">
      <c r="N422" s="28"/>
    </row>
    <row r="423" spans="14:14" ht="17.25" customHeight="1" x14ac:dyDescent="0.25">
      <c r="N423" s="28"/>
    </row>
    <row r="424" spans="14:14" ht="17.25" customHeight="1" x14ac:dyDescent="0.25">
      <c r="N424" s="28"/>
    </row>
    <row r="425" spans="14:14" ht="17.25" customHeight="1" x14ac:dyDescent="0.25">
      <c r="N425" s="28"/>
    </row>
    <row r="426" spans="14:14" ht="17.25" customHeight="1" x14ac:dyDescent="0.25">
      <c r="N426" s="28"/>
    </row>
    <row r="427" spans="14:14" ht="17.25" customHeight="1" x14ac:dyDescent="0.25">
      <c r="N427" s="28"/>
    </row>
    <row r="428" spans="14:14" ht="17.25" customHeight="1" x14ac:dyDescent="0.25">
      <c r="N428" s="28"/>
    </row>
    <row r="429" spans="14:14" ht="17.25" customHeight="1" x14ac:dyDescent="0.25">
      <c r="N429" s="28"/>
    </row>
    <row r="430" spans="14:14" ht="17.25" customHeight="1" x14ac:dyDescent="0.25">
      <c r="N430" s="28"/>
    </row>
    <row r="431" spans="14:14" ht="17.25" customHeight="1" x14ac:dyDescent="0.25">
      <c r="N431" s="28"/>
    </row>
    <row r="432" spans="14:14" ht="17.25" customHeight="1" x14ac:dyDescent="0.25">
      <c r="N432" s="28"/>
    </row>
    <row r="433" spans="14:14" ht="17.25" customHeight="1" x14ac:dyDescent="0.25">
      <c r="N433" s="28"/>
    </row>
    <row r="434" spans="14:14" ht="17.25" customHeight="1" x14ac:dyDescent="0.25">
      <c r="N434" s="28"/>
    </row>
    <row r="435" spans="14:14" ht="17.25" customHeight="1" x14ac:dyDescent="0.25">
      <c r="N435" s="28"/>
    </row>
    <row r="436" spans="14:14" ht="17.25" customHeight="1" x14ac:dyDescent="0.25">
      <c r="N436" s="28"/>
    </row>
    <row r="437" spans="14:14" ht="17.25" customHeight="1" x14ac:dyDescent="0.25">
      <c r="N437" s="28"/>
    </row>
    <row r="438" spans="14:14" ht="17.25" customHeight="1" x14ac:dyDescent="0.25">
      <c r="N438" s="28"/>
    </row>
    <row r="439" spans="14:14" ht="17.25" customHeight="1" x14ac:dyDescent="0.25">
      <c r="N439" s="28"/>
    </row>
    <row r="440" spans="14:14" ht="17.25" customHeight="1" x14ac:dyDescent="0.25">
      <c r="N440" s="28"/>
    </row>
    <row r="441" spans="14:14" ht="17.25" customHeight="1" x14ac:dyDescent="0.25">
      <c r="N441" s="28"/>
    </row>
    <row r="442" spans="14:14" ht="17.25" customHeight="1" x14ac:dyDescent="0.25">
      <c r="N442" s="28"/>
    </row>
    <row r="443" spans="14:14" ht="17.25" customHeight="1" x14ac:dyDescent="0.25">
      <c r="N443" s="28"/>
    </row>
    <row r="444" spans="14:14" ht="17.25" customHeight="1" x14ac:dyDescent="0.25">
      <c r="N444" s="28"/>
    </row>
    <row r="445" spans="14:14" ht="17.25" customHeight="1" x14ac:dyDescent="0.25">
      <c r="N445" s="28"/>
    </row>
    <row r="446" spans="14:14" ht="17.25" customHeight="1" x14ac:dyDescent="0.25">
      <c r="N446" s="28"/>
    </row>
    <row r="447" spans="14:14" ht="17.25" customHeight="1" x14ac:dyDescent="0.25">
      <c r="N447" s="28"/>
    </row>
    <row r="448" spans="14:14" ht="17.25" customHeight="1" x14ac:dyDescent="0.25">
      <c r="N448" s="28"/>
    </row>
    <row r="449" spans="14:14" ht="17.25" customHeight="1" x14ac:dyDescent="0.25">
      <c r="N449" s="28"/>
    </row>
    <row r="450" spans="14:14" ht="17.25" customHeight="1" x14ac:dyDescent="0.25">
      <c r="N450" s="28"/>
    </row>
    <row r="451" spans="14:14" ht="17.25" customHeight="1" x14ac:dyDescent="0.25">
      <c r="N451" s="28"/>
    </row>
    <row r="452" spans="14:14" ht="17.25" customHeight="1" x14ac:dyDescent="0.25">
      <c r="N452" s="28"/>
    </row>
    <row r="453" spans="14:14" ht="17.25" customHeight="1" x14ac:dyDescent="0.25">
      <c r="N453" s="28"/>
    </row>
    <row r="454" spans="14:14" ht="17.25" customHeight="1" x14ac:dyDescent="0.25">
      <c r="N454" s="28"/>
    </row>
    <row r="455" spans="14:14" ht="17.25" customHeight="1" x14ac:dyDescent="0.25">
      <c r="N455" s="28"/>
    </row>
    <row r="456" spans="14:14" ht="17.25" customHeight="1" x14ac:dyDescent="0.25">
      <c r="N456" s="28"/>
    </row>
    <row r="457" spans="14:14" ht="17.25" customHeight="1" x14ac:dyDescent="0.25">
      <c r="N457" s="28"/>
    </row>
    <row r="458" spans="14:14" ht="17.25" customHeight="1" x14ac:dyDescent="0.25">
      <c r="N458" s="28"/>
    </row>
    <row r="459" spans="14:14" ht="17.25" customHeight="1" x14ac:dyDescent="0.25">
      <c r="N459" s="28"/>
    </row>
    <row r="460" spans="14:14" ht="17.25" customHeight="1" x14ac:dyDescent="0.25">
      <c r="N460" s="28"/>
    </row>
    <row r="461" spans="14:14" ht="17.25" customHeight="1" x14ac:dyDescent="0.25">
      <c r="N461" s="28"/>
    </row>
    <row r="462" spans="14:14" ht="17.25" customHeight="1" x14ac:dyDescent="0.25">
      <c r="N462" s="28"/>
    </row>
    <row r="463" spans="14:14" ht="17.25" customHeight="1" x14ac:dyDescent="0.25">
      <c r="N463" s="28"/>
    </row>
    <row r="464" spans="14:14" ht="17.25" customHeight="1" x14ac:dyDescent="0.25">
      <c r="N464" s="28"/>
    </row>
    <row r="465" spans="14:14" ht="17.25" customHeight="1" x14ac:dyDescent="0.25">
      <c r="N465" s="28"/>
    </row>
    <row r="466" spans="14:14" ht="17.25" customHeight="1" x14ac:dyDescent="0.25">
      <c r="N466" s="28"/>
    </row>
    <row r="467" spans="14:14" ht="17.25" customHeight="1" x14ac:dyDescent="0.25">
      <c r="N467" s="28"/>
    </row>
    <row r="468" spans="14:14" ht="17.25" customHeight="1" x14ac:dyDescent="0.25">
      <c r="N468" s="28"/>
    </row>
    <row r="469" spans="14:14" ht="17.25" customHeight="1" x14ac:dyDescent="0.25">
      <c r="N469" s="28"/>
    </row>
    <row r="470" spans="14:14" ht="17.25" customHeight="1" x14ac:dyDescent="0.25">
      <c r="N470" s="28"/>
    </row>
    <row r="471" spans="14:14" ht="17.25" customHeight="1" x14ac:dyDescent="0.25">
      <c r="N471" s="28"/>
    </row>
    <row r="472" spans="14:14" ht="17.25" customHeight="1" x14ac:dyDescent="0.25">
      <c r="N472" s="28"/>
    </row>
    <row r="473" spans="14:14" ht="17.25" customHeight="1" x14ac:dyDescent="0.25">
      <c r="N473" s="28"/>
    </row>
    <row r="474" spans="14:14" ht="17.25" customHeight="1" x14ac:dyDescent="0.25">
      <c r="N474" s="28"/>
    </row>
    <row r="475" spans="14:14" ht="17.25" customHeight="1" x14ac:dyDescent="0.25">
      <c r="N475" s="28"/>
    </row>
    <row r="476" spans="14:14" ht="17.25" customHeight="1" x14ac:dyDescent="0.25">
      <c r="N476" s="28"/>
    </row>
    <row r="477" spans="14:14" ht="17.25" customHeight="1" x14ac:dyDescent="0.25">
      <c r="N477" s="28"/>
    </row>
    <row r="478" spans="14:14" ht="17.25" customHeight="1" x14ac:dyDescent="0.25">
      <c r="N478" s="28"/>
    </row>
    <row r="479" spans="14:14" ht="17.25" customHeight="1" x14ac:dyDescent="0.25">
      <c r="N479" s="28"/>
    </row>
    <row r="480" spans="14:14" ht="17.25" customHeight="1" x14ac:dyDescent="0.25">
      <c r="N480" s="28"/>
    </row>
    <row r="481" spans="14:14" ht="17.25" customHeight="1" x14ac:dyDescent="0.25">
      <c r="N481" s="28"/>
    </row>
    <row r="482" spans="14:14" ht="17.25" customHeight="1" x14ac:dyDescent="0.25">
      <c r="N482" s="28"/>
    </row>
    <row r="483" spans="14:14" ht="17.25" customHeight="1" x14ac:dyDescent="0.25">
      <c r="N483" s="28"/>
    </row>
    <row r="484" spans="14:14" ht="17.25" customHeight="1" x14ac:dyDescent="0.25">
      <c r="N484" s="28"/>
    </row>
    <row r="485" spans="14:14" ht="17.25" customHeight="1" x14ac:dyDescent="0.25">
      <c r="N485" s="28"/>
    </row>
    <row r="486" spans="14:14" ht="17.25" customHeight="1" x14ac:dyDescent="0.25">
      <c r="N486" s="28"/>
    </row>
    <row r="487" spans="14:14" ht="17.25" customHeight="1" x14ac:dyDescent="0.25">
      <c r="N487" s="28"/>
    </row>
    <row r="488" spans="14:14" ht="17.25" customHeight="1" x14ac:dyDescent="0.25">
      <c r="N488" s="28"/>
    </row>
    <row r="489" spans="14:14" ht="17.25" customHeight="1" x14ac:dyDescent="0.25">
      <c r="N489" s="28"/>
    </row>
    <row r="490" spans="14:14" ht="17.25" customHeight="1" x14ac:dyDescent="0.25">
      <c r="N490" s="28"/>
    </row>
    <row r="491" spans="14:14" ht="17.25" customHeight="1" x14ac:dyDescent="0.25">
      <c r="N491" s="28"/>
    </row>
    <row r="492" spans="14:14" ht="17.25" customHeight="1" x14ac:dyDescent="0.25">
      <c r="N492" s="28"/>
    </row>
    <row r="493" spans="14:14" ht="17.25" customHeight="1" x14ac:dyDescent="0.25">
      <c r="N493" s="28"/>
    </row>
    <row r="494" spans="14:14" ht="17.25" customHeight="1" x14ac:dyDescent="0.25">
      <c r="N494" s="28"/>
    </row>
    <row r="495" spans="14:14" ht="17.25" customHeight="1" x14ac:dyDescent="0.25">
      <c r="N495" s="28"/>
    </row>
    <row r="496" spans="14:14" ht="17.25" customHeight="1" x14ac:dyDescent="0.25">
      <c r="N496" s="28"/>
    </row>
    <row r="497" spans="14:14" ht="17.25" customHeight="1" x14ac:dyDescent="0.25">
      <c r="N497" s="28"/>
    </row>
    <row r="498" spans="14:14" ht="17.25" customHeight="1" x14ac:dyDescent="0.25">
      <c r="N498" s="28"/>
    </row>
    <row r="499" spans="14:14" ht="17.25" customHeight="1" x14ac:dyDescent="0.25">
      <c r="N499" s="28"/>
    </row>
    <row r="500" spans="14:14" ht="17.25" customHeight="1" x14ac:dyDescent="0.25">
      <c r="N500" s="28"/>
    </row>
    <row r="501" spans="14:14" ht="17.25" customHeight="1" x14ac:dyDescent="0.25">
      <c r="N501" s="28"/>
    </row>
    <row r="502" spans="14:14" ht="17.25" customHeight="1" x14ac:dyDescent="0.25">
      <c r="N502" s="28"/>
    </row>
    <row r="503" spans="14:14" ht="17.25" customHeight="1" x14ac:dyDescent="0.25">
      <c r="N503" s="28"/>
    </row>
    <row r="504" spans="14:14" ht="17.25" customHeight="1" x14ac:dyDescent="0.25">
      <c r="N504" s="28"/>
    </row>
    <row r="505" spans="14:14" ht="17.25" customHeight="1" x14ac:dyDescent="0.25">
      <c r="N505" s="28"/>
    </row>
    <row r="506" spans="14:14" ht="17.25" customHeight="1" x14ac:dyDescent="0.25">
      <c r="N506" s="28"/>
    </row>
    <row r="507" spans="14:14" ht="17.25" customHeight="1" x14ac:dyDescent="0.25">
      <c r="N507" s="28"/>
    </row>
    <row r="508" spans="14:14" ht="17.25" customHeight="1" x14ac:dyDescent="0.25">
      <c r="N508" s="28"/>
    </row>
    <row r="509" spans="14:14" ht="17.25" customHeight="1" x14ac:dyDescent="0.25">
      <c r="N509" s="28"/>
    </row>
    <row r="510" spans="14:14" ht="17.25" customHeight="1" x14ac:dyDescent="0.25">
      <c r="N510" s="28"/>
    </row>
    <row r="511" spans="14:14" ht="17.25" customHeight="1" x14ac:dyDescent="0.25">
      <c r="N511" s="28"/>
    </row>
    <row r="512" spans="14:14" ht="17.25" customHeight="1" x14ac:dyDescent="0.25">
      <c r="N512" s="28"/>
    </row>
    <row r="513" spans="14:14" ht="17.25" customHeight="1" x14ac:dyDescent="0.25">
      <c r="N513" s="28"/>
    </row>
    <row r="514" spans="14:14" ht="17.25" customHeight="1" x14ac:dyDescent="0.25">
      <c r="N514" s="28"/>
    </row>
    <row r="515" spans="14:14" ht="17.25" customHeight="1" x14ac:dyDescent="0.25">
      <c r="N515" s="28"/>
    </row>
    <row r="516" spans="14:14" ht="17.25" customHeight="1" x14ac:dyDescent="0.25">
      <c r="N516" s="28"/>
    </row>
    <row r="517" spans="14:14" ht="17.25" customHeight="1" x14ac:dyDescent="0.25">
      <c r="N517" s="28"/>
    </row>
    <row r="518" spans="14:14" ht="17.25" customHeight="1" x14ac:dyDescent="0.25">
      <c r="N518" s="28"/>
    </row>
    <row r="519" spans="14:14" ht="17.25" customHeight="1" x14ac:dyDescent="0.25">
      <c r="N519" s="28"/>
    </row>
    <row r="520" spans="14:14" ht="17.25" customHeight="1" x14ac:dyDescent="0.25">
      <c r="N520" s="28"/>
    </row>
    <row r="521" spans="14:14" ht="17.25" customHeight="1" x14ac:dyDescent="0.25">
      <c r="N521" s="28"/>
    </row>
    <row r="522" spans="14:14" ht="17.25" customHeight="1" x14ac:dyDescent="0.25">
      <c r="N522" s="28"/>
    </row>
    <row r="523" spans="14:14" ht="17.25" customHeight="1" x14ac:dyDescent="0.25">
      <c r="N523" s="28"/>
    </row>
    <row r="524" spans="14:14" ht="17.25" customHeight="1" x14ac:dyDescent="0.25">
      <c r="N524" s="28"/>
    </row>
    <row r="525" spans="14:14" ht="17.25" customHeight="1" x14ac:dyDescent="0.25">
      <c r="N525" s="28"/>
    </row>
    <row r="526" spans="14:14" ht="17.25" customHeight="1" x14ac:dyDescent="0.25">
      <c r="N526" s="28"/>
    </row>
    <row r="527" spans="14:14" ht="17.25" customHeight="1" x14ac:dyDescent="0.25">
      <c r="N527" s="28"/>
    </row>
    <row r="528" spans="14:14" ht="17.25" customHeight="1" x14ac:dyDescent="0.25">
      <c r="N528" s="28"/>
    </row>
    <row r="529" spans="14:14" ht="17.25" customHeight="1" x14ac:dyDescent="0.25">
      <c r="N529" s="28"/>
    </row>
    <row r="530" spans="14:14" ht="17.25" customHeight="1" x14ac:dyDescent="0.25">
      <c r="N530" s="28"/>
    </row>
    <row r="531" spans="14:14" ht="17.25" customHeight="1" x14ac:dyDescent="0.25">
      <c r="N531" s="28"/>
    </row>
    <row r="532" spans="14:14" ht="17.25" customHeight="1" x14ac:dyDescent="0.25">
      <c r="N532" s="28"/>
    </row>
    <row r="533" spans="14:14" ht="17.25" customHeight="1" x14ac:dyDescent="0.25">
      <c r="N533" s="28"/>
    </row>
    <row r="534" spans="14:14" ht="17.25" customHeight="1" x14ac:dyDescent="0.25">
      <c r="N534" s="28"/>
    </row>
    <row r="535" spans="14:14" ht="17.25" customHeight="1" x14ac:dyDescent="0.25">
      <c r="N535" s="28"/>
    </row>
    <row r="536" spans="14:14" ht="17.25" customHeight="1" x14ac:dyDescent="0.25">
      <c r="N536" s="28"/>
    </row>
    <row r="537" spans="14:14" ht="17.25" customHeight="1" x14ac:dyDescent="0.25">
      <c r="N537" s="28"/>
    </row>
    <row r="538" spans="14:14" ht="17.25" customHeight="1" x14ac:dyDescent="0.25">
      <c r="N538" s="28"/>
    </row>
    <row r="539" spans="14:14" ht="17.25" customHeight="1" x14ac:dyDescent="0.25">
      <c r="N539" s="28"/>
    </row>
    <row r="540" spans="14:14" ht="17.25" customHeight="1" x14ac:dyDescent="0.25">
      <c r="N540" s="28"/>
    </row>
    <row r="541" spans="14:14" ht="17.25" customHeight="1" x14ac:dyDescent="0.25">
      <c r="N541" s="28"/>
    </row>
    <row r="542" spans="14:14" ht="17.25" customHeight="1" x14ac:dyDescent="0.25">
      <c r="N542" s="28"/>
    </row>
    <row r="543" spans="14:14" ht="17.25" customHeight="1" x14ac:dyDescent="0.25">
      <c r="N543" s="28"/>
    </row>
    <row r="544" spans="14:14" ht="17.25" customHeight="1" x14ac:dyDescent="0.25">
      <c r="N544" s="28"/>
    </row>
    <row r="545" spans="14:14" ht="17.25" customHeight="1" x14ac:dyDescent="0.25">
      <c r="N545" s="28"/>
    </row>
    <row r="546" spans="14:14" ht="17.25" customHeight="1" x14ac:dyDescent="0.25">
      <c r="N546" s="28"/>
    </row>
    <row r="547" spans="14:14" ht="17.25" customHeight="1" x14ac:dyDescent="0.25">
      <c r="N547" s="28"/>
    </row>
    <row r="548" spans="14:14" ht="17.25" customHeight="1" x14ac:dyDescent="0.25">
      <c r="N548" s="28"/>
    </row>
    <row r="549" spans="14:14" ht="17.25" customHeight="1" x14ac:dyDescent="0.25">
      <c r="N549" s="28"/>
    </row>
    <row r="550" spans="14:14" ht="17.25" customHeight="1" x14ac:dyDescent="0.25">
      <c r="N550" s="28"/>
    </row>
    <row r="551" spans="14:14" ht="17.25" customHeight="1" x14ac:dyDescent="0.25">
      <c r="N551" s="28"/>
    </row>
    <row r="552" spans="14:14" ht="17.25" customHeight="1" x14ac:dyDescent="0.25">
      <c r="N552" s="28"/>
    </row>
    <row r="553" spans="14:14" ht="17.25" customHeight="1" x14ac:dyDescent="0.25">
      <c r="N553" s="28"/>
    </row>
    <row r="554" spans="14:14" ht="17.25" customHeight="1" x14ac:dyDescent="0.25">
      <c r="N554" s="28"/>
    </row>
    <row r="555" spans="14:14" ht="17.25" customHeight="1" x14ac:dyDescent="0.25">
      <c r="N555" s="28"/>
    </row>
    <row r="556" spans="14:14" ht="17.25" customHeight="1" x14ac:dyDescent="0.25">
      <c r="N556" s="28"/>
    </row>
    <row r="557" spans="14:14" ht="17.25" customHeight="1" x14ac:dyDescent="0.25">
      <c r="N557" s="28"/>
    </row>
    <row r="558" spans="14:14" ht="17.25" customHeight="1" x14ac:dyDescent="0.25">
      <c r="N558" s="28"/>
    </row>
    <row r="559" spans="14:14" ht="17.25" customHeight="1" x14ac:dyDescent="0.25">
      <c r="N559" s="28"/>
    </row>
    <row r="560" spans="14:14" ht="17.25" customHeight="1" x14ac:dyDescent="0.25">
      <c r="N560" s="28"/>
    </row>
    <row r="561" spans="14:14" ht="17.25" customHeight="1" x14ac:dyDescent="0.25">
      <c r="N561" s="28"/>
    </row>
    <row r="562" spans="14:14" ht="17.25" customHeight="1" x14ac:dyDescent="0.25">
      <c r="N562" s="28"/>
    </row>
    <row r="563" spans="14:14" ht="17.25" customHeight="1" x14ac:dyDescent="0.25">
      <c r="N563" s="28"/>
    </row>
    <row r="564" spans="14:14" ht="17.25" customHeight="1" x14ac:dyDescent="0.25">
      <c r="N564" s="28"/>
    </row>
    <row r="565" spans="14:14" ht="17.25" customHeight="1" x14ac:dyDescent="0.25">
      <c r="N565" s="28"/>
    </row>
    <row r="566" spans="14:14" ht="17.25" customHeight="1" x14ac:dyDescent="0.25">
      <c r="N566" s="28"/>
    </row>
    <row r="567" spans="14:14" ht="17.25" customHeight="1" x14ac:dyDescent="0.25">
      <c r="N567" s="28"/>
    </row>
    <row r="568" spans="14:14" ht="17.25" customHeight="1" x14ac:dyDescent="0.25">
      <c r="N568" s="28"/>
    </row>
    <row r="569" spans="14:14" ht="17.25" customHeight="1" x14ac:dyDescent="0.25">
      <c r="N569" s="28"/>
    </row>
    <row r="570" spans="14:14" ht="17.25" customHeight="1" x14ac:dyDescent="0.25">
      <c r="N570" s="28"/>
    </row>
    <row r="571" spans="14:14" ht="17.25" customHeight="1" x14ac:dyDescent="0.25">
      <c r="N571" s="28"/>
    </row>
    <row r="572" spans="14:14" ht="17.25" customHeight="1" x14ac:dyDescent="0.25">
      <c r="N572" s="28"/>
    </row>
    <row r="573" spans="14:14" ht="17.25" customHeight="1" x14ac:dyDescent="0.25">
      <c r="N573" s="28"/>
    </row>
    <row r="574" spans="14:14" ht="17.25" customHeight="1" x14ac:dyDescent="0.25">
      <c r="N574" s="28"/>
    </row>
    <row r="575" spans="14:14" ht="17.25" customHeight="1" x14ac:dyDescent="0.25">
      <c r="N575" s="28"/>
    </row>
    <row r="576" spans="14:14" ht="17.25" customHeight="1" x14ac:dyDescent="0.25">
      <c r="N576" s="28"/>
    </row>
    <row r="577" spans="14:14" ht="17.25" customHeight="1" x14ac:dyDescent="0.25">
      <c r="N577" s="28"/>
    </row>
    <row r="578" spans="14:14" ht="17.25" customHeight="1" x14ac:dyDescent="0.25">
      <c r="N578" s="28"/>
    </row>
    <row r="579" spans="14:14" ht="17.25" customHeight="1" x14ac:dyDescent="0.25">
      <c r="N579" s="28"/>
    </row>
    <row r="580" spans="14:14" ht="17.25" customHeight="1" x14ac:dyDescent="0.25">
      <c r="N580" s="28"/>
    </row>
    <row r="581" spans="14:14" ht="17.25" customHeight="1" x14ac:dyDescent="0.25">
      <c r="N581" s="28"/>
    </row>
    <row r="582" spans="14:14" ht="17.25" customHeight="1" x14ac:dyDescent="0.25">
      <c r="N582" s="28"/>
    </row>
    <row r="583" spans="14:14" ht="17.25" customHeight="1" x14ac:dyDescent="0.25">
      <c r="N583" s="28"/>
    </row>
    <row r="584" spans="14:14" ht="17.25" customHeight="1" x14ac:dyDescent="0.25">
      <c r="N584" s="28"/>
    </row>
    <row r="585" spans="14:14" ht="17.25" customHeight="1" x14ac:dyDescent="0.25">
      <c r="N585" s="28"/>
    </row>
    <row r="586" spans="14:14" ht="17.25" customHeight="1" x14ac:dyDescent="0.25">
      <c r="N586" s="28"/>
    </row>
    <row r="587" spans="14:14" ht="17.25" customHeight="1" x14ac:dyDescent="0.25">
      <c r="N587" s="28"/>
    </row>
    <row r="588" spans="14:14" ht="17.25" customHeight="1" x14ac:dyDescent="0.25">
      <c r="N588" s="28"/>
    </row>
    <row r="589" spans="14:14" ht="17.25" customHeight="1" x14ac:dyDescent="0.25">
      <c r="N589" s="28"/>
    </row>
    <row r="590" spans="14:14" ht="17.25" customHeight="1" x14ac:dyDescent="0.25">
      <c r="N590" s="28"/>
    </row>
    <row r="591" spans="14:14" ht="17.25" customHeight="1" x14ac:dyDescent="0.25">
      <c r="N591" s="28"/>
    </row>
    <row r="592" spans="14:14" ht="17.25" customHeight="1" x14ac:dyDescent="0.25">
      <c r="N592" s="28"/>
    </row>
    <row r="593" spans="14:14" ht="17.25" customHeight="1" x14ac:dyDescent="0.25">
      <c r="N593" s="28"/>
    </row>
    <row r="594" spans="14:14" ht="17.25" customHeight="1" x14ac:dyDescent="0.25">
      <c r="N594" s="28"/>
    </row>
    <row r="595" spans="14:14" ht="17.25" customHeight="1" x14ac:dyDescent="0.25">
      <c r="N595" s="28"/>
    </row>
    <row r="596" spans="14:14" ht="17.25" customHeight="1" x14ac:dyDescent="0.25">
      <c r="N596" s="28"/>
    </row>
    <row r="597" spans="14:14" ht="17.25" customHeight="1" x14ac:dyDescent="0.25">
      <c r="N597" s="28"/>
    </row>
    <row r="598" spans="14:14" ht="17.25" customHeight="1" x14ac:dyDescent="0.25">
      <c r="N598" s="28"/>
    </row>
    <row r="599" spans="14:14" ht="17.25" customHeight="1" x14ac:dyDescent="0.25">
      <c r="N599" s="28"/>
    </row>
    <row r="600" spans="14:14" ht="17.25" customHeight="1" x14ac:dyDescent="0.25">
      <c r="N600" s="28"/>
    </row>
    <row r="601" spans="14:14" ht="17.25" customHeight="1" x14ac:dyDescent="0.25">
      <c r="N601" s="28"/>
    </row>
    <row r="602" spans="14:14" ht="17.25" customHeight="1" x14ac:dyDescent="0.25">
      <c r="N602" s="28"/>
    </row>
    <row r="603" spans="14:14" ht="17.25" customHeight="1" x14ac:dyDescent="0.25">
      <c r="N603" s="28"/>
    </row>
    <row r="604" spans="14:14" ht="17.25" customHeight="1" x14ac:dyDescent="0.25">
      <c r="N604" s="28"/>
    </row>
    <row r="605" spans="14:14" ht="17.25" customHeight="1" x14ac:dyDescent="0.25">
      <c r="N605" s="28"/>
    </row>
    <row r="606" spans="14:14" ht="17.25" customHeight="1" x14ac:dyDescent="0.25">
      <c r="N606" s="28"/>
    </row>
    <row r="607" spans="14:14" ht="17.25" customHeight="1" x14ac:dyDescent="0.25">
      <c r="N607" s="28"/>
    </row>
    <row r="608" spans="14:14" ht="17.25" customHeight="1" x14ac:dyDescent="0.25">
      <c r="N608" s="28"/>
    </row>
    <row r="609" spans="14:14" ht="17.25" customHeight="1" x14ac:dyDescent="0.25">
      <c r="N609" s="28"/>
    </row>
    <row r="610" spans="14:14" ht="17.25" customHeight="1" x14ac:dyDescent="0.25">
      <c r="N610" s="28"/>
    </row>
    <row r="611" spans="14:14" ht="17.25" customHeight="1" x14ac:dyDescent="0.25">
      <c r="N611" s="28"/>
    </row>
    <row r="612" spans="14:14" ht="17.25" customHeight="1" x14ac:dyDescent="0.25">
      <c r="N612" s="28"/>
    </row>
    <row r="613" spans="14:14" ht="17.25" customHeight="1" x14ac:dyDescent="0.25">
      <c r="N613" s="28"/>
    </row>
    <row r="614" spans="14:14" ht="17.25" customHeight="1" x14ac:dyDescent="0.25">
      <c r="N614" s="28"/>
    </row>
    <row r="615" spans="14:14" ht="17.25" customHeight="1" x14ac:dyDescent="0.25">
      <c r="N615" s="28"/>
    </row>
    <row r="616" spans="14:14" ht="17.25" customHeight="1" x14ac:dyDescent="0.25">
      <c r="N616" s="28"/>
    </row>
    <row r="617" spans="14:14" ht="17.25" customHeight="1" x14ac:dyDescent="0.25">
      <c r="N617" s="28"/>
    </row>
    <row r="618" spans="14:14" ht="17.25" customHeight="1" x14ac:dyDescent="0.25">
      <c r="N618" s="28"/>
    </row>
    <row r="619" spans="14:14" ht="17.25" customHeight="1" x14ac:dyDescent="0.25">
      <c r="N619" s="28"/>
    </row>
    <row r="620" spans="14:14" ht="17.25" customHeight="1" x14ac:dyDescent="0.25">
      <c r="N620" s="28"/>
    </row>
    <row r="621" spans="14:14" ht="17.25" customHeight="1" x14ac:dyDescent="0.25">
      <c r="N621" s="28"/>
    </row>
    <row r="622" spans="14:14" ht="17.25" customHeight="1" x14ac:dyDescent="0.25">
      <c r="N622" s="28"/>
    </row>
    <row r="623" spans="14:14" ht="17.25" customHeight="1" x14ac:dyDescent="0.25">
      <c r="N623" s="28"/>
    </row>
    <row r="624" spans="14:14" ht="17.25" customHeight="1" x14ac:dyDescent="0.25">
      <c r="N624" s="28"/>
    </row>
    <row r="625" spans="14:14" ht="17.25" customHeight="1" x14ac:dyDescent="0.25">
      <c r="N625" s="28"/>
    </row>
    <row r="626" spans="14:14" ht="17.25" customHeight="1" x14ac:dyDescent="0.25">
      <c r="N626" s="28"/>
    </row>
    <row r="627" spans="14:14" ht="17.25" customHeight="1" x14ac:dyDescent="0.25">
      <c r="N627" s="28"/>
    </row>
    <row r="628" spans="14:14" ht="17.25" customHeight="1" x14ac:dyDescent="0.25">
      <c r="N628" s="28"/>
    </row>
    <row r="629" spans="14:14" ht="17.25" customHeight="1" x14ac:dyDescent="0.25">
      <c r="N629" s="28"/>
    </row>
    <row r="630" spans="14:14" ht="17.25" customHeight="1" x14ac:dyDescent="0.25">
      <c r="N630" s="28"/>
    </row>
    <row r="631" spans="14:14" ht="17.25" customHeight="1" x14ac:dyDescent="0.25">
      <c r="N631" s="28"/>
    </row>
    <row r="632" spans="14:14" ht="17.25" customHeight="1" x14ac:dyDescent="0.25">
      <c r="N632" s="28"/>
    </row>
    <row r="633" spans="14:14" ht="17.25" customHeight="1" x14ac:dyDescent="0.25">
      <c r="N633" s="28"/>
    </row>
    <row r="634" spans="14:14" ht="17.25" customHeight="1" x14ac:dyDescent="0.25">
      <c r="N634" s="28"/>
    </row>
    <row r="635" spans="14:14" ht="17.25" customHeight="1" x14ac:dyDescent="0.25">
      <c r="N635" s="28"/>
    </row>
    <row r="636" spans="14:14" ht="17.25" customHeight="1" x14ac:dyDescent="0.25">
      <c r="N636" s="28"/>
    </row>
    <row r="637" spans="14:14" ht="17.25" customHeight="1" x14ac:dyDescent="0.25">
      <c r="N637" s="28"/>
    </row>
    <row r="638" spans="14:14" ht="17.25" customHeight="1" x14ac:dyDescent="0.25">
      <c r="N638" s="28"/>
    </row>
    <row r="639" spans="14:14" ht="17.25" customHeight="1" x14ac:dyDescent="0.25">
      <c r="N639" s="28"/>
    </row>
    <row r="640" spans="14:14" ht="17.25" customHeight="1" x14ac:dyDescent="0.25">
      <c r="N640" s="28"/>
    </row>
    <row r="641" spans="14:14" ht="17.25" customHeight="1" x14ac:dyDescent="0.25">
      <c r="N641" s="28"/>
    </row>
    <row r="642" spans="14:14" ht="17.25" customHeight="1" x14ac:dyDescent="0.25">
      <c r="N642" s="28"/>
    </row>
    <row r="643" spans="14:14" ht="17.25" customHeight="1" x14ac:dyDescent="0.25">
      <c r="N643" s="28"/>
    </row>
    <row r="644" spans="14:14" ht="17.25" customHeight="1" x14ac:dyDescent="0.25">
      <c r="N644" s="28"/>
    </row>
    <row r="645" spans="14:14" ht="17.25" customHeight="1" x14ac:dyDescent="0.25">
      <c r="N645" s="28"/>
    </row>
    <row r="646" spans="14:14" ht="17.25" customHeight="1" x14ac:dyDescent="0.25">
      <c r="N646" s="28"/>
    </row>
    <row r="647" spans="14:14" ht="17.25" customHeight="1" x14ac:dyDescent="0.25">
      <c r="N647" s="28"/>
    </row>
    <row r="648" spans="14:14" ht="17.25" customHeight="1" x14ac:dyDescent="0.25">
      <c r="N648" s="28"/>
    </row>
    <row r="649" spans="14:14" ht="17.25" customHeight="1" x14ac:dyDescent="0.25">
      <c r="N649" s="28"/>
    </row>
    <row r="650" spans="14:14" ht="17.25" customHeight="1" x14ac:dyDescent="0.25">
      <c r="N650" s="28"/>
    </row>
    <row r="651" spans="14:14" ht="17.25" customHeight="1" x14ac:dyDescent="0.25">
      <c r="N651" s="28"/>
    </row>
    <row r="652" spans="14:14" ht="17.25" customHeight="1" x14ac:dyDescent="0.25">
      <c r="N652" s="28"/>
    </row>
    <row r="653" spans="14:14" ht="17.25" customHeight="1" x14ac:dyDescent="0.25">
      <c r="N653" s="28"/>
    </row>
    <row r="654" spans="14:14" ht="17.25" customHeight="1" x14ac:dyDescent="0.25">
      <c r="N654" s="28"/>
    </row>
    <row r="655" spans="14:14" ht="17.25" customHeight="1" x14ac:dyDescent="0.25">
      <c r="N655" s="28"/>
    </row>
    <row r="656" spans="14:14" ht="17.25" customHeight="1" x14ac:dyDescent="0.25">
      <c r="N656" s="28"/>
    </row>
    <row r="657" spans="14:14" ht="17.25" customHeight="1" x14ac:dyDescent="0.25">
      <c r="N657" s="28"/>
    </row>
    <row r="658" spans="14:14" ht="17.25" customHeight="1" x14ac:dyDescent="0.25">
      <c r="N658" s="28"/>
    </row>
    <row r="659" spans="14:14" ht="17.25" customHeight="1" x14ac:dyDescent="0.25">
      <c r="N659" s="28"/>
    </row>
    <row r="660" spans="14:14" ht="17.25" customHeight="1" x14ac:dyDescent="0.25">
      <c r="N660" s="28"/>
    </row>
    <row r="661" spans="14:14" ht="17.25" customHeight="1" x14ac:dyDescent="0.25">
      <c r="N661" s="28"/>
    </row>
    <row r="662" spans="14:14" ht="17.25" customHeight="1" x14ac:dyDescent="0.25">
      <c r="N662" s="28"/>
    </row>
    <row r="663" spans="14:14" ht="17.25" customHeight="1" x14ac:dyDescent="0.25">
      <c r="N663" s="28"/>
    </row>
    <row r="664" spans="14:14" ht="17.25" customHeight="1" x14ac:dyDescent="0.25">
      <c r="N664" s="28"/>
    </row>
    <row r="665" spans="14:14" ht="17.25" customHeight="1" x14ac:dyDescent="0.25">
      <c r="N665" s="28"/>
    </row>
    <row r="666" spans="14:14" ht="17.25" customHeight="1" x14ac:dyDescent="0.25">
      <c r="N666" s="28"/>
    </row>
    <row r="667" spans="14:14" ht="17.25" customHeight="1" x14ac:dyDescent="0.25">
      <c r="N667" s="28"/>
    </row>
    <row r="668" spans="14:14" ht="17.25" customHeight="1" x14ac:dyDescent="0.25">
      <c r="N668" s="28"/>
    </row>
    <row r="669" spans="14:14" ht="17.25" customHeight="1" x14ac:dyDescent="0.25">
      <c r="N669" s="28"/>
    </row>
    <row r="670" spans="14:14" ht="17.25" customHeight="1" x14ac:dyDescent="0.25">
      <c r="N670" s="28"/>
    </row>
    <row r="671" spans="14:14" ht="17.25" customHeight="1" x14ac:dyDescent="0.25">
      <c r="N671" s="28"/>
    </row>
    <row r="672" spans="14:14" ht="17.25" customHeight="1" x14ac:dyDescent="0.25">
      <c r="N672" s="28"/>
    </row>
    <row r="673" spans="14:14" ht="17.25" customHeight="1" x14ac:dyDescent="0.25">
      <c r="N673" s="28"/>
    </row>
    <row r="674" spans="14:14" ht="17.25" customHeight="1" x14ac:dyDescent="0.25">
      <c r="N674" s="28"/>
    </row>
    <row r="675" spans="14:14" ht="17.25" customHeight="1" x14ac:dyDescent="0.25">
      <c r="N675" s="28"/>
    </row>
    <row r="676" spans="14:14" ht="17.25" customHeight="1" x14ac:dyDescent="0.25">
      <c r="N676" s="28"/>
    </row>
    <row r="677" spans="14:14" ht="17.25" customHeight="1" x14ac:dyDescent="0.25">
      <c r="N677" s="28"/>
    </row>
    <row r="678" spans="14:14" ht="17.25" customHeight="1" x14ac:dyDescent="0.25">
      <c r="N678" s="28"/>
    </row>
    <row r="679" spans="14:14" ht="17.25" customHeight="1" x14ac:dyDescent="0.25">
      <c r="N679" s="28"/>
    </row>
    <row r="680" spans="14:14" ht="17.25" customHeight="1" x14ac:dyDescent="0.25">
      <c r="N680" s="28"/>
    </row>
    <row r="681" spans="14:14" ht="17.25" customHeight="1" x14ac:dyDescent="0.25">
      <c r="N681" s="28"/>
    </row>
    <row r="682" spans="14:14" ht="17.25" customHeight="1" x14ac:dyDescent="0.25">
      <c r="N682" s="28"/>
    </row>
    <row r="683" spans="14:14" ht="17.25" customHeight="1" x14ac:dyDescent="0.25">
      <c r="N683" s="28"/>
    </row>
    <row r="684" spans="14:14" ht="17.25" customHeight="1" x14ac:dyDescent="0.25">
      <c r="N684" s="28"/>
    </row>
    <row r="685" spans="14:14" ht="17.25" customHeight="1" x14ac:dyDescent="0.25">
      <c r="N685" s="28"/>
    </row>
    <row r="686" spans="14:14" ht="17.25" customHeight="1" x14ac:dyDescent="0.25">
      <c r="N686" s="28"/>
    </row>
    <row r="687" spans="14:14" ht="17.25" customHeight="1" x14ac:dyDescent="0.25">
      <c r="N687" s="28"/>
    </row>
    <row r="688" spans="14:14" ht="17.25" customHeight="1" x14ac:dyDescent="0.25">
      <c r="N688" s="28"/>
    </row>
    <row r="689" spans="14:14" ht="17.25" customHeight="1" x14ac:dyDescent="0.25">
      <c r="N689" s="28"/>
    </row>
    <row r="690" spans="14:14" ht="17.25" customHeight="1" x14ac:dyDescent="0.25">
      <c r="N690" s="28"/>
    </row>
    <row r="691" spans="14:14" ht="17.25" customHeight="1" x14ac:dyDescent="0.25">
      <c r="N691" s="28"/>
    </row>
    <row r="692" spans="14:14" ht="17.25" customHeight="1" x14ac:dyDescent="0.25">
      <c r="N692" s="28"/>
    </row>
    <row r="693" spans="14:14" ht="17.25" customHeight="1" x14ac:dyDescent="0.25">
      <c r="N693" s="28"/>
    </row>
    <row r="694" spans="14:14" ht="17.25" customHeight="1" x14ac:dyDescent="0.25">
      <c r="N694" s="28"/>
    </row>
    <row r="695" spans="14:14" ht="17.25" customHeight="1" x14ac:dyDescent="0.25">
      <c r="N695" s="28"/>
    </row>
    <row r="696" spans="14:14" ht="17.25" customHeight="1" x14ac:dyDescent="0.25">
      <c r="N696" s="28"/>
    </row>
    <row r="697" spans="14:14" ht="17.25" customHeight="1" x14ac:dyDescent="0.25">
      <c r="N697" s="28"/>
    </row>
    <row r="698" spans="14:14" ht="17.25" customHeight="1" x14ac:dyDescent="0.25">
      <c r="N698" s="28"/>
    </row>
    <row r="699" spans="14:14" ht="17.25" customHeight="1" x14ac:dyDescent="0.25">
      <c r="N699" s="28"/>
    </row>
    <row r="700" spans="14:14" ht="17.25" customHeight="1" x14ac:dyDescent="0.25">
      <c r="N700" s="28"/>
    </row>
    <row r="701" spans="14:14" ht="17.25" customHeight="1" x14ac:dyDescent="0.25">
      <c r="N701" s="28"/>
    </row>
    <row r="702" spans="14:14" ht="17.25" customHeight="1" x14ac:dyDescent="0.25">
      <c r="N702" s="28"/>
    </row>
    <row r="703" spans="14:14" ht="17.25" customHeight="1" x14ac:dyDescent="0.25">
      <c r="N703" s="28"/>
    </row>
    <row r="704" spans="14:14" ht="17.25" customHeight="1" x14ac:dyDescent="0.25">
      <c r="N704" s="28"/>
    </row>
    <row r="705" spans="14:14" ht="17.25" customHeight="1" x14ac:dyDescent="0.25">
      <c r="N705" s="28"/>
    </row>
    <row r="706" spans="14:14" ht="17.25" customHeight="1" x14ac:dyDescent="0.25">
      <c r="N706" s="28"/>
    </row>
    <row r="707" spans="14:14" ht="17.25" customHeight="1" x14ac:dyDescent="0.25">
      <c r="N707" s="28"/>
    </row>
    <row r="708" spans="14:14" ht="17.25" customHeight="1" x14ac:dyDescent="0.25">
      <c r="N708" s="28"/>
    </row>
    <row r="709" spans="14:14" ht="17.25" customHeight="1" x14ac:dyDescent="0.25">
      <c r="N709" s="28"/>
    </row>
    <row r="710" spans="14:14" ht="17.25" customHeight="1" x14ac:dyDescent="0.25">
      <c r="N710" s="28"/>
    </row>
    <row r="711" spans="14:14" ht="17.25" customHeight="1" x14ac:dyDescent="0.25">
      <c r="N711" s="28"/>
    </row>
    <row r="712" spans="14:14" ht="17.25" customHeight="1" x14ac:dyDescent="0.25">
      <c r="N712" s="28"/>
    </row>
    <row r="713" spans="14:14" ht="17.25" customHeight="1" x14ac:dyDescent="0.25">
      <c r="N713" s="28"/>
    </row>
    <row r="714" spans="14:14" ht="17.25" customHeight="1" x14ac:dyDescent="0.25">
      <c r="N714" s="28"/>
    </row>
    <row r="715" spans="14:14" ht="17.25" customHeight="1" x14ac:dyDescent="0.25">
      <c r="N715" s="28"/>
    </row>
    <row r="716" spans="14:14" ht="17.25" customHeight="1" x14ac:dyDescent="0.25">
      <c r="N716" s="28"/>
    </row>
    <row r="717" spans="14:14" ht="17.25" customHeight="1" x14ac:dyDescent="0.25">
      <c r="N717" s="28"/>
    </row>
    <row r="718" spans="14:14" ht="17.25" customHeight="1" x14ac:dyDescent="0.25">
      <c r="N718" s="28"/>
    </row>
    <row r="719" spans="14:14" ht="17.25" customHeight="1" x14ac:dyDescent="0.25">
      <c r="N719" s="28"/>
    </row>
    <row r="720" spans="14:14" ht="17.25" customHeight="1" x14ac:dyDescent="0.25">
      <c r="N720" s="28"/>
    </row>
    <row r="721" spans="14:14" ht="17.25" customHeight="1" x14ac:dyDescent="0.25">
      <c r="N721" s="28"/>
    </row>
    <row r="722" spans="14:14" ht="17.25" customHeight="1" x14ac:dyDescent="0.25">
      <c r="N722" s="28"/>
    </row>
    <row r="723" spans="14:14" ht="17.25" customHeight="1" x14ac:dyDescent="0.25">
      <c r="N723" s="28"/>
    </row>
    <row r="724" spans="14:14" ht="17.25" customHeight="1" x14ac:dyDescent="0.25">
      <c r="N724" s="28"/>
    </row>
    <row r="725" spans="14:14" ht="17.25" customHeight="1" x14ac:dyDescent="0.25">
      <c r="N725" s="28"/>
    </row>
    <row r="726" spans="14:14" ht="17.25" customHeight="1" x14ac:dyDescent="0.25">
      <c r="N726" s="28"/>
    </row>
    <row r="727" spans="14:14" ht="17.25" customHeight="1" x14ac:dyDescent="0.25">
      <c r="N727" s="28"/>
    </row>
    <row r="728" spans="14:14" ht="17.25" customHeight="1" x14ac:dyDescent="0.25">
      <c r="N728" s="28"/>
    </row>
    <row r="729" spans="14:14" ht="17.25" customHeight="1" x14ac:dyDescent="0.25">
      <c r="N729" s="28"/>
    </row>
    <row r="730" spans="14:14" ht="17.25" customHeight="1" x14ac:dyDescent="0.25">
      <c r="N730" s="28"/>
    </row>
    <row r="731" spans="14:14" ht="17.25" customHeight="1" x14ac:dyDescent="0.25">
      <c r="N731" s="28"/>
    </row>
    <row r="732" spans="14:14" ht="17.25" customHeight="1" x14ac:dyDescent="0.25">
      <c r="N732" s="28"/>
    </row>
    <row r="733" spans="14:14" ht="17.25" customHeight="1" x14ac:dyDescent="0.25">
      <c r="N733" s="28"/>
    </row>
    <row r="734" spans="14:14" ht="17.25" customHeight="1" x14ac:dyDescent="0.25">
      <c r="N734" s="28"/>
    </row>
    <row r="735" spans="14:14" ht="17.25" customHeight="1" x14ac:dyDescent="0.25">
      <c r="N735" s="28"/>
    </row>
    <row r="736" spans="14:14" ht="17.25" customHeight="1" x14ac:dyDescent="0.25">
      <c r="N736" s="28"/>
    </row>
    <row r="737" spans="14:14" ht="17.25" customHeight="1" x14ac:dyDescent="0.25">
      <c r="N737" s="28"/>
    </row>
    <row r="738" spans="14:14" ht="17.25" customHeight="1" x14ac:dyDescent="0.25">
      <c r="N738" s="28"/>
    </row>
    <row r="739" spans="14:14" ht="17.25" customHeight="1" x14ac:dyDescent="0.25">
      <c r="N739" s="28"/>
    </row>
    <row r="740" spans="14:14" ht="17.25" customHeight="1" x14ac:dyDescent="0.25">
      <c r="N740" s="28"/>
    </row>
    <row r="741" spans="14:14" ht="17.25" customHeight="1" x14ac:dyDescent="0.25">
      <c r="N741" s="28"/>
    </row>
    <row r="742" spans="14:14" ht="17.25" customHeight="1" x14ac:dyDescent="0.25">
      <c r="N742" s="28"/>
    </row>
    <row r="743" spans="14:14" ht="17.25" customHeight="1" x14ac:dyDescent="0.25">
      <c r="N743" s="28"/>
    </row>
    <row r="744" spans="14:14" ht="17.25" customHeight="1" x14ac:dyDescent="0.25">
      <c r="N744" s="28"/>
    </row>
    <row r="745" spans="14:14" ht="17.25" customHeight="1" x14ac:dyDescent="0.25">
      <c r="N745" s="28"/>
    </row>
    <row r="746" spans="14:14" ht="17.25" customHeight="1" x14ac:dyDescent="0.25">
      <c r="N746" s="28"/>
    </row>
    <row r="747" spans="14:14" ht="17.25" customHeight="1" x14ac:dyDescent="0.25">
      <c r="N747" s="28"/>
    </row>
    <row r="748" spans="14:14" ht="17.25" customHeight="1" x14ac:dyDescent="0.25">
      <c r="N748" s="28"/>
    </row>
    <row r="749" spans="14:14" ht="17.25" customHeight="1" x14ac:dyDescent="0.25">
      <c r="N749" s="28"/>
    </row>
    <row r="750" spans="14:14" ht="17.25" customHeight="1" x14ac:dyDescent="0.25">
      <c r="N750" s="28"/>
    </row>
    <row r="751" spans="14:14" ht="17.25" customHeight="1" x14ac:dyDescent="0.25">
      <c r="N751" s="28"/>
    </row>
    <row r="752" spans="14:14" ht="17.25" customHeight="1" x14ac:dyDescent="0.25">
      <c r="N752" s="28"/>
    </row>
    <row r="753" spans="14:14" ht="17.25" customHeight="1" x14ac:dyDescent="0.25">
      <c r="N753" s="28"/>
    </row>
    <row r="754" spans="14:14" ht="17.25" customHeight="1" x14ac:dyDescent="0.25">
      <c r="N754" s="28"/>
    </row>
    <row r="755" spans="14:14" ht="17.25" customHeight="1" x14ac:dyDescent="0.25">
      <c r="N755" s="28"/>
    </row>
    <row r="756" spans="14:14" ht="17.25" customHeight="1" x14ac:dyDescent="0.25">
      <c r="N756" s="28"/>
    </row>
    <row r="757" spans="14:14" ht="17.25" customHeight="1" x14ac:dyDescent="0.25">
      <c r="N757" s="28"/>
    </row>
    <row r="758" spans="14:14" ht="17.25" customHeight="1" x14ac:dyDescent="0.25">
      <c r="N758" s="28"/>
    </row>
    <row r="759" spans="14:14" ht="17.25" customHeight="1" x14ac:dyDescent="0.25">
      <c r="N759" s="28"/>
    </row>
    <row r="760" spans="14:14" ht="17.25" customHeight="1" x14ac:dyDescent="0.25">
      <c r="N760" s="28"/>
    </row>
    <row r="761" spans="14:14" ht="17.25" customHeight="1" x14ac:dyDescent="0.25">
      <c r="N761" s="28"/>
    </row>
    <row r="762" spans="14:14" ht="17.25" customHeight="1" x14ac:dyDescent="0.25">
      <c r="N762" s="28"/>
    </row>
    <row r="763" spans="14:14" ht="17.25" customHeight="1" x14ac:dyDescent="0.25">
      <c r="N763" s="28"/>
    </row>
    <row r="764" spans="14:14" ht="17.25" customHeight="1" x14ac:dyDescent="0.25">
      <c r="N764" s="28"/>
    </row>
    <row r="765" spans="14:14" ht="17.25" customHeight="1" x14ac:dyDescent="0.25">
      <c r="N765" s="28"/>
    </row>
    <row r="766" spans="14:14" ht="17.25" customHeight="1" x14ac:dyDescent="0.25">
      <c r="N766" s="28"/>
    </row>
    <row r="767" spans="14:14" ht="17.25" customHeight="1" x14ac:dyDescent="0.25">
      <c r="N767" s="28"/>
    </row>
    <row r="768" spans="14:14" ht="17.25" customHeight="1" x14ac:dyDescent="0.25">
      <c r="N768" s="28"/>
    </row>
    <row r="769" spans="14:14" ht="17.25" customHeight="1" x14ac:dyDescent="0.25">
      <c r="N769" s="28"/>
    </row>
    <row r="770" spans="14:14" ht="17.25" customHeight="1" x14ac:dyDescent="0.25">
      <c r="N770" s="28"/>
    </row>
    <row r="771" spans="14:14" ht="17.25" customHeight="1" x14ac:dyDescent="0.25">
      <c r="N771" s="28"/>
    </row>
    <row r="772" spans="14:14" ht="17.25" customHeight="1" x14ac:dyDescent="0.25">
      <c r="N772" s="28"/>
    </row>
    <row r="773" spans="14:14" ht="17.25" customHeight="1" x14ac:dyDescent="0.25">
      <c r="N773" s="28"/>
    </row>
    <row r="774" spans="14:14" ht="17.25" customHeight="1" x14ac:dyDescent="0.25">
      <c r="N774" s="28"/>
    </row>
    <row r="775" spans="14:14" ht="17.25" customHeight="1" x14ac:dyDescent="0.25">
      <c r="N775" s="28"/>
    </row>
    <row r="776" spans="14:14" ht="17.25" customHeight="1" x14ac:dyDescent="0.25">
      <c r="N776" s="28"/>
    </row>
    <row r="777" spans="14:14" ht="17.25" customHeight="1" x14ac:dyDescent="0.25">
      <c r="N777" s="28"/>
    </row>
    <row r="778" spans="14:14" ht="17.25" customHeight="1" x14ac:dyDescent="0.25">
      <c r="N778" s="28"/>
    </row>
    <row r="779" spans="14:14" ht="17.25" customHeight="1" x14ac:dyDescent="0.25">
      <c r="N779" s="28"/>
    </row>
    <row r="780" spans="14:14" ht="17.25" customHeight="1" x14ac:dyDescent="0.25">
      <c r="N780" s="28"/>
    </row>
    <row r="781" spans="14:14" ht="17.25" customHeight="1" x14ac:dyDescent="0.25">
      <c r="N781" s="28"/>
    </row>
    <row r="782" spans="14:14" ht="17.25" customHeight="1" x14ac:dyDescent="0.25">
      <c r="N782" s="28"/>
    </row>
    <row r="783" spans="14:14" ht="17.25" customHeight="1" x14ac:dyDescent="0.25">
      <c r="N783" s="28"/>
    </row>
    <row r="784" spans="14:14" ht="17.25" customHeight="1" x14ac:dyDescent="0.25">
      <c r="N784" s="28"/>
    </row>
    <row r="785" spans="14:14" ht="17.25" customHeight="1" x14ac:dyDescent="0.25">
      <c r="N785" s="28"/>
    </row>
    <row r="786" spans="14:14" ht="17.25" customHeight="1" x14ac:dyDescent="0.25">
      <c r="N786" s="28"/>
    </row>
    <row r="787" spans="14:14" ht="17.25" customHeight="1" x14ac:dyDescent="0.25">
      <c r="N787" s="28"/>
    </row>
    <row r="788" spans="14:14" ht="17.25" customHeight="1" x14ac:dyDescent="0.25">
      <c r="N788" s="28"/>
    </row>
    <row r="789" spans="14:14" ht="17.25" customHeight="1" x14ac:dyDescent="0.25">
      <c r="N789" s="28"/>
    </row>
    <row r="790" spans="14:14" ht="17.25" customHeight="1" x14ac:dyDescent="0.25">
      <c r="N790" s="28"/>
    </row>
    <row r="791" spans="14:14" ht="17.25" customHeight="1" x14ac:dyDescent="0.25">
      <c r="N791" s="28"/>
    </row>
    <row r="792" spans="14:14" ht="17.25" customHeight="1" x14ac:dyDescent="0.25">
      <c r="N792" s="28"/>
    </row>
    <row r="793" spans="14:14" ht="17.25" customHeight="1" x14ac:dyDescent="0.25">
      <c r="N793" s="28"/>
    </row>
    <row r="794" spans="14:14" ht="17.25" customHeight="1" x14ac:dyDescent="0.25">
      <c r="N794" s="28"/>
    </row>
    <row r="795" spans="14:14" ht="17.25" customHeight="1" x14ac:dyDescent="0.25">
      <c r="N795" s="28"/>
    </row>
    <row r="796" spans="14:14" ht="17.25" customHeight="1" x14ac:dyDescent="0.25">
      <c r="N796" s="28"/>
    </row>
    <row r="797" spans="14:14" ht="17.25" customHeight="1" x14ac:dyDescent="0.25">
      <c r="N797" s="28"/>
    </row>
    <row r="798" spans="14:14" ht="17.25" customHeight="1" x14ac:dyDescent="0.25">
      <c r="N798" s="28"/>
    </row>
    <row r="799" spans="14:14" ht="17.25" customHeight="1" x14ac:dyDescent="0.25">
      <c r="N799" s="28"/>
    </row>
    <row r="800" spans="14:14" ht="17.25" customHeight="1" x14ac:dyDescent="0.25">
      <c r="N800" s="28"/>
    </row>
    <row r="801" spans="14:14" ht="17.25" customHeight="1" x14ac:dyDescent="0.25">
      <c r="N801" s="28"/>
    </row>
    <row r="802" spans="14:14" ht="17.25" customHeight="1" x14ac:dyDescent="0.25">
      <c r="N802" s="28"/>
    </row>
    <row r="803" spans="14:14" ht="17.25" customHeight="1" x14ac:dyDescent="0.25">
      <c r="N803" s="28"/>
    </row>
    <row r="804" spans="14:14" ht="17.25" customHeight="1" x14ac:dyDescent="0.25">
      <c r="N804" s="28"/>
    </row>
    <row r="805" spans="14:14" ht="17.25" customHeight="1" x14ac:dyDescent="0.25">
      <c r="N805" s="28"/>
    </row>
    <row r="806" spans="14:14" ht="17.25" customHeight="1" x14ac:dyDescent="0.25">
      <c r="N806" s="28"/>
    </row>
    <row r="807" spans="14:14" ht="17.25" customHeight="1" x14ac:dyDescent="0.25">
      <c r="N807" s="28"/>
    </row>
    <row r="808" spans="14:14" ht="17.25" customHeight="1" x14ac:dyDescent="0.25">
      <c r="N808" s="28"/>
    </row>
    <row r="809" spans="14:14" ht="17.25" customHeight="1" x14ac:dyDescent="0.25">
      <c r="N809" s="28"/>
    </row>
    <row r="810" spans="14:14" ht="17.25" customHeight="1" x14ac:dyDescent="0.25">
      <c r="N810" s="28"/>
    </row>
    <row r="811" spans="14:14" ht="17.25" customHeight="1" x14ac:dyDescent="0.25">
      <c r="N811" s="28"/>
    </row>
    <row r="812" spans="14:14" ht="17.25" customHeight="1" x14ac:dyDescent="0.25">
      <c r="N812" s="28"/>
    </row>
    <row r="813" spans="14:14" ht="17.25" customHeight="1" x14ac:dyDescent="0.25">
      <c r="N813" s="28"/>
    </row>
    <row r="814" spans="14:14" ht="17.25" customHeight="1" x14ac:dyDescent="0.25">
      <c r="N814" s="28"/>
    </row>
    <row r="815" spans="14:14" ht="17.25" customHeight="1" x14ac:dyDescent="0.25">
      <c r="N815" s="28"/>
    </row>
    <row r="816" spans="14:14" ht="17.25" customHeight="1" x14ac:dyDescent="0.25">
      <c r="N816" s="28"/>
    </row>
    <row r="817" spans="14:14" ht="17.25" customHeight="1" x14ac:dyDescent="0.25">
      <c r="N817" s="28"/>
    </row>
    <row r="818" spans="14:14" ht="17.25" customHeight="1" x14ac:dyDescent="0.25">
      <c r="N818" s="28"/>
    </row>
    <row r="819" spans="14:14" ht="17.25" customHeight="1" x14ac:dyDescent="0.25">
      <c r="N819" s="28"/>
    </row>
    <row r="820" spans="14:14" ht="17.25" customHeight="1" x14ac:dyDescent="0.25">
      <c r="N820" s="28"/>
    </row>
    <row r="821" spans="14:14" ht="17.25" customHeight="1" x14ac:dyDescent="0.25">
      <c r="N821" s="28"/>
    </row>
    <row r="822" spans="14:14" ht="17.25" customHeight="1" x14ac:dyDescent="0.25">
      <c r="N822" s="28"/>
    </row>
    <row r="823" spans="14:14" ht="17.25" customHeight="1" x14ac:dyDescent="0.25">
      <c r="N823" s="28"/>
    </row>
    <row r="824" spans="14:14" ht="17.25" customHeight="1" x14ac:dyDescent="0.25">
      <c r="N824" s="28"/>
    </row>
    <row r="825" spans="14:14" ht="17.25" customHeight="1" x14ac:dyDescent="0.25">
      <c r="N825" s="28"/>
    </row>
    <row r="826" spans="14:14" ht="17.25" customHeight="1" x14ac:dyDescent="0.25">
      <c r="N826" s="28"/>
    </row>
    <row r="827" spans="14:14" ht="17.25" customHeight="1" x14ac:dyDescent="0.25">
      <c r="N827" s="28"/>
    </row>
    <row r="828" spans="14:14" ht="17.25" customHeight="1" x14ac:dyDescent="0.25">
      <c r="N828" s="28"/>
    </row>
    <row r="829" spans="14:14" ht="17.25" customHeight="1" x14ac:dyDescent="0.25">
      <c r="N829" s="28"/>
    </row>
    <row r="830" spans="14:14" ht="17.25" customHeight="1" x14ac:dyDescent="0.25">
      <c r="N830" s="28"/>
    </row>
    <row r="831" spans="14:14" ht="17.25" customHeight="1" x14ac:dyDescent="0.25">
      <c r="N831" s="28"/>
    </row>
    <row r="832" spans="14:14" ht="17.25" customHeight="1" x14ac:dyDescent="0.25">
      <c r="N832" s="28"/>
    </row>
    <row r="833" spans="14:14" ht="17.25" customHeight="1" x14ac:dyDescent="0.25">
      <c r="N833" s="28"/>
    </row>
    <row r="834" spans="14:14" ht="17.25" customHeight="1" x14ac:dyDescent="0.25">
      <c r="N834" s="28"/>
    </row>
    <row r="835" spans="14:14" ht="17.25" customHeight="1" x14ac:dyDescent="0.25">
      <c r="N835" s="28"/>
    </row>
    <row r="836" spans="14:14" ht="17.25" customHeight="1" x14ac:dyDescent="0.25">
      <c r="N836" s="28"/>
    </row>
    <row r="837" spans="14:14" ht="17.25" customHeight="1" x14ac:dyDescent="0.25">
      <c r="N837" s="28"/>
    </row>
    <row r="838" spans="14:14" ht="17.25" customHeight="1" x14ac:dyDescent="0.25">
      <c r="N838" s="28"/>
    </row>
    <row r="839" spans="14:14" ht="17.25" customHeight="1" x14ac:dyDescent="0.25">
      <c r="N839" s="28"/>
    </row>
    <row r="840" spans="14:14" ht="17.25" customHeight="1" x14ac:dyDescent="0.25">
      <c r="N840" s="28"/>
    </row>
    <row r="841" spans="14:14" ht="17.25" customHeight="1" x14ac:dyDescent="0.25">
      <c r="N841" s="28"/>
    </row>
    <row r="842" spans="14:14" ht="17.25" customHeight="1" x14ac:dyDescent="0.25">
      <c r="N842" s="28"/>
    </row>
    <row r="843" spans="14:14" ht="17.25" customHeight="1" x14ac:dyDescent="0.25">
      <c r="N843" s="28"/>
    </row>
    <row r="844" spans="14:14" ht="17.25" customHeight="1" x14ac:dyDescent="0.25">
      <c r="N844" s="28"/>
    </row>
    <row r="845" spans="14:14" ht="17.25" customHeight="1" x14ac:dyDescent="0.25">
      <c r="N845" s="28"/>
    </row>
    <row r="846" spans="14:14" ht="17.25" customHeight="1" x14ac:dyDescent="0.25">
      <c r="N846" s="28"/>
    </row>
    <row r="847" spans="14:14" ht="17.25" customHeight="1" x14ac:dyDescent="0.25">
      <c r="N847" s="28"/>
    </row>
    <row r="848" spans="14:14" ht="17.25" customHeight="1" x14ac:dyDescent="0.25">
      <c r="N848" s="28"/>
    </row>
    <row r="849" spans="14:14" ht="17.25" customHeight="1" x14ac:dyDescent="0.25">
      <c r="N849" s="28"/>
    </row>
    <row r="850" spans="14:14" ht="17.25" customHeight="1" x14ac:dyDescent="0.25">
      <c r="N850" s="28"/>
    </row>
    <row r="851" spans="14:14" ht="17.25" customHeight="1" x14ac:dyDescent="0.25">
      <c r="N851" s="28"/>
    </row>
    <row r="852" spans="14:14" ht="17.25" customHeight="1" x14ac:dyDescent="0.25">
      <c r="N852" s="28"/>
    </row>
    <row r="853" spans="14:14" ht="17.25" customHeight="1" x14ac:dyDescent="0.25">
      <c r="N853" s="28"/>
    </row>
    <row r="854" spans="14:14" ht="17.25" customHeight="1" x14ac:dyDescent="0.25">
      <c r="N854" s="28"/>
    </row>
    <row r="855" spans="14:14" ht="17.25" customHeight="1" x14ac:dyDescent="0.25">
      <c r="N855" s="28"/>
    </row>
    <row r="856" spans="14:14" ht="17.25" customHeight="1" x14ac:dyDescent="0.25">
      <c r="N856" s="28"/>
    </row>
    <row r="857" spans="14:14" ht="17.25" customHeight="1" x14ac:dyDescent="0.25">
      <c r="N857" s="28"/>
    </row>
    <row r="858" spans="14:14" ht="17.25" customHeight="1" x14ac:dyDescent="0.25">
      <c r="N858" s="28"/>
    </row>
    <row r="859" spans="14:14" ht="17.25" customHeight="1" x14ac:dyDescent="0.25">
      <c r="N859" s="28"/>
    </row>
    <row r="860" spans="14:14" ht="17.25" customHeight="1" x14ac:dyDescent="0.25">
      <c r="N860" s="28"/>
    </row>
    <row r="861" spans="14:14" ht="17.25" customHeight="1" x14ac:dyDescent="0.25">
      <c r="N861" s="28"/>
    </row>
    <row r="862" spans="14:14" ht="17.25" customHeight="1" x14ac:dyDescent="0.25">
      <c r="N862" s="28"/>
    </row>
    <row r="863" spans="14:14" ht="17.25" customHeight="1" x14ac:dyDescent="0.25">
      <c r="N863" s="28"/>
    </row>
    <row r="864" spans="14:14" ht="17.25" customHeight="1" x14ac:dyDescent="0.25">
      <c r="N864" s="28"/>
    </row>
    <row r="865" spans="14:14" ht="17.25" customHeight="1" x14ac:dyDescent="0.25">
      <c r="N865" s="28"/>
    </row>
    <row r="866" spans="14:14" ht="17.25" customHeight="1" x14ac:dyDescent="0.25">
      <c r="N866" s="28"/>
    </row>
    <row r="867" spans="14:14" ht="17.25" customHeight="1" x14ac:dyDescent="0.25">
      <c r="N867" s="28"/>
    </row>
    <row r="868" spans="14:14" ht="17.25" customHeight="1" x14ac:dyDescent="0.25">
      <c r="N868" s="28"/>
    </row>
    <row r="869" spans="14:14" ht="17.25" customHeight="1" x14ac:dyDescent="0.25">
      <c r="N869" s="28"/>
    </row>
    <row r="870" spans="14:14" ht="17.25" customHeight="1" x14ac:dyDescent="0.25">
      <c r="N870" s="28"/>
    </row>
    <row r="871" spans="14:14" ht="17.25" customHeight="1" x14ac:dyDescent="0.25">
      <c r="N871" s="28"/>
    </row>
    <row r="872" spans="14:14" ht="17.25" customHeight="1" x14ac:dyDescent="0.25">
      <c r="N872" s="28"/>
    </row>
    <row r="873" spans="14:14" ht="17.25" customHeight="1" x14ac:dyDescent="0.25">
      <c r="N873" s="28"/>
    </row>
    <row r="874" spans="14:14" ht="17.25" customHeight="1" x14ac:dyDescent="0.25">
      <c r="N874" s="28"/>
    </row>
    <row r="875" spans="14:14" ht="17.25" customHeight="1" x14ac:dyDescent="0.25">
      <c r="N875" s="28"/>
    </row>
    <row r="876" spans="14:14" ht="17.25" customHeight="1" x14ac:dyDescent="0.25">
      <c r="N876" s="28"/>
    </row>
    <row r="877" spans="14:14" ht="17.25" customHeight="1" x14ac:dyDescent="0.25">
      <c r="N877" s="28"/>
    </row>
    <row r="878" spans="14:14" ht="17.25" customHeight="1" x14ac:dyDescent="0.25">
      <c r="N878" s="28"/>
    </row>
    <row r="879" spans="14:14" ht="17.25" customHeight="1" x14ac:dyDescent="0.25">
      <c r="N879" s="28"/>
    </row>
    <row r="880" spans="14:14" ht="17.25" customHeight="1" x14ac:dyDescent="0.25">
      <c r="N880" s="28"/>
    </row>
    <row r="881" spans="14:14" ht="17.25" customHeight="1" x14ac:dyDescent="0.25">
      <c r="N881" s="28"/>
    </row>
    <row r="882" spans="14:14" ht="17.25" customHeight="1" x14ac:dyDescent="0.25">
      <c r="N882" s="28"/>
    </row>
    <row r="883" spans="14:14" ht="17.25" customHeight="1" x14ac:dyDescent="0.25">
      <c r="N883" s="28"/>
    </row>
    <row r="884" spans="14:14" ht="17.25" customHeight="1" x14ac:dyDescent="0.25">
      <c r="N884" s="28"/>
    </row>
    <row r="885" spans="14:14" ht="17.25" customHeight="1" x14ac:dyDescent="0.25">
      <c r="N885" s="28"/>
    </row>
    <row r="886" spans="14:14" ht="17.25" customHeight="1" x14ac:dyDescent="0.25">
      <c r="N886" s="28"/>
    </row>
    <row r="887" spans="14:14" ht="17.25" customHeight="1" x14ac:dyDescent="0.25">
      <c r="N887" s="28"/>
    </row>
    <row r="888" spans="14:14" ht="17.25" customHeight="1" x14ac:dyDescent="0.25">
      <c r="N888" s="28"/>
    </row>
    <row r="889" spans="14:14" ht="17.25" customHeight="1" x14ac:dyDescent="0.25">
      <c r="N889" s="28"/>
    </row>
    <row r="890" spans="14:14" ht="17.25" customHeight="1" x14ac:dyDescent="0.25">
      <c r="N890" s="28"/>
    </row>
    <row r="891" spans="14:14" ht="17.25" customHeight="1" x14ac:dyDescent="0.25">
      <c r="N891" s="28"/>
    </row>
    <row r="892" spans="14:14" ht="17.25" customHeight="1" x14ac:dyDescent="0.25">
      <c r="N892" s="28"/>
    </row>
    <row r="893" spans="14:14" ht="17.25" customHeight="1" x14ac:dyDescent="0.25">
      <c r="N893" s="28"/>
    </row>
    <row r="894" spans="14:14" ht="17.25" customHeight="1" x14ac:dyDescent="0.25">
      <c r="N894" s="28"/>
    </row>
    <row r="895" spans="14:14" ht="17.25" customHeight="1" x14ac:dyDescent="0.25">
      <c r="N895" s="28"/>
    </row>
    <row r="896" spans="14:14" ht="17.25" customHeight="1" x14ac:dyDescent="0.25">
      <c r="N896" s="28"/>
    </row>
    <row r="897" spans="14:14" ht="17.25" customHeight="1" x14ac:dyDescent="0.25">
      <c r="N897" s="28"/>
    </row>
    <row r="898" spans="14:14" ht="17.25" customHeight="1" x14ac:dyDescent="0.25">
      <c r="N898" s="28"/>
    </row>
    <row r="899" spans="14:14" ht="17.25" customHeight="1" x14ac:dyDescent="0.25">
      <c r="N899" s="28"/>
    </row>
    <row r="900" spans="14:14" ht="17.25" customHeight="1" x14ac:dyDescent="0.25">
      <c r="N900" s="28"/>
    </row>
    <row r="901" spans="14:14" ht="17.25" customHeight="1" x14ac:dyDescent="0.25">
      <c r="N901" s="28"/>
    </row>
    <row r="902" spans="14:14" ht="17.25" customHeight="1" x14ac:dyDescent="0.25">
      <c r="N902" s="28"/>
    </row>
    <row r="903" spans="14:14" ht="17.25" customHeight="1" x14ac:dyDescent="0.25">
      <c r="N903" s="28"/>
    </row>
    <row r="904" spans="14:14" ht="17.25" customHeight="1" x14ac:dyDescent="0.25">
      <c r="N904" s="28"/>
    </row>
    <row r="905" spans="14:14" ht="17.25" customHeight="1" x14ac:dyDescent="0.25">
      <c r="N905" s="28"/>
    </row>
    <row r="906" spans="14:14" ht="17.25" customHeight="1" x14ac:dyDescent="0.25">
      <c r="N906" s="28"/>
    </row>
    <row r="907" spans="14:14" ht="17.25" customHeight="1" x14ac:dyDescent="0.25">
      <c r="N907" s="28"/>
    </row>
    <row r="908" spans="14:14" ht="17.25" customHeight="1" x14ac:dyDescent="0.25">
      <c r="N908" s="28"/>
    </row>
    <row r="909" spans="14:14" ht="17.25" customHeight="1" x14ac:dyDescent="0.25">
      <c r="N909" s="28"/>
    </row>
    <row r="910" spans="14:14" ht="17.25" customHeight="1" x14ac:dyDescent="0.25">
      <c r="N910" s="28"/>
    </row>
    <row r="911" spans="14:14" ht="17.25" customHeight="1" x14ac:dyDescent="0.25">
      <c r="N911" s="28"/>
    </row>
    <row r="912" spans="14:14" ht="17.25" customHeight="1" x14ac:dyDescent="0.25">
      <c r="N912" s="28"/>
    </row>
    <row r="913" spans="14:14" ht="17.25" customHeight="1" x14ac:dyDescent="0.25">
      <c r="N913" s="28"/>
    </row>
    <row r="914" spans="14:14" ht="17.25" customHeight="1" x14ac:dyDescent="0.25">
      <c r="N914" s="28"/>
    </row>
    <row r="915" spans="14:14" ht="17.25" customHeight="1" x14ac:dyDescent="0.25">
      <c r="N915" s="28"/>
    </row>
    <row r="916" spans="14:14" ht="17.25" customHeight="1" x14ac:dyDescent="0.25">
      <c r="N916" s="28"/>
    </row>
    <row r="917" spans="14:14" ht="17.25" customHeight="1" x14ac:dyDescent="0.25">
      <c r="N917" s="28"/>
    </row>
    <row r="918" spans="14:14" ht="17.25" customHeight="1" x14ac:dyDescent="0.25">
      <c r="N918" s="28"/>
    </row>
    <row r="919" spans="14:14" ht="17.25" customHeight="1" x14ac:dyDescent="0.25">
      <c r="N919" s="28"/>
    </row>
    <row r="920" spans="14:14" ht="17.25" customHeight="1" x14ac:dyDescent="0.25">
      <c r="N920" s="28"/>
    </row>
    <row r="921" spans="14:14" ht="17.25" customHeight="1" x14ac:dyDescent="0.25">
      <c r="N921" s="28"/>
    </row>
    <row r="922" spans="14:14" ht="17.25" customHeight="1" x14ac:dyDescent="0.25">
      <c r="N922" s="28"/>
    </row>
    <row r="923" spans="14:14" ht="17.25" customHeight="1" x14ac:dyDescent="0.25">
      <c r="N923" s="28"/>
    </row>
    <row r="924" spans="14:14" ht="17.25" customHeight="1" x14ac:dyDescent="0.25">
      <c r="N924" s="28"/>
    </row>
    <row r="925" spans="14:14" ht="17.25" customHeight="1" x14ac:dyDescent="0.25">
      <c r="N925" s="28"/>
    </row>
    <row r="926" spans="14:14" ht="17.25" customHeight="1" x14ac:dyDescent="0.25">
      <c r="N926" s="28"/>
    </row>
    <row r="927" spans="14:14" ht="17.25" customHeight="1" x14ac:dyDescent="0.25">
      <c r="N927" s="28"/>
    </row>
    <row r="928" spans="14:14" ht="17.25" customHeight="1" x14ac:dyDescent="0.25">
      <c r="N928" s="28"/>
    </row>
    <row r="929" spans="14:14" ht="17.25" customHeight="1" x14ac:dyDescent="0.25">
      <c r="N929" s="28"/>
    </row>
    <row r="930" spans="14:14" ht="17.25" customHeight="1" x14ac:dyDescent="0.25">
      <c r="N930" s="28"/>
    </row>
    <row r="931" spans="14:14" ht="17.25" customHeight="1" x14ac:dyDescent="0.25">
      <c r="N931" s="28"/>
    </row>
    <row r="932" spans="14:14" ht="17.25" customHeight="1" x14ac:dyDescent="0.25">
      <c r="N932" s="28"/>
    </row>
    <row r="933" spans="14:14" ht="17.25" customHeight="1" x14ac:dyDescent="0.25">
      <c r="N933" s="28"/>
    </row>
    <row r="934" spans="14:14" ht="17.25" customHeight="1" x14ac:dyDescent="0.25">
      <c r="N934" s="28"/>
    </row>
    <row r="935" spans="14:14" ht="17.25" customHeight="1" x14ac:dyDescent="0.25">
      <c r="N935" s="28"/>
    </row>
    <row r="936" spans="14:14" ht="17.25" customHeight="1" x14ac:dyDescent="0.25">
      <c r="N936" s="28"/>
    </row>
    <row r="937" spans="14:14" ht="17.25" customHeight="1" x14ac:dyDescent="0.25">
      <c r="N937" s="28"/>
    </row>
    <row r="938" spans="14:14" ht="17.25" customHeight="1" x14ac:dyDescent="0.25">
      <c r="N938" s="28"/>
    </row>
    <row r="939" spans="14:14" ht="17.25" customHeight="1" x14ac:dyDescent="0.25">
      <c r="N939" s="28"/>
    </row>
    <row r="940" spans="14:14" ht="17.25" customHeight="1" x14ac:dyDescent="0.25">
      <c r="N940" s="28"/>
    </row>
    <row r="941" spans="14:14" ht="17.25" customHeight="1" x14ac:dyDescent="0.25">
      <c r="N941" s="28"/>
    </row>
    <row r="942" spans="14:14" ht="17.25" customHeight="1" x14ac:dyDescent="0.25">
      <c r="N942" s="28"/>
    </row>
    <row r="943" spans="14:14" ht="17.25" customHeight="1" x14ac:dyDescent="0.25">
      <c r="N943" s="28"/>
    </row>
    <row r="944" spans="14:14" ht="17.25" customHeight="1" x14ac:dyDescent="0.25">
      <c r="N944" s="28"/>
    </row>
    <row r="945" spans="14:14" ht="17.25" customHeight="1" x14ac:dyDescent="0.25">
      <c r="N945" s="28"/>
    </row>
    <row r="946" spans="14:14" ht="17.25" customHeight="1" x14ac:dyDescent="0.25">
      <c r="N946" s="28"/>
    </row>
    <row r="947" spans="14:14" ht="17.25" customHeight="1" x14ac:dyDescent="0.25">
      <c r="N947" s="28"/>
    </row>
    <row r="948" spans="14:14" ht="17.25" customHeight="1" x14ac:dyDescent="0.25">
      <c r="N948" s="28"/>
    </row>
    <row r="949" spans="14:14" ht="17.25" customHeight="1" x14ac:dyDescent="0.25">
      <c r="N949" s="28"/>
    </row>
    <row r="950" spans="14:14" ht="17.25" customHeight="1" x14ac:dyDescent="0.25">
      <c r="N950" s="28"/>
    </row>
    <row r="951" spans="14:14" ht="17.25" customHeight="1" x14ac:dyDescent="0.25">
      <c r="N951" s="28"/>
    </row>
    <row r="952" spans="14:14" ht="17.25" customHeight="1" x14ac:dyDescent="0.25">
      <c r="N952" s="28"/>
    </row>
    <row r="953" spans="14:14" ht="17.25" customHeight="1" x14ac:dyDescent="0.25">
      <c r="N953" s="28"/>
    </row>
    <row r="954" spans="14:14" ht="17.25" customHeight="1" x14ac:dyDescent="0.25">
      <c r="N954" s="28"/>
    </row>
    <row r="955" spans="14:14" ht="17.25" customHeight="1" x14ac:dyDescent="0.25">
      <c r="N955" s="28"/>
    </row>
    <row r="956" spans="14:14" ht="17.25" customHeight="1" x14ac:dyDescent="0.25">
      <c r="N956" s="28"/>
    </row>
    <row r="957" spans="14:14" ht="17.25" customHeight="1" x14ac:dyDescent="0.25">
      <c r="N957" s="28"/>
    </row>
    <row r="958" spans="14:14" ht="17.25" customHeight="1" x14ac:dyDescent="0.25">
      <c r="N958" s="28"/>
    </row>
    <row r="959" spans="14:14" ht="17.25" customHeight="1" x14ac:dyDescent="0.25">
      <c r="N959" s="28"/>
    </row>
    <row r="960" spans="14:14" ht="17.25" customHeight="1" x14ac:dyDescent="0.25">
      <c r="N960" s="28"/>
    </row>
    <row r="961" spans="14:14" ht="17.25" customHeight="1" x14ac:dyDescent="0.25">
      <c r="N961" s="28"/>
    </row>
    <row r="962" spans="14:14" ht="17.25" customHeight="1" x14ac:dyDescent="0.25">
      <c r="N962" s="28"/>
    </row>
    <row r="963" spans="14:14" ht="17.25" customHeight="1" x14ac:dyDescent="0.25">
      <c r="N963" s="28"/>
    </row>
    <row r="964" spans="14:14" ht="17.25" customHeight="1" x14ac:dyDescent="0.25">
      <c r="N964" s="28"/>
    </row>
    <row r="965" spans="14:14" ht="17.25" customHeight="1" x14ac:dyDescent="0.25">
      <c r="N965" s="28"/>
    </row>
    <row r="966" spans="14:14" ht="17.25" customHeight="1" x14ac:dyDescent="0.25">
      <c r="N966" s="28"/>
    </row>
    <row r="967" spans="14:14" ht="17.25" customHeight="1" x14ac:dyDescent="0.25">
      <c r="N967" s="28"/>
    </row>
    <row r="968" spans="14:14" ht="17.25" customHeight="1" x14ac:dyDescent="0.25">
      <c r="N968" s="28"/>
    </row>
    <row r="969" spans="14:14" ht="17.25" customHeight="1" x14ac:dyDescent="0.25">
      <c r="N969" s="28"/>
    </row>
    <row r="970" spans="14:14" ht="17.25" customHeight="1" x14ac:dyDescent="0.25">
      <c r="N970" s="28"/>
    </row>
    <row r="971" spans="14:14" ht="17.25" customHeight="1" x14ac:dyDescent="0.25">
      <c r="N971" s="28"/>
    </row>
    <row r="972" spans="14:14" ht="17.25" customHeight="1" x14ac:dyDescent="0.25">
      <c r="N972" s="28"/>
    </row>
    <row r="973" spans="14:14" ht="17.25" customHeight="1" x14ac:dyDescent="0.25">
      <c r="N973" s="28"/>
    </row>
    <row r="974" spans="14:14" ht="17.25" customHeight="1" x14ac:dyDescent="0.25">
      <c r="N974" s="28"/>
    </row>
    <row r="975" spans="14:14" ht="17.25" customHeight="1" x14ac:dyDescent="0.25">
      <c r="N975" s="28"/>
    </row>
    <row r="976" spans="14:14" ht="17.25" customHeight="1" x14ac:dyDescent="0.25">
      <c r="N976" s="28"/>
    </row>
    <row r="977" spans="14:14" ht="17.25" customHeight="1" x14ac:dyDescent="0.25">
      <c r="N977" s="28"/>
    </row>
    <row r="978" spans="14:14" ht="17.25" customHeight="1" x14ac:dyDescent="0.25">
      <c r="N978" s="28"/>
    </row>
    <row r="979" spans="14:14" ht="17.25" customHeight="1" x14ac:dyDescent="0.25">
      <c r="N979" s="28"/>
    </row>
    <row r="980" spans="14:14" ht="17.25" customHeight="1" x14ac:dyDescent="0.25">
      <c r="N980" s="28"/>
    </row>
    <row r="981" spans="14:14" ht="17.25" customHeight="1" x14ac:dyDescent="0.25">
      <c r="N981" s="28"/>
    </row>
    <row r="982" spans="14:14" ht="17.25" customHeight="1" x14ac:dyDescent="0.25">
      <c r="N982" s="28"/>
    </row>
    <row r="983" spans="14:14" ht="17.25" customHeight="1" x14ac:dyDescent="0.25">
      <c r="N983" s="28"/>
    </row>
    <row r="984" spans="14:14" ht="17.25" customHeight="1" x14ac:dyDescent="0.25">
      <c r="N984" s="28"/>
    </row>
    <row r="985" spans="14:14" ht="17.25" customHeight="1" x14ac:dyDescent="0.25">
      <c r="N985" s="28"/>
    </row>
    <row r="986" spans="14:14" ht="17.25" customHeight="1" x14ac:dyDescent="0.25">
      <c r="N986" s="28"/>
    </row>
    <row r="987" spans="14:14" ht="17.25" customHeight="1" x14ac:dyDescent="0.25">
      <c r="N987" s="28"/>
    </row>
    <row r="988" spans="14:14" ht="17.25" customHeight="1" x14ac:dyDescent="0.25">
      <c r="N988" s="28"/>
    </row>
    <row r="989" spans="14:14" ht="17.25" customHeight="1" x14ac:dyDescent="0.25">
      <c r="N989" s="28"/>
    </row>
    <row r="990" spans="14:14" ht="17.25" customHeight="1" x14ac:dyDescent="0.25">
      <c r="N990" s="28"/>
    </row>
    <row r="991" spans="14:14" ht="17.25" customHeight="1" x14ac:dyDescent="0.25">
      <c r="N991" s="28"/>
    </row>
    <row r="992" spans="14:14" ht="17.25" customHeight="1" x14ac:dyDescent="0.25">
      <c r="N992" s="28"/>
    </row>
    <row r="993" spans="14:14" ht="17.25" customHeight="1" x14ac:dyDescent="0.25">
      <c r="N993" s="28"/>
    </row>
    <row r="994" spans="14:14" ht="17.25" customHeight="1" x14ac:dyDescent="0.25">
      <c r="N994" s="28"/>
    </row>
    <row r="995" spans="14:14" ht="17.25" customHeight="1" x14ac:dyDescent="0.25">
      <c r="N995" s="28"/>
    </row>
    <row r="996" spans="14:14" ht="17.25" customHeight="1" x14ac:dyDescent="0.25">
      <c r="N996" s="28"/>
    </row>
    <row r="997" spans="14:14" ht="17.25" customHeight="1" x14ac:dyDescent="0.25">
      <c r="N997" s="28"/>
    </row>
    <row r="998" spans="14:14" ht="17.25" customHeight="1" x14ac:dyDescent="0.25">
      <c r="N998" s="28"/>
    </row>
    <row r="999" spans="14:14" ht="17.25" customHeight="1" x14ac:dyDescent="0.25">
      <c r="N999" s="28"/>
    </row>
    <row r="1000" spans="14:14" ht="17.25" customHeight="1" x14ac:dyDescent="0.25">
      <c r="N1000" s="28"/>
    </row>
    <row r="1001" spans="14:14" ht="17.25" customHeight="1" x14ac:dyDescent="0.25">
      <c r="N1001" s="28"/>
    </row>
    <row r="1002" spans="14:14" ht="17.25" customHeight="1" x14ac:dyDescent="0.25">
      <c r="N1002" s="28"/>
    </row>
    <row r="1003" spans="14:14" ht="17.25" customHeight="1" x14ac:dyDescent="0.25">
      <c r="N1003" s="28"/>
    </row>
    <row r="1004" spans="14:14" ht="17.25" customHeight="1" x14ac:dyDescent="0.25">
      <c r="N1004" s="28"/>
    </row>
    <row r="1005" spans="14:14" ht="17.25" customHeight="1" x14ac:dyDescent="0.25">
      <c r="N1005" s="28"/>
    </row>
    <row r="1006" spans="14:14" ht="17.25" customHeight="1" x14ac:dyDescent="0.25">
      <c r="N1006" s="28"/>
    </row>
    <row r="1007" spans="14:14" ht="17.25" customHeight="1" x14ac:dyDescent="0.25">
      <c r="N1007" s="28"/>
    </row>
    <row r="1008" spans="14:14" ht="17.25" customHeight="1" x14ac:dyDescent="0.25">
      <c r="N1008" s="28"/>
    </row>
    <row r="1009" spans="14:14" ht="17.25" customHeight="1" x14ac:dyDescent="0.25">
      <c r="N1009" s="28"/>
    </row>
    <row r="1010" spans="14:14" ht="17.25" customHeight="1" x14ac:dyDescent="0.25">
      <c r="N1010" s="28"/>
    </row>
    <row r="1011" spans="14:14" ht="17.25" customHeight="1" x14ac:dyDescent="0.25">
      <c r="N1011" s="28"/>
    </row>
    <row r="1012" spans="14:14" ht="17.25" customHeight="1" x14ac:dyDescent="0.25">
      <c r="N1012" s="28"/>
    </row>
    <row r="1013" spans="14:14" ht="17.25" customHeight="1" x14ac:dyDescent="0.25">
      <c r="N1013" s="28"/>
    </row>
    <row r="1014" spans="14:14" ht="17.25" customHeight="1" x14ac:dyDescent="0.25">
      <c r="N1014" s="28"/>
    </row>
    <row r="1015" spans="14:14" ht="17.25" customHeight="1" x14ac:dyDescent="0.25">
      <c r="N1015" s="28"/>
    </row>
    <row r="1016" spans="14:14" ht="17.25" customHeight="1" x14ac:dyDescent="0.25">
      <c r="N1016" s="28"/>
    </row>
    <row r="1017" spans="14:14" ht="17.25" customHeight="1" x14ac:dyDescent="0.25">
      <c r="N1017" s="28"/>
    </row>
    <row r="1018" spans="14:14" ht="17.25" customHeight="1" x14ac:dyDescent="0.25">
      <c r="N1018" s="28"/>
    </row>
    <row r="1019" spans="14:14" ht="17.25" customHeight="1" x14ac:dyDescent="0.25">
      <c r="N1019" s="28"/>
    </row>
    <row r="1020" spans="14:14" ht="17.25" customHeight="1" x14ac:dyDescent="0.25">
      <c r="N1020" s="28"/>
    </row>
    <row r="1021" spans="14:14" ht="17.25" customHeight="1" x14ac:dyDescent="0.25">
      <c r="N1021" s="28"/>
    </row>
    <row r="1022" spans="14:14" ht="17.25" customHeight="1" x14ac:dyDescent="0.25">
      <c r="N1022" s="28"/>
    </row>
    <row r="1023" spans="14:14" ht="17.25" customHeight="1" x14ac:dyDescent="0.25">
      <c r="N1023" s="28"/>
    </row>
    <row r="1024" spans="14:14" ht="17.25" customHeight="1" x14ac:dyDescent="0.25">
      <c r="N1024" s="28"/>
    </row>
    <row r="1025" spans="14:14" ht="17.25" customHeight="1" x14ac:dyDescent="0.25">
      <c r="N1025" s="28"/>
    </row>
    <row r="1026" spans="14:14" ht="17.25" customHeight="1" x14ac:dyDescent="0.25">
      <c r="N1026" s="28"/>
    </row>
    <row r="1027" spans="14:14" ht="17.25" customHeight="1" x14ac:dyDescent="0.25">
      <c r="N1027" s="28"/>
    </row>
    <row r="1028" spans="14:14" ht="17.25" customHeight="1" x14ac:dyDescent="0.25">
      <c r="N1028" s="28"/>
    </row>
    <row r="1029" spans="14:14" ht="17.25" customHeight="1" x14ac:dyDescent="0.25">
      <c r="N1029" s="28"/>
    </row>
    <row r="1030" spans="14:14" ht="17.25" customHeight="1" x14ac:dyDescent="0.25">
      <c r="N1030" s="28"/>
    </row>
    <row r="1031" spans="14:14" ht="17.25" customHeight="1" x14ac:dyDescent="0.25">
      <c r="N1031" s="28"/>
    </row>
    <row r="1032" spans="14:14" ht="17.25" customHeight="1" x14ac:dyDescent="0.25">
      <c r="N1032" s="28"/>
    </row>
    <row r="1033" spans="14:14" ht="17.25" customHeight="1" x14ac:dyDescent="0.25">
      <c r="N1033" s="28"/>
    </row>
    <row r="1034" spans="14:14" ht="17.25" customHeight="1" x14ac:dyDescent="0.25">
      <c r="N1034" s="28"/>
    </row>
    <row r="1035" spans="14:14" ht="17.25" customHeight="1" x14ac:dyDescent="0.25">
      <c r="N1035" s="28"/>
    </row>
    <row r="1036" spans="14:14" ht="17.25" customHeight="1" x14ac:dyDescent="0.25">
      <c r="N1036" s="28"/>
    </row>
    <row r="1037" spans="14:14" ht="17.25" customHeight="1" x14ac:dyDescent="0.25">
      <c r="N1037" s="28"/>
    </row>
    <row r="1038" spans="14:14" ht="17.25" customHeight="1" x14ac:dyDescent="0.25">
      <c r="N1038" s="28"/>
    </row>
    <row r="1039" spans="14:14" ht="17.25" customHeight="1" x14ac:dyDescent="0.25">
      <c r="N1039" s="28"/>
    </row>
    <row r="1040" spans="14:14" ht="17.25" customHeight="1" x14ac:dyDescent="0.25">
      <c r="N1040" s="28"/>
    </row>
    <row r="1041" spans="14:14" ht="17.25" customHeight="1" x14ac:dyDescent="0.25">
      <c r="N1041" s="28"/>
    </row>
    <row r="1042" spans="14:14" ht="17.25" customHeight="1" x14ac:dyDescent="0.25">
      <c r="N1042" s="28"/>
    </row>
    <row r="1043" spans="14:14" ht="17.25" customHeight="1" x14ac:dyDescent="0.25">
      <c r="N1043" s="28"/>
    </row>
    <row r="1044" spans="14:14" ht="17.25" customHeight="1" x14ac:dyDescent="0.25">
      <c r="N1044" s="28"/>
    </row>
    <row r="1045" spans="14:14" ht="17.25" customHeight="1" x14ac:dyDescent="0.25">
      <c r="N1045" s="28"/>
    </row>
    <row r="1046" spans="14:14" ht="17.25" customHeight="1" x14ac:dyDescent="0.25">
      <c r="N1046" s="28"/>
    </row>
    <row r="1047" spans="14:14" ht="17.25" customHeight="1" x14ac:dyDescent="0.25">
      <c r="N1047" s="28"/>
    </row>
    <row r="1048" spans="14:14" ht="17.25" customHeight="1" x14ac:dyDescent="0.25">
      <c r="N1048" s="28"/>
    </row>
    <row r="1049" spans="14:14" ht="17.25" customHeight="1" x14ac:dyDescent="0.25">
      <c r="N1049" s="28"/>
    </row>
    <row r="1050" spans="14:14" ht="17.25" customHeight="1" x14ac:dyDescent="0.25">
      <c r="N1050" s="28"/>
    </row>
    <row r="1051" spans="14:14" ht="17.25" customHeight="1" x14ac:dyDescent="0.25">
      <c r="N1051" s="28"/>
    </row>
    <row r="1052" spans="14:14" ht="17.25" customHeight="1" x14ac:dyDescent="0.25">
      <c r="N1052" s="28"/>
    </row>
    <row r="1053" spans="14:14" ht="17.25" customHeight="1" x14ac:dyDescent="0.25">
      <c r="N1053" s="28"/>
    </row>
    <row r="1054" spans="14:14" ht="17.25" customHeight="1" x14ac:dyDescent="0.25">
      <c r="N1054" s="28"/>
    </row>
    <row r="1055" spans="14:14" ht="17.25" customHeight="1" x14ac:dyDescent="0.25">
      <c r="N1055" s="28"/>
    </row>
    <row r="1056" spans="14:14" ht="17.25" customHeight="1" x14ac:dyDescent="0.25">
      <c r="N1056" s="28"/>
    </row>
    <row r="1057" spans="14:14" ht="17.25" customHeight="1" x14ac:dyDescent="0.25">
      <c r="N1057" s="28"/>
    </row>
    <row r="1058" spans="14:14" ht="17.25" customHeight="1" x14ac:dyDescent="0.25">
      <c r="N1058" s="28"/>
    </row>
    <row r="1059" spans="14:14" ht="17.25" customHeight="1" x14ac:dyDescent="0.25">
      <c r="N1059" s="28"/>
    </row>
    <row r="1060" spans="14:14" ht="17.25" customHeight="1" x14ac:dyDescent="0.25">
      <c r="N1060" s="28"/>
    </row>
    <row r="1061" spans="14:14" ht="17.25" customHeight="1" x14ac:dyDescent="0.25">
      <c r="N1061" s="28"/>
    </row>
    <row r="1062" spans="14:14" ht="17.25" customHeight="1" x14ac:dyDescent="0.25">
      <c r="N1062" s="28"/>
    </row>
    <row r="1063" spans="14:14" ht="17.25" customHeight="1" x14ac:dyDescent="0.25">
      <c r="N1063" s="28"/>
    </row>
    <row r="1064" spans="14:14" ht="17.25" customHeight="1" x14ac:dyDescent="0.25">
      <c r="N1064" s="28"/>
    </row>
    <row r="1065" spans="14:14" ht="17.25" customHeight="1" x14ac:dyDescent="0.25">
      <c r="N1065" s="28"/>
    </row>
    <row r="1066" spans="14:14" ht="17.25" customHeight="1" x14ac:dyDescent="0.25">
      <c r="N1066" s="28"/>
    </row>
    <row r="1067" spans="14:14" ht="17.25" customHeight="1" x14ac:dyDescent="0.25">
      <c r="N1067" s="28"/>
    </row>
    <row r="1068" spans="14:14" ht="17.25" customHeight="1" x14ac:dyDescent="0.25">
      <c r="N1068" s="28"/>
    </row>
    <row r="1069" spans="14:14" ht="17.25" customHeight="1" x14ac:dyDescent="0.25">
      <c r="N1069" s="28"/>
    </row>
    <row r="1070" spans="14:14" ht="17.25" customHeight="1" x14ac:dyDescent="0.25">
      <c r="N1070" s="28"/>
    </row>
    <row r="1071" spans="14:14" ht="17.25" customHeight="1" x14ac:dyDescent="0.25">
      <c r="N1071" s="28"/>
    </row>
    <row r="1072" spans="14:14" ht="17.25" customHeight="1" x14ac:dyDescent="0.25">
      <c r="N1072" s="28"/>
    </row>
    <row r="1073" spans="14:14" ht="17.25" customHeight="1" x14ac:dyDescent="0.25">
      <c r="N1073" s="28"/>
    </row>
    <row r="1074" spans="14:14" ht="17.25" customHeight="1" x14ac:dyDescent="0.25">
      <c r="N1074" s="28"/>
    </row>
    <row r="1075" spans="14:14" ht="17.25" customHeight="1" x14ac:dyDescent="0.25">
      <c r="N1075" s="28"/>
    </row>
    <row r="1076" spans="14:14" ht="17.25" customHeight="1" x14ac:dyDescent="0.25">
      <c r="N1076" s="28"/>
    </row>
    <row r="1077" spans="14:14" ht="17.25" customHeight="1" x14ac:dyDescent="0.25">
      <c r="N1077" s="28"/>
    </row>
    <row r="1078" spans="14:14" ht="17.25" customHeight="1" x14ac:dyDescent="0.25">
      <c r="N1078" s="28"/>
    </row>
    <row r="1079" spans="14:14" ht="17.25" customHeight="1" x14ac:dyDescent="0.25">
      <c r="N1079" s="28"/>
    </row>
    <row r="1080" spans="14:14" ht="17.25" customHeight="1" x14ac:dyDescent="0.25">
      <c r="N1080" s="28"/>
    </row>
    <row r="1081" spans="14:14" ht="17.25" customHeight="1" x14ac:dyDescent="0.25">
      <c r="N1081" s="28"/>
    </row>
    <row r="1082" spans="14:14" ht="17.25" customHeight="1" x14ac:dyDescent="0.25">
      <c r="N1082" s="28"/>
    </row>
    <row r="1083" spans="14:14" ht="17.25" customHeight="1" x14ac:dyDescent="0.25">
      <c r="N1083" s="28"/>
    </row>
    <row r="1084" spans="14:14" ht="17.25" customHeight="1" x14ac:dyDescent="0.25">
      <c r="N1084" s="28"/>
    </row>
    <row r="1085" spans="14:14" ht="17.25" customHeight="1" x14ac:dyDescent="0.25">
      <c r="N1085" s="28"/>
    </row>
    <row r="1086" spans="14:14" ht="17.25" customHeight="1" x14ac:dyDescent="0.25">
      <c r="N1086" s="28"/>
    </row>
    <row r="1087" spans="14:14" ht="17.25" customHeight="1" x14ac:dyDescent="0.25">
      <c r="N1087" s="28"/>
    </row>
    <row r="1088" spans="14:14" ht="17.25" customHeight="1" x14ac:dyDescent="0.25">
      <c r="N1088" s="28"/>
    </row>
    <row r="1089" spans="14:14" ht="17.25" customHeight="1" x14ac:dyDescent="0.25">
      <c r="N1089" s="28"/>
    </row>
    <row r="1090" spans="14:14" ht="17.25" customHeight="1" x14ac:dyDescent="0.25">
      <c r="N1090" s="28"/>
    </row>
  </sheetData>
  <sheetProtection formatCells="0" formatColumns="0" formatRows="0" insertColumns="0" insertRows="0" insertHyperlinks="0" deleteColumns="0" deleteRows="0" sort="0" autoFilter="0" pivotTables="0"/>
  <mergeCells count="3">
    <mergeCell ref="A1:U1"/>
    <mergeCell ref="X4:Y4"/>
    <mergeCell ref="Z4:A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 Detail</vt:lpstr>
      <vt:lpstr>Total by DSA</vt:lpstr>
      <vt:lpstr>Total by DSS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</cp:lastModifiedBy>
  <dcterms:created xsi:type="dcterms:W3CDTF">2022-09-25T06:13:08Z</dcterms:created>
  <dcterms:modified xsi:type="dcterms:W3CDTF">2022-12-18T03:40:36Z</dcterms:modified>
</cp:coreProperties>
</file>