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A6EFA0E8-FEA8-4542-92AF-DC912A05F320}" xr6:coauthVersionLast="47" xr6:coauthVersionMax="47" xr10:uidLastSave="{00000000-0000-0000-0000-000000000000}"/>
  <bookViews>
    <workbookView xWindow="760" yWindow="760" windowWidth="14400" windowHeight="7360" tabRatio="789" xr2:uid="{24BB7670-71DC-4435-81FC-38684572CDAF}"/>
  </bookViews>
  <sheets>
    <sheet name="kdl_theo_nam" sheetId="8" r:id="rId1"/>
    <sheet name="Tẳng trưởng KDL quốc tế" sheetId="9" r:id="rId2"/>
    <sheet name="Số liệu du lịch của một tỉnh" sheetId="10" r:id="rId3"/>
    <sheet name="TIEU_CHI_LUA_CHON_DIEM_DEN" sheetId="12" r:id="rId4"/>
    <sheet name="CAC_NGUON_TIM_KIEM" sheetId="11" r:id="rId5"/>
    <sheet name="TOP_DU_LICH" sheetId="5" r:id="rId6"/>
    <sheet name="PHUONG_THUOC_TT" sheetId="4" r:id="rId7"/>
    <sheet name="trọng điểm" sheetId="6" r:id="rId8"/>
  </sheets>
  <definedNames>
    <definedName name="_xlnm._FilterDatabase" localSheetId="0" hidden="1">kdl_theo_nam!$A$1:$E$19</definedName>
    <definedName name="_xlnm._FilterDatabase" localSheetId="1" hidden="1">'Tẳng trưởng KDL quốc tế'!$A$1:$D$7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8" l="1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<sst xmlns="http://schemas.openxmlformats.org/spreadsheetml/2006/main" count="286" uniqueCount="120">
  <si>
    <t>An Giang</t>
  </si>
  <si>
    <t>Bến Tre</t>
  </si>
  <si>
    <t>Bình Định</t>
  </si>
  <si>
    <t>Bình Thuận</t>
  </si>
  <si>
    <t>Cà Mau</t>
  </si>
  <si>
    <t>Cần Thơ</t>
  </si>
  <si>
    <t>Đà Nẵng</t>
  </si>
  <si>
    <t>Đắk Lắk</t>
  </si>
  <si>
    <t>Điện Biên</t>
  </si>
  <si>
    <t>Đồng Tháp</t>
  </si>
  <si>
    <t>Gia Lai</t>
  </si>
  <si>
    <t>Hà Giang</t>
  </si>
  <si>
    <t>Hà Nội</t>
  </si>
  <si>
    <t>Hải Phòng</t>
  </si>
  <si>
    <t>Khánh Hòa</t>
  </si>
  <si>
    <t>Kon Tum</t>
  </si>
  <si>
    <t>Lạng Sơn</t>
  </si>
  <si>
    <t>Lào Cai</t>
  </si>
  <si>
    <t>Nghệ An</t>
  </si>
  <si>
    <t>Ninh Bình</t>
  </si>
  <si>
    <t>Phú Thọ</t>
  </si>
  <si>
    <t>Phú Yên</t>
  </si>
  <si>
    <t>Quảng Bình</t>
  </si>
  <si>
    <t>Quảng Nam</t>
  </si>
  <si>
    <t>Quảng Ninh</t>
  </si>
  <si>
    <t>Quảng Trị</t>
  </si>
  <si>
    <t>Sơn La</t>
  </si>
  <si>
    <t>Tây Ninh</t>
  </si>
  <si>
    <t>Thái Nguyên</t>
  </si>
  <si>
    <t>Thanh Hóa</t>
  </si>
  <si>
    <t>Thừa Thiên Huế</t>
  </si>
  <si>
    <t>Tiền Giang</t>
  </si>
  <si>
    <t>lượng khách</t>
  </si>
  <si>
    <t>năm</t>
  </si>
  <si>
    <t>Tỉnh thành</t>
  </si>
  <si>
    <t>19/20</t>
  </si>
  <si>
    <t>20/21</t>
  </si>
  <si>
    <t>Trọng điểm</t>
  </si>
  <si>
    <t>Vùng trung du và miền núi phía Bắc</t>
  </si>
  <si>
    <t>Vùng đồng bằng sông Hồng và duyên hải Đông Bắc</t>
  </si>
  <si>
    <t>Vùng Bắc Trung Bộ</t>
  </si>
  <si>
    <t>Bắc Hà</t>
  </si>
  <si>
    <t>Vùng Duyên hải Nam Trung Bộ</t>
  </si>
  <si>
    <t>Vùng Tây Nguyên</t>
  </si>
  <si>
    <t>Đà Lạt</t>
  </si>
  <si>
    <t>Vùng Đông Nam Bộ</t>
  </si>
  <si>
    <t>Hồ Chí Minh</t>
  </si>
  <si>
    <t>Vũng Tàu</t>
  </si>
  <si>
    <t>Đồng bằng sông Cửu Long</t>
  </si>
  <si>
    <t>Kiến Giang</t>
  </si>
  <si>
    <t>Các vùng du lịch trọng điểm</t>
  </si>
  <si>
    <t>Tỉnh/thành phố</t>
  </si>
  <si>
    <t>Báo cáo</t>
  </si>
  <si>
    <t>Khách quốc tế</t>
  </si>
  <si>
    <t>Sơ bộ - 2020</t>
  </si>
  <si>
    <t>Số lượt khách do các cơ sở lưu trú phục vụ</t>
  </si>
  <si>
    <t>Khách du lịch nghỉ qua đêm</t>
  </si>
  <si>
    <t>Khách trong ngày</t>
  </si>
  <si>
    <t>                        863</t>
  </si>
  <si>
    <t>Khách trong nước</t>
  </si>
  <si>
    <t>Số lượt khách do các cơ sở lữ hành phục vụ</t>
  </si>
  <si>
    <t>                        490</t>
  </si>
  <si>
    <t>                        167</t>
  </si>
  <si>
    <t>                      518</t>
  </si>
  <si>
    <t>                        807</t>
  </si>
  <si>
    <t>                        294</t>
  </si>
  <si>
    <t>                      520</t>
  </si>
  <si>
    <t>                        485</t>
  </si>
  <si>
    <t>                         493</t>
  </si>
  <si>
    <t>Khách Việt Nam ra nước ngoài</t>
  </si>
  <si>
    <t>                          29</t>
  </si>
  <si>
    <t>                      160</t>
  </si>
  <si>
    <t>                        350</t>
  </si>
  <si>
    <t>                         391</t>
  </si>
  <si>
    <t>Cát bà</t>
  </si>
  <si>
    <t>Đà lạt</t>
  </si>
  <si>
    <t>Sapa</t>
  </si>
  <si>
    <t>Nha Trang</t>
  </si>
  <si>
    <t>Phú Quốc</t>
  </si>
  <si>
    <t>Mộc Châu</t>
  </si>
  <si>
    <t>Số lượng/lượt</t>
  </si>
  <si>
    <t>Doanh thu (tỷ)</t>
  </si>
  <si>
    <t>Phân Loại</t>
  </si>
  <si>
    <t>Số lượng</t>
  </si>
  <si>
    <t>Năm</t>
  </si>
  <si>
    <t>Đia điểm</t>
  </si>
  <si>
    <t>Hình thức thanh toán</t>
  </si>
  <si>
    <t>Tỷ lệ</t>
  </si>
  <si>
    <t>Thanh toán qua thẻ</t>
  </si>
  <si>
    <t>Ví điện tử</t>
  </si>
  <si>
    <t>Tiền mặt</t>
  </si>
  <si>
    <t>Loại Hình</t>
  </si>
  <si>
    <t>Trong quá trình lên kế hoạch</t>
  </si>
  <si>
    <t>Tại điểm đến</t>
  </si>
  <si>
    <t>Đặt chổ</t>
  </si>
  <si>
    <t>Online (%)</t>
  </si>
  <si>
    <t>Offline (%)</t>
  </si>
  <si>
    <t>Loại tiêu chí</t>
  </si>
  <si>
    <t>Thời tiết/An ninh/ Môi trường</t>
  </si>
  <si>
    <t>Văn hóa/Truyền thống</t>
  </si>
  <si>
    <t>Cảnh quan thiên nhiên</t>
  </si>
  <si>
    <t>                     2903</t>
  </si>
  <si>
    <t>                     1111</t>
  </si>
  <si>
    <t>                     3151</t>
  </si>
  <si>
    <t>                   3790</t>
  </si>
  <si>
    <t>                   1336</t>
  </si>
  <si>
    <t>                   1496</t>
  </si>
  <si>
    <t>                   3631</t>
  </si>
  <si>
    <t>                   1198</t>
  </si>
  <si>
    <t>                     4537</t>
  </si>
  <si>
    <t>                     1547</t>
  </si>
  <si>
    <t>                     2300</t>
  </si>
  <si>
    <t>                     3784</t>
  </si>
  <si>
    <t>                    1642</t>
  </si>
  <si>
    <t>                      6607</t>
  </si>
  <si>
    <t>                      1436</t>
  </si>
  <si>
    <t>                      3248</t>
  </si>
  <si>
    <t>                      4795</t>
  </si>
  <si>
    <t>                      2006</t>
  </si>
  <si>
    <t>                      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</si>
</sst>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Times New Roman"/>
      <family val="1"/>
    </font>
    <font>
      <b/>
      <sz val="8"/>
      <color rgb="FF333333"/>
      <name val="Times New Roman"/>
      <family val="1"/>
    </font>
    <font>
      <b/>
      <sz val="10"/>
      <color rgb="FF333333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49" fontId="3" fillId="0" borderId="1" xfId="0" applyNumberFormat="1" applyFont="1" applyBorder="1"/>
    <xf numFmtId="49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4" fillId="0" borderId="0" xfId="0" applyFont="1"/>
    <xf numFmtId="164" fontId="3" fillId="0" borderId="1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/>
    <xf numFmtId="43" fontId="0" fillId="0" borderId="1" xfId="1" applyFont="1" applyFill="1" applyBorder="1"/>
    <xf numFmtId="164" fontId="0" fillId="0" borderId="1" xfId="1" applyNumberFormat="1" applyFont="1" applyBorder="1"/>
    <xf numFmtId="0" fontId="1" fillId="0" borderId="0" xfId="0" applyFont="1" applyAlignment="1"/>
    <xf numFmtId="0" fontId="10" fillId="0" borderId="1" xfId="0" applyFont="1" applyBorder="1"/>
    <xf numFmtId="0" fontId="10" fillId="0" borderId="1" xfId="0" applyFont="1" applyBorder="1" applyAlignment="1"/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1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B3C9-C928-4453-B67C-F29D28EEFE34}">
  <sheetPr>
    <tabColor rgb="FFFF0000"/>
  </sheetPr>
  <dimension ref="A1:E19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21.08984375" customWidth="1"/>
    <col min="2" max="2" width="16.08984375" style="12" customWidth="1"/>
    <col min="3" max="3" width="14" style="5" customWidth="1"/>
    <col min="4" max="4" width="18.54296875" customWidth="1"/>
    <col min="7" max="7" width="12.54296875" bestFit="1" customWidth="1"/>
  </cols>
  <sheetData>
    <row r="1" spans="1:5" ht="15.5" x14ac:dyDescent="0.35">
      <c r="A1" s="2" t="s">
        <v>34</v>
      </c>
      <c r="B1" s="10" t="s">
        <v>32</v>
      </c>
      <c r="C1" s="4" t="s">
        <v>33</v>
      </c>
      <c r="D1" s="4" t="s">
        <v>37</v>
      </c>
      <c r="E1" s="4" t="s">
        <v>52</v>
      </c>
    </row>
    <row r="2" spans="1:5" ht="15.5" x14ac:dyDescent="0.35">
      <c r="A2" s="1" t="s">
        <v>6</v>
      </c>
      <c r="B2" s="11">
        <v>4370000</v>
      </c>
      <c r="C2" s="6">
        <v>43845</v>
      </c>
      <c r="D2" s="7" t="str">
        <f>VLOOKUP(A2,'trọng điểm'!B:C,2,FALSE)</f>
        <v>Trọng điểm</v>
      </c>
      <c r="E2" s="7" t="s">
        <v>52</v>
      </c>
    </row>
    <row r="3" spans="1:5" ht="15.5" x14ac:dyDescent="0.35">
      <c r="A3" s="1" t="s">
        <v>6</v>
      </c>
      <c r="B3" s="11">
        <v>2670000</v>
      </c>
      <c r="C3" s="6">
        <v>43480</v>
      </c>
      <c r="D3" s="7" t="str">
        <f>VLOOKUP(A3,'trọng điểm'!B:C,2,FALSE)</f>
        <v>Trọng điểm</v>
      </c>
      <c r="E3" s="7" t="s">
        <v>52</v>
      </c>
    </row>
    <row r="4" spans="1:5" ht="15.5" x14ac:dyDescent="0.35">
      <c r="A4" s="1" t="s">
        <v>6</v>
      </c>
      <c r="B4" s="11">
        <v>3500000</v>
      </c>
      <c r="C4" s="6">
        <v>44211</v>
      </c>
      <c r="D4" s="7" t="str">
        <f>VLOOKUP(A4,'trọng điểm'!B:C,2,FALSE)</f>
        <v>Trọng điểm</v>
      </c>
      <c r="E4" s="7" t="s">
        <v>52</v>
      </c>
    </row>
    <row r="5" spans="1:5" ht="15.5" x14ac:dyDescent="0.35">
      <c r="A5" s="1" t="s">
        <v>12</v>
      </c>
      <c r="B5" s="11">
        <v>8650000</v>
      </c>
      <c r="C5" s="6">
        <v>43854</v>
      </c>
      <c r="D5" s="7" t="str">
        <f>VLOOKUP(A5,'trọng điểm'!B:C,2,FALSE)</f>
        <v>Trọng điểm</v>
      </c>
      <c r="E5" s="7" t="s">
        <v>52</v>
      </c>
    </row>
    <row r="6" spans="1:5" ht="15.5" x14ac:dyDescent="0.35">
      <c r="A6" s="1" t="s">
        <v>12</v>
      </c>
      <c r="B6" s="11">
        <v>29000000</v>
      </c>
      <c r="C6" s="6">
        <v>43489</v>
      </c>
      <c r="D6" s="7" t="str">
        <f>VLOOKUP(A6,'trọng điểm'!B:C,2,FALSE)</f>
        <v>Trọng điểm</v>
      </c>
      <c r="E6" s="7" t="s">
        <v>52</v>
      </c>
    </row>
    <row r="7" spans="1:5" ht="15.5" x14ac:dyDescent="0.35">
      <c r="A7" s="1" t="s">
        <v>12</v>
      </c>
      <c r="B7" s="11">
        <v>1940000</v>
      </c>
      <c r="C7" s="6">
        <v>44220</v>
      </c>
      <c r="D7" s="7" t="str">
        <f>VLOOKUP(A7,'trọng điểm'!B:C,2,FALSE)</f>
        <v>Trọng điểm</v>
      </c>
      <c r="E7" s="7" t="s">
        <v>52</v>
      </c>
    </row>
    <row r="8" spans="1:5" ht="15.5" x14ac:dyDescent="0.35">
      <c r="A8" s="1" t="s">
        <v>46</v>
      </c>
      <c r="B8" s="11">
        <v>17182000</v>
      </c>
      <c r="C8" s="6">
        <v>43888</v>
      </c>
      <c r="D8" s="7" t="str">
        <f>VLOOKUP(A8,'trọng điểm'!B:C,2,FALSE)</f>
        <v>Trọng điểm</v>
      </c>
      <c r="E8" s="7" t="s">
        <v>52</v>
      </c>
    </row>
    <row r="9" spans="1:5" ht="15.5" x14ac:dyDescent="0.35">
      <c r="A9" s="1" t="s">
        <v>46</v>
      </c>
      <c r="B9" s="11">
        <v>32000000</v>
      </c>
      <c r="C9" s="6">
        <v>43523</v>
      </c>
      <c r="D9" s="7" t="str">
        <f>VLOOKUP(A9,'trọng điểm'!B:C,2,FALSE)</f>
        <v>Trọng điểm</v>
      </c>
      <c r="E9" s="7" t="s">
        <v>52</v>
      </c>
    </row>
    <row r="10" spans="1:5" ht="15.5" x14ac:dyDescent="0.35">
      <c r="A10" s="1" t="s">
        <v>46</v>
      </c>
      <c r="B10" s="11">
        <v>9350000</v>
      </c>
      <c r="C10" s="6">
        <v>44254</v>
      </c>
      <c r="D10" s="7" t="str">
        <f>VLOOKUP(A10,'trọng điểm'!B:C,2,FALSE)</f>
        <v>Trọng điểm</v>
      </c>
      <c r="E10" s="7" t="s">
        <v>52</v>
      </c>
    </row>
    <row r="11" spans="1:5" ht="15.5" x14ac:dyDescent="0.35">
      <c r="A11" s="1" t="s">
        <v>14</v>
      </c>
      <c r="B11" s="11">
        <v>1240000</v>
      </c>
      <c r="C11" s="6">
        <v>43861</v>
      </c>
      <c r="D11" s="7" t="str">
        <f>VLOOKUP(A11,'trọng điểm'!B:C,2,FALSE)</f>
        <v>Trọng điểm</v>
      </c>
      <c r="E11" s="7" t="s">
        <v>52</v>
      </c>
    </row>
    <row r="12" spans="1:5" ht="15.5" x14ac:dyDescent="0.35">
      <c r="A12" s="1" t="s">
        <v>14</v>
      </c>
      <c r="B12" s="11">
        <v>7200000</v>
      </c>
      <c r="C12" s="6">
        <v>43496</v>
      </c>
      <c r="D12" s="7" t="str">
        <f>VLOOKUP(A12,'trọng điểm'!B:C,2,FALSE)</f>
        <v>Trọng điểm</v>
      </c>
      <c r="E12" s="7" t="s">
        <v>52</v>
      </c>
    </row>
    <row r="13" spans="1:5" ht="15.5" x14ac:dyDescent="0.35">
      <c r="A13" s="1" t="s">
        <v>14</v>
      </c>
      <c r="B13" s="11">
        <v>3000000</v>
      </c>
      <c r="C13" s="6">
        <v>44227</v>
      </c>
      <c r="D13" s="7" t="str">
        <f>VLOOKUP(A13,'trọng điểm'!B:C,2,FALSE)</f>
        <v>Trọng điểm</v>
      </c>
      <c r="E13" s="7" t="s">
        <v>52</v>
      </c>
    </row>
    <row r="14" spans="1:5" ht="15.5" x14ac:dyDescent="0.35">
      <c r="A14" s="1" t="s">
        <v>24</v>
      </c>
      <c r="B14" s="11">
        <v>8800000</v>
      </c>
      <c r="C14" s="6">
        <v>43878</v>
      </c>
      <c r="D14" s="7" t="str">
        <f>VLOOKUP(A14,'trọng điểm'!B:C,2,FALSE)</f>
        <v>Trọng điểm</v>
      </c>
      <c r="E14" s="7" t="s">
        <v>52</v>
      </c>
    </row>
    <row r="15" spans="1:5" ht="15.5" x14ac:dyDescent="0.35">
      <c r="A15" s="1" t="s">
        <v>24</v>
      </c>
      <c r="B15" s="11">
        <v>14000000</v>
      </c>
      <c r="C15" s="6">
        <v>43513</v>
      </c>
      <c r="D15" s="7" t="str">
        <f>VLOOKUP(A15,'trọng điểm'!B:C,2,FALSE)</f>
        <v>Trọng điểm</v>
      </c>
      <c r="E15" s="7" t="s">
        <v>52</v>
      </c>
    </row>
    <row r="16" spans="1:5" ht="15.5" x14ac:dyDescent="0.35">
      <c r="A16" s="1" t="s">
        <v>24</v>
      </c>
      <c r="B16" s="11">
        <v>4380000</v>
      </c>
      <c r="C16" s="6">
        <v>44244</v>
      </c>
      <c r="D16" s="7" t="str">
        <f>VLOOKUP(A16,'trọng điểm'!B:C,2,FALSE)</f>
        <v>Trọng điểm</v>
      </c>
      <c r="E16" s="7" t="s">
        <v>52</v>
      </c>
    </row>
    <row r="17" spans="1:5" ht="15.5" x14ac:dyDescent="0.35">
      <c r="A17" s="1" t="s">
        <v>29</v>
      </c>
      <c r="B17" s="11">
        <v>9655000</v>
      </c>
      <c r="C17" s="6">
        <v>43885</v>
      </c>
      <c r="D17" s="7" t="str">
        <f>VLOOKUP(A17,'trọng điểm'!B:C,2,FALSE)</f>
        <v>Trọng điểm</v>
      </c>
      <c r="E17" s="7" t="s">
        <v>52</v>
      </c>
    </row>
    <row r="18" spans="1:5" ht="15.5" x14ac:dyDescent="0.35">
      <c r="A18" s="1" t="s">
        <v>29</v>
      </c>
      <c r="B18" s="11">
        <v>3400000</v>
      </c>
      <c r="C18" s="6">
        <v>43520</v>
      </c>
      <c r="D18" s="7" t="str">
        <f>VLOOKUP(A18,'trọng điểm'!B:C,2,FALSE)</f>
        <v>Trọng điểm</v>
      </c>
      <c r="E18" s="7" t="s">
        <v>52</v>
      </c>
    </row>
    <row r="19" spans="1:5" ht="15.5" x14ac:dyDescent="0.35">
      <c r="A19" s="1" t="s">
        <v>29</v>
      </c>
      <c r="B19" s="11">
        <v>8000000</v>
      </c>
      <c r="C19" s="6">
        <v>44251</v>
      </c>
      <c r="D19" s="7" t="str">
        <f>VLOOKUP(A19,'trọng điểm'!B:C,2,FALSE)</f>
        <v>Trọng điểm</v>
      </c>
      <c r="E19" s="7" t="s">
        <v>52</v>
      </c>
    </row>
  </sheetData>
  <autoFilter ref="A1:E19" xr:uid="{F6D296F5-7ACF-4489-BDF6-276810C3DBD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C852-0717-419C-B73E-2D7226E5F2A6}">
  <sheetPr>
    <tabColor rgb="FFC00000"/>
  </sheetPr>
  <dimension ref="A1:D7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7.54296875" bestFit="1" customWidth="1"/>
    <col min="2" max="2" width="13.26953125" bestFit="1" customWidth="1"/>
    <col min="3" max="3" width="9.26953125" bestFit="1" customWidth="1"/>
    <col min="4" max="4" width="11.26953125" customWidth="1"/>
  </cols>
  <sheetData>
    <row r="1" spans="1:4" ht="15.5" x14ac:dyDescent="0.35">
      <c r="A1" s="2" t="s">
        <v>34</v>
      </c>
      <c r="B1" s="2" t="s">
        <v>35</v>
      </c>
      <c r="C1" s="2" t="s">
        <v>36</v>
      </c>
      <c r="D1" s="2" t="s">
        <v>52</v>
      </c>
    </row>
    <row r="2" spans="1:4" ht="15.5" x14ac:dyDescent="0.35">
      <c r="A2" s="1" t="s">
        <v>6</v>
      </c>
      <c r="B2" s="3">
        <v>-84.2</v>
      </c>
      <c r="C2" s="7">
        <v>-90</v>
      </c>
      <c r="D2" s="7" t="s">
        <v>52</v>
      </c>
    </row>
    <row r="3" spans="1:4" ht="15.5" x14ac:dyDescent="0.35">
      <c r="A3" s="1" t="s">
        <v>12</v>
      </c>
      <c r="B3" s="3">
        <v>-18.5</v>
      </c>
      <c r="C3" s="7">
        <v>-50</v>
      </c>
      <c r="D3" s="7" t="s">
        <v>52</v>
      </c>
    </row>
    <row r="4" spans="1:4" ht="15.5" x14ac:dyDescent="0.35">
      <c r="A4" s="1" t="s">
        <v>14</v>
      </c>
      <c r="B4" s="3">
        <v>-86</v>
      </c>
      <c r="C4" s="7">
        <v>-93.8</v>
      </c>
      <c r="D4" s="7" t="s">
        <v>52</v>
      </c>
    </row>
    <row r="5" spans="1:4" ht="15.5" x14ac:dyDescent="0.35">
      <c r="A5" s="1" t="s">
        <v>24</v>
      </c>
      <c r="B5" s="7">
        <v>-90.7</v>
      </c>
      <c r="C5" s="7">
        <v>-80</v>
      </c>
      <c r="D5" s="7" t="s">
        <v>52</v>
      </c>
    </row>
    <row r="6" spans="1:4" ht="15.5" x14ac:dyDescent="0.35">
      <c r="A6" s="1" t="s">
        <v>29</v>
      </c>
      <c r="B6" s="3">
        <v>-60</v>
      </c>
      <c r="C6" s="7">
        <v>-80</v>
      </c>
      <c r="D6" s="7" t="s">
        <v>52</v>
      </c>
    </row>
    <row r="7" spans="1:4" ht="15.5" x14ac:dyDescent="0.35">
      <c r="A7" s="1" t="s">
        <v>46</v>
      </c>
      <c r="B7" s="3">
        <v>-84.8</v>
      </c>
      <c r="C7" s="7">
        <v>-98</v>
      </c>
      <c r="D7" s="7" t="s">
        <v>52</v>
      </c>
    </row>
  </sheetData>
  <autoFilter ref="A1:D7" xr:uid="{1F48A2C3-BCEC-4EAE-AA63-D8237BA9C1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CDE2-BEA6-49A8-AE69-88134CBF86E2}">
  <sheetPr>
    <tabColor rgb="FFC00000"/>
  </sheetPr>
  <dimension ref="A1:C46"/>
  <sheetViews>
    <sheetView topLeftCell="A40" workbookViewId="0">
      <selection activeCell="G20" sqref="G20"/>
    </sheetView>
  </sheetViews>
  <sheetFormatPr defaultRowHeight="14.5" x14ac:dyDescent="0.35"/>
  <cols>
    <col min="1" max="1" width="28.26953125" style="19" bestFit="1" customWidth="1"/>
    <col min="3" max="3" width="12.26953125" customWidth="1"/>
  </cols>
  <sheetData>
    <row r="1" spans="1:3" x14ac:dyDescent="0.35">
      <c r="A1" s="27" t="s">
        <v>82</v>
      </c>
      <c r="B1" s="20" t="s">
        <v>83</v>
      </c>
      <c r="C1" s="21" t="s">
        <v>84</v>
      </c>
    </row>
    <row r="2" spans="1:3" x14ac:dyDescent="0.35">
      <c r="A2" s="28" t="s">
        <v>55</v>
      </c>
      <c r="B2" s="23">
        <v>4014</v>
      </c>
      <c r="C2" s="24">
        <v>2016</v>
      </c>
    </row>
    <row r="3" spans="1:3" ht="21" x14ac:dyDescent="0.35">
      <c r="A3" s="28" t="s">
        <v>56</v>
      </c>
      <c r="B3" s="25" t="s">
        <v>101</v>
      </c>
      <c r="C3" s="24">
        <v>2016</v>
      </c>
    </row>
    <row r="4" spans="1:3" ht="21" x14ac:dyDescent="0.35">
      <c r="A4" s="28" t="s">
        <v>57</v>
      </c>
      <c r="B4" s="25" t="s">
        <v>102</v>
      </c>
      <c r="C4" s="24">
        <v>2016</v>
      </c>
    </row>
    <row r="5" spans="1:3" ht="21" x14ac:dyDescent="0.35">
      <c r="A5" s="28" t="s">
        <v>53</v>
      </c>
      <c r="B5" s="25" t="s">
        <v>58</v>
      </c>
      <c r="C5" s="24">
        <v>2016</v>
      </c>
    </row>
    <row r="6" spans="1:3" ht="18.649999999999999" customHeight="1" x14ac:dyDescent="0.35">
      <c r="A6" s="28" t="s">
        <v>59</v>
      </c>
      <c r="B6" s="25" t="s">
        <v>103</v>
      </c>
      <c r="C6" s="24">
        <v>2016</v>
      </c>
    </row>
    <row r="7" spans="1:3" ht="21" x14ac:dyDescent="0.35">
      <c r="A7" s="28" t="s">
        <v>60</v>
      </c>
      <c r="B7" s="22" t="s">
        <v>61</v>
      </c>
      <c r="C7" s="24">
        <v>2016</v>
      </c>
    </row>
    <row r="8" spans="1:3" ht="22.9" customHeight="1" x14ac:dyDescent="0.35">
      <c r="A8" s="28" t="s">
        <v>53</v>
      </c>
      <c r="B8" s="25" t="s">
        <v>62</v>
      </c>
      <c r="C8" s="24">
        <v>2016</v>
      </c>
    </row>
    <row r="9" spans="1:3" ht="21" x14ac:dyDescent="0.35">
      <c r="A9" s="28" t="s">
        <v>59</v>
      </c>
      <c r="B9" s="25" t="s">
        <v>65</v>
      </c>
      <c r="C9" s="24">
        <v>2016</v>
      </c>
    </row>
    <row r="10" spans="1:3" ht="21" x14ac:dyDescent="0.35">
      <c r="A10" s="28" t="s">
        <v>69</v>
      </c>
      <c r="B10" s="25" t="s">
        <v>70</v>
      </c>
      <c r="C10" s="24">
        <v>2016</v>
      </c>
    </row>
    <row r="11" spans="1:3" x14ac:dyDescent="0.35">
      <c r="A11" s="28" t="s">
        <v>55</v>
      </c>
      <c r="B11" s="23">
        <v>5127</v>
      </c>
      <c r="C11" s="24">
        <v>2017</v>
      </c>
    </row>
    <row r="12" spans="1:3" ht="21" x14ac:dyDescent="0.35">
      <c r="A12" s="28" t="s">
        <v>56</v>
      </c>
      <c r="B12" s="25" t="s">
        <v>104</v>
      </c>
      <c r="C12" s="24">
        <v>2017</v>
      </c>
    </row>
    <row r="13" spans="1:3" ht="21" x14ac:dyDescent="0.35">
      <c r="A13" s="28" t="s">
        <v>57</v>
      </c>
      <c r="B13" s="25" t="s">
        <v>105</v>
      </c>
      <c r="C13" s="24">
        <v>2017</v>
      </c>
    </row>
    <row r="14" spans="1:3" ht="21" x14ac:dyDescent="0.35">
      <c r="A14" s="28" t="s">
        <v>53</v>
      </c>
      <c r="B14" s="25" t="s">
        <v>106</v>
      </c>
      <c r="C14" s="24">
        <v>2017</v>
      </c>
    </row>
    <row r="15" spans="1:3" ht="21" x14ac:dyDescent="0.35">
      <c r="A15" s="28" t="s">
        <v>59</v>
      </c>
      <c r="B15" s="25" t="s">
        <v>107</v>
      </c>
      <c r="C15" s="24">
        <v>2017</v>
      </c>
    </row>
    <row r="16" spans="1:3" ht="21" x14ac:dyDescent="0.35">
      <c r="A16" s="28" t="s">
        <v>60</v>
      </c>
      <c r="B16" s="22" t="s">
        <v>108</v>
      </c>
      <c r="C16" s="24">
        <v>2017</v>
      </c>
    </row>
    <row r="17" spans="1:3" ht="21" x14ac:dyDescent="0.35">
      <c r="A17" s="28" t="s">
        <v>53</v>
      </c>
      <c r="B17" s="25" t="s">
        <v>63</v>
      </c>
      <c r="C17" s="24">
        <v>2017</v>
      </c>
    </row>
    <row r="18" spans="1:3" ht="21" x14ac:dyDescent="0.35">
      <c r="A18" s="28" t="s">
        <v>59</v>
      </c>
      <c r="B18" s="25" t="s">
        <v>66</v>
      </c>
      <c r="C18" s="24">
        <v>2017</v>
      </c>
    </row>
    <row r="19" spans="1:3" ht="21" x14ac:dyDescent="0.35">
      <c r="A19" s="28" t="s">
        <v>69</v>
      </c>
      <c r="B19" s="25" t="s">
        <v>71</v>
      </c>
      <c r="C19" s="24">
        <v>2017</v>
      </c>
    </row>
    <row r="20" spans="1:3" x14ac:dyDescent="0.35">
      <c r="A20" s="28" t="s">
        <v>55</v>
      </c>
      <c r="B20" s="23">
        <v>6084</v>
      </c>
      <c r="C20" s="24">
        <v>2018</v>
      </c>
    </row>
    <row r="21" spans="1:3" ht="21" x14ac:dyDescent="0.35">
      <c r="A21" s="28" t="s">
        <v>56</v>
      </c>
      <c r="B21" s="25" t="s">
        <v>109</v>
      </c>
      <c r="C21" s="24">
        <v>2018</v>
      </c>
    </row>
    <row r="22" spans="1:3" ht="21" x14ac:dyDescent="0.35">
      <c r="A22" s="28" t="s">
        <v>57</v>
      </c>
      <c r="B22" s="25" t="s">
        <v>110</v>
      </c>
      <c r="C22" s="24">
        <v>2018</v>
      </c>
    </row>
    <row r="23" spans="1:3" ht="21" x14ac:dyDescent="0.35">
      <c r="A23" s="28" t="s">
        <v>53</v>
      </c>
      <c r="B23" s="25" t="s">
        <v>111</v>
      </c>
      <c r="C23" s="24">
        <v>2018</v>
      </c>
    </row>
    <row r="24" spans="1:3" ht="21" x14ac:dyDescent="0.35">
      <c r="A24" s="28" t="s">
        <v>59</v>
      </c>
      <c r="B24" s="25" t="s">
        <v>112</v>
      </c>
      <c r="C24" s="24">
        <v>2018</v>
      </c>
    </row>
    <row r="25" spans="1:3" ht="21" x14ac:dyDescent="0.35">
      <c r="A25" s="28" t="s">
        <v>60</v>
      </c>
      <c r="B25" s="22" t="s">
        <v>113</v>
      </c>
      <c r="C25" s="24">
        <v>2018</v>
      </c>
    </row>
    <row r="26" spans="1:3" ht="21" x14ac:dyDescent="0.35">
      <c r="A26" s="28" t="s">
        <v>53</v>
      </c>
      <c r="B26" s="25" t="s">
        <v>64</v>
      </c>
      <c r="C26" s="24">
        <v>2018</v>
      </c>
    </row>
    <row r="27" spans="1:3" ht="21" x14ac:dyDescent="0.35">
      <c r="A27" s="28" t="s">
        <v>59</v>
      </c>
      <c r="B27" s="25" t="s">
        <v>67</v>
      </c>
      <c r="C27" s="24">
        <v>2018</v>
      </c>
    </row>
    <row r="28" spans="1:3" ht="21" x14ac:dyDescent="0.35">
      <c r="A28" s="28" t="s">
        <v>69</v>
      </c>
      <c r="B28" s="25" t="s">
        <v>72</v>
      </c>
      <c r="C28" s="24">
        <v>2018</v>
      </c>
    </row>
    <row r="29" spans="1:3" x14ac:dyDescent="0.35">
      <c r="A29" s="28" t="s">
        <v>55</v>
      </c>
      <c r="B29" s="23">
        <v>8043</v>
      </c>
      <c r="C29" s="24">
        <v>2019</v>
      </c>
    </row>
    <row r="30" spans="1:3" ht="21" x14ac:dyDescent="0.35">
      <c r="A30" s="28" t="s">
        <v>56</v>
      </c>
      <c r="B30" s="25" t="s">
        <v>114</v>
      </c>
      <c r="C30" s="24">
        <v>2019</v>
      </c>
    </row>
    <row r="31" spans="1:3" ht="21" x14ac:dyDescent="0.35">
      <c r="A31" s="28" t="s">
        <v>57</v>
      </c>
      <c r="B31" s="25" t="s">
        <v>115</v>
      </c>
      <c r="C31" s="24">
        <v>2019</v>
      </c>
    </row>
    <row r="32" spans="1:3" ht="21" x14ac:dyDescent="0.35">
      <c r="A32" s="28" t="s">
        <v>53</v>
      </c>
      <c r="B32" s="25" t="s">
        <v>116</v>
      </c>
      <c r="C32" s="24">
        <v>2019</v>
      </c>
    </row>
    <row r="33" spans="1:3" ht="21" x14ac:dyDescent="0.35">
      <c r="A33" s="28" t="s">
        <v>59</v>
      </c>
      <c r="B33" s="25" t="s">
        <v>117</v>
      </c>
      <c r="C33" s="24">
        <v>2019</v>
      </c>
    </row>
    <row r="34" spans="1:3" ht="21" x14ac:dyDescent="0.35">
      <c r="A34" s="28" t="s">
        <v>60</v>
      </c>
      <c r="B34" s="22" t="s">
        <v>118</v>
      </c>
      <c r="C34" s="24">
        <v>2019</v>
      </c>
    </row>
    <row r="35" spans="1:3" ht="21" x14ac:dyDescent="0.35">
      <c r="A35" s="28" t="s">
        <v>53</v>
      </c>
      <c r="B35" s="25" t="s">
        <v>119</v>
      </c>
      <c r="C35" s="24">
        <v>2019</v>
      </c>
    </row>
    <row r="36" spans="1:3" ht="21" x14ac:dyDescent="0.35">
      <c r="A36" s="28" t="s">
        <v>59</v>
      </c>
      <c r="B36" s="25" t="s">
        <v>68</v>
      </c>
      <c r="C36" s="24">
        <v>2019</v>
      </c>
    </row>
    <row r="37" spans="1:3" ht="21" x14ac:dyDescent="0.35">
      <c r="A37" s="28" t="s">
        <v>69</v>
      </c>
      <c r="B37" s="25" t="s">
        <v>73</v>
      </c>
      <c r="C37" s="24">
        <v>2019</v>
      </c>
    </row>
    <row r="38" spans="1:3" x14ac:dyDescent="0.35">
      <c r="A38" s="28" t="s">
        <v>55</v>
      </c>
      <c r="B38" s="23">
        <v>2644</v>
      </c>
      <c r="C38" s="24" t="s">
        <v>54</v>
      </c>
    </row>
    <row r="39" spans="1:3" x14ac:dyDescent="0.35">
      <c r="A39" s="28" t="s">
        <v>56</v>
      </c>
      <c r="B39" s="25">
        <v>2343</v>
      </c>
      <c r="C39" s="24" t="s">
        <v>54</v>
      </c>
    </row>
    <row r="40" spans="1:3" x14ac:dyDescent="0.35">
      <c r="A40" s="28" t="s">
        <v>57</v>
      </c>
      <c r="B40" s="25">
        <v>301</v>
      </c>
      <c r="C40" s="24" t="s">
        <v>54</v>
      </c>
    </row>
    <row r="41" spans="1:3" x14ac:dyDescent="0.35">
      <c r="A41" s="28" t="s">
        <v>53</v>
      </c>
      <c r="B41" s="25">
        <v>785</v>
      </c>
      <c r="C41" s="24" t="s">
        <v>54</v>
      </c>
    </row>
    <row r="42" spans="1:3" x14ac:dyDescent="0.35">
      <c r="A42" s="28" t="s">
        <v>59</v>
      </c>
      <c r="B42" s="25">
        <v>1859</v>
      </c>
      <c r="C42" s="24" t="s">
        <v>54</v>
      </c>
    </row>
    <row r="43" spans="1:3" x14ac:dyDescent="0.35">
      <c r="A43" s="28" t="s">
        <v>60</v>
      </c>
      <c r="B43" s="22">
        <v>487</v>
      </c>
      <c r="C43" s="24" t="s">
        <v>54</v>
      </c>
    </row>
    <row r="44" spans="1:3" x14ac:dyDescent="0.35">
      <c r="A44" s="28" t="s">
        <v>53</v>
      </c>
      <c r="B44" s="25">
        <v>65</v>
      </c>
      <c r="C44" s="24" t="s">
        <v>54</v>
      </c>
    </row>
    <row r="45" spans="1:3" x14ac:dyDescent="0.35">
      <c r="A45" s="28" t="s">
        <v>59</v>
      </c>
      <c r="B45" s="25">
        <v>412</v>
      </c>
      <c r="C45" s="24" t="s">
        <v>54</v>
      </c>
    </row>
    <row r="46" spans="1:3" x14ac:dyDescent="0.35">
      <c r="A46" s="28" t="s">
        <v>69</v>
      </c>
      <c r="B46" s="25">
        <v>10</v>
      </c>
      <c r="C46" s="24" t="s">
        <v>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789C-2868-497A-8B50-837569B83901}">
  <sheetPr>
    <tabColor rgb="FFC00000"/>
  </sheetPr>
  <dimension ref="A1:B4"/>
  <sheetViews>
    <sheetView workbookViewId="0">
      <selection activeCell="B1" sqref="B1"/>
    </sheetView>
  </sheetViews>
  <sheetFormatPr defaultRowHeight="14.5" x14ac:dyDescent="0.35"/>
  <cols>
    <col min="1" max="1" width="26" bestFit="1" customWidth="1"/>
  </cols>
  <sheetData>
    <row r="1" spans="1:2" x14ac:dyDescent="0.35">
      <c r="A1" s="8" t="s">
        <v>97</v>
      </c>
      <c r="B1" s="8" t="s">
        <v>87</v>
      </c>
    </row>
    <row r="2" spans="1:2" x14ac:dyDescent="0.35">
      <c r="A2" s="8" t="s">
        <v>98</v>
      </c>
      <c r="B2">
        <v>15</v>
      </c>
    </row>
    <row r="3" spans="1:2" x14ac:dyDescent="0.35">
      <c r="A3" s="8" t="s">
        <v>99</v>
      </c>
      <c r="B3">
        <v>21</v>
      </c>
    </row>
    <row r="4" spans="1:2" x14ac:dyDescent="0.35">
      <c r="A4" s="8" t="s">
        <v>100</v>
      </c>
      <c r="B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CD7E-197B-4976-89A3-3E0C6FE9D681}">
  <sheetPr>
    <tabColor rgb="FFC00000"/>
  </sheetPr>
  <dimension ref="A1:C4"/>
  <sheetViews>
    <sheetView workbookViewId="0">
      <selection activeCell="H15" sqref="H15"/>
    </sheetView>
  </sheetViews>
  <sheetFormatPr defaultRowHeight="14.5" x14ac:dyDescent="0.35"/>
  <cols>
    <col min="1" max="1" width="24.7265625" bestFit="1" customWidth="1"/>
    <col min="2" max="2" width="9.453125" bestFit="1" customWidth="1"/>
    <col min="3" max="3" width="9.6328125" bestFit="1" customWidth="1"/>
  </cols>
  <sheetData>
    <row r="1" spans="1:3" x14ac:dyDescent="0.35">
      <c r="A1" s="26" t="s">
        <v>91</v>
      </c>
      <c r="B1" s="26" t="s">
        <v>95</v>
      </c>
      <c r="C1" s="26" t="s">
        <v>96</v>
      </c>
    </row>
    <row r="2" spans="1:3" x14ac:dyDescent="0.35">
      <c r="A2" s="26" t="s">
        <v>92</v>
      </c>
      <c r="B2" s="7">
        <v>90</v>
      </c>
      <c r="C2" s="7">
        <v>64</v>
      </c>
    </row>
    <row r="3" spans="1:3" x14ac:dyDescent="0.35">
      <c r="A3" s="26" t="s">
        <v>93</v>
      </c>
      <c r="B3" s="7">
        <v>52</v>
      </c>
      <c r="C3" s="7">
        <v>48</v>
      </c>
    </row>
    <row r="4" spans="1:3" x14ac:dyDescent="0.35">
      <c r="A4" s="26" t="s">
        <v>94</v>
      </c>
      <c r="B4" s="7">
        <v>77</v>
      </c>
      <c r="C4" s="7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4058-9543-4ABD-88A1-9CFB129BF9D3}">
  <sheetPr>
    <tabColor rgb="FFC00000"/>
  </sheetPr>
  <dimension ref="A1:C10"/>
  <sheetViews>
    <sheetView topLeftCell="A16" workbookViewId="0">
      <selection activeCell="H4" sqref="H4"/>
    </sheetView>
  </sheetViews>
  <sheetFormatPr defaultRowHeight="14.5" x14ac:dyDescent="0.35"/>
  <cols>
    <col min="1" max="1" width="11" bestFit="1" customWidth="1"/>
    <col min="2" max="3" width="12.90625" bestFit="1" customWidth="1"/>
  </cols>
  <sheetData>
    <row r="1" spans="1:3" x14ac:dyDescent="0.35">
      <c r="A1" s="26" t="s">
        <v>85</v>
      </c>
      <c r="B1" s="26" t="s">
        <v>80</v>
      </c>
      <c r="C1" s="26" t="s">
        <v>81</v>
      </c>
    </row>
    <row r="2" spans="1:3" x14ac:dyDescent="0.35">
      <c r="A2" s="7" t="s">
        <v>74</v>
      </c>
      <c r="B2" s="16">
        <v>50000</v>
      </c>
      <c r="C2" s="18">
        <v>1805</v>
      </c>
    </row>
    <row r="3" spans="1:3" x14ac:dyDescent="0.35">
      <c r="A3" s="7" t="s">
        <v>75</v>
      </c>
      <c r="B3" s="16">
        <v>256000</v>
      </c>
      <c r="C3" s="18">
        <v>61649</v>
      </c>
    </row>
    <row r="4" spans="1:3" x14ac:dyDescent="0.35">
      <c r="A4" s="7" t="s">
        <v>76</v>
      </c>
      <c r="B4" s="16">
        <v>300000</v>
      </c>
      <c r="C4" s="18">
        <v>536</v>
      </c>
    </row>
    <row r="5" spans="1:3" x14ac:dyDescent="0.35">
      <c r="A5" s="7" t="s">
        <v>6</v>
      </c>
      <c r="B5" s="16">
        <v>400000</v>
      </c>
      <c r="C5" s="18">
        <v>30973</v>
      </c>
    </row>
    <row r="6" spans="1:3" x14ac:dyDescent="0.35">
      <c r="A6" s="7" t="s">
        <v>77</v>
      </c>
      <c r="B6" s="16">
        <v>560000</v>
      </c>
      <c r="C6" s="18">
        <v>27100</v>
      </c>
    </row>
    <row r="7" spans="1:3" x14ac:dyDescent="0.35">
      <c r="A7" s="7" t="s">
        <v>78</v>
      </c>
      <c r="B7" s="16">
        <v>350000</v>
      </c>
      <c r="C7" s="18">
        <v>15000</v>
      </c>
    </row>
    <row r="8" spans="1:3" x14ac:dyDescent="0.35">
      <c r="A8" s="7" t="s">
        <v>79</v>
      </c>
      <c r="B8" s="16">
        <v>400000</v>
      </c>
      <c r="C8" s="18">
        <v>1135</v>
      </c>
    </row>
    <row r="9" spans="1:3" x14ac:dyDescent="0.35">
      <c r="A9" s="7" t="s">
        <v>12</v>
      </c>
      <c r="B9" s="16">
        <v>700000</v>
      </c>
      <c r="C9" s="18">
        <v>103807</v>
      </c>
    </row>
    <row r="10" spans="1:3" x14ac:dyDescent="0.35">
      <c r="A10" s="7" t="s">
        <v>46</v>
      </c>
      <c r="B10" s="17">
        <v>650000</v>
      </c>
      <c r="C10" s="18">
        <v>140070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9A29-B38B-4C25-9E23-E07874BC7507}">
  <sheetPr>
    <tabColor rgb="FFC00000"/>
  </sheetPr>
  <dimension ref="A1:B4"/>
  <sheetViews>
    <sheetView workbookViewId="0">
      <selection activeCell="H27" sqref="H27"/>
    </sheetView>
  </sheetViews>
  <sheetFormatPr defaultRowHeight="14.5" x14ac:dyDescent="0.35"/>
  <cols>
    <col min="1" max="1" width="18.90625" bestFit="1" customWidth="1"/>
    <col min="2" max="2" width="4.7265625" bestFit="1" customWidth="1"/>
  </cols>
  <sheetData>
    <row r="1" spans="1:2" x14ac:dyDescent="0.35">
      <c r="A1" s="8" t="s">
        <v>86</v>
      </c>
      <c r="B1" s="8" t="s">
        <v>87</v>
      </c>
    </row>
    <row r="2" spans="1:2" x14ac:dyDescent="0.35">
      <c r="A2" s="9" t="s">
        <v>88</v>
      </c>
      <c r="B2">
        <v>40</v>
      </c>
    </row>
    <row r="3" spans="1:2" x14ac:dyDescent="0.35">
      <c r="A3" s="9" t="s">
        <v>89</v>
      </c>
      <c r="B3">
        <v>6</v>
      </c>
    </row>
    <row r="4" spans="1:2" x14ac:dyDescent="0.35">
      <c r="A4" s="9" t="s">
        <v>90</v>
      </c>
      <c r="B4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6402-471E-4DC8-9A97-0858B1AB7042}">
  <dimension ref="A1:C38"/>
  <sheetViews>
    <sheetView workbookViewId="0">
      <pane ySplit="1" topLeftCell="A2" activePane="bottomLeft" state="frozen"/>
      <selection pane="bottomLeft" activeCell="F13" sqref="F13"/>
    </sheetView>
  </sheetViews>
  <sheetFormatPr defaultColWidth="8.81640625" defaultRowHeight="14.5" x14ac:dyDescent="0.35"/>
  <cols>
    <col min="1" max="1" width="32.26953125" style="14" customWidth="1"/>
    <col min="2" max="2" width="23.453125" style="14" customWidth="1"/>
    <col min="3" max="3" width="21.08984375" style="14" customWidth="1"/>
    <col min="4" max="16384" width="8.81640625" style="14"/>
  </cols>
  <sheetData>
    <row r="1" spans="1:3" x14ac:dyDescent="0.35">
      <c r="A1" s="13" t="s">
        <v>50</v>
      </c>
      <c r="B1" s="13" t="s">
        <v>51</v>
      </c>
      <c r="C1" s="13" t="s">
        <v>37</v>
      </c>
    </row>
    <row r="2" spans="1:3" x14ac:dyDescent="0.35">
      <c r="A2" s="15" t="s">
        <v>38</v>
      </c>
      <c r="B2" s="15" t="s">
        <v>26</v>
      </c>
      <c r="C2" s="15" t="s">
        <v>37</v>
      </c>
    </row>
    <row r="3" spans="1:3" x14ac:dyDescent="0.35">
      <c r="A3" s="15"/>
      <c r="B3" s="15" t="s">
        <v>8</v>
      </c>
      <c r="C3" s="15" t="s">
        <v>37</v>
      </c>
    </row>
    <row r="4" spans="1:3" x14ac:dyDescent="0.35">
      <c r="A4" s="15" t="s">
        <v>38</v>
      </c>
      <c r="B4" s="15" t="s">
        <v>17</v>
      </c>
      <c r="C4" s="15" t="s">
        <v>37</v>
      </c>
    </row>
    <row r="5" spans="1:3" x14ac:dyDescent="0.35">
      <c r="A5" s="15" t="s">
        <v>38</v>
      </c>
      <c r="B5" s="15" t="s">
        <v>20</v>
      </c>
      <c r="C5" s="15" t="s">
        <v>37</v>
      </c>
    </row>
    <row r="6" spans="1:3" x14ac:dyDescent="0.35">
      <c r="A6" s="15" t="s">
        <v>38</v>
      </c>
      <c r="B6" s="15" t="s">
        <v>28</v>
      </c>
      <c r="C6" s="15" t="s">
        <v>37</v>
      </c>
    </row>
    <row r="7" spans="1:3" x14ac:dyDescent="0.35">
      <c r="A7" s="15"/>
      <c r="B7" s="15" t="s">
        <v>16</v>
      </c>
      <c r="C7" s="15" t="s">
        <v>37</v>
      </c>
    </row>
    <row r="8" spans="1:3" x14ac:dyDescent="0.35">
      <c r="A8" s="15" t="s">
        <v>38</v>
      </c>
      <c r="B8" s="15" t="s">
        <v>11</v>
      </c>
      <c r="C8" s="15" t="s">
        <v>37</v>
      </c>
    </row>
    <row r="9" spans="1:3" ht="29" x14ac:dyDescent="0.35">
      <c r="A9" s="15" t="s">
        <v>39</v>
      </c>
      <c r="B9" s="15" t="s">
        <v>12</v>
      </c>
      <c r="C9" s="15" t="s">
        <v>37</v>
      </c>
    </row>
    <row r="10" spans="1:3" ht="29" x14ac:dyDescent="0.35">
      <c r="A10" s="15" t="s">
        <v>39</v>
      </c>
      <c r="B10" s="15" t="s">
        <v>24</v>
      </c>
      <c r="C10" s="15" t="s">
        <v>37</v>
      </c>
    </row>
    <row r="11" spans="1:3" ht="29" x14ac:dyDescent="0.35">
      <c r="A11" s="15" t="s">
        <v>39</v>
      </c>
      <c r="B11" s="15" t="s">
        <v>13</v>
      </c>
      <c r="C11" s="15" t="s">
        <v>37</v>
      </c>
    </row>
    <row r="12" spans="1:3" ht="29" x14ac:dyDescent="0.35">
      <c r="A12" s="15" t="s">
        <v>39</v>
      </c>
      <c r="B12" s="15" t="s">
        <v>19</v>
      </c>
      <c r="C12" s="15" t="s">
        <v>37</v>
      </c>
    </row>
    <row r="13" spans="1:3" x14ac:dyDescent="0.35">
      <c r="A13" s="15" t="s">
        <v>40</v>
      </c>
      <c r="B13" s="15" t="s">
        <v>29</v>
      </c>
      <c r="C13" s="15" t="s">
        <v>37</v>
      </c>
    </row>
    <row r="14" spans="1:3" x14ac:dyDescent="0.35">
      <c r="A14" s="15" t="s">
        <v>40</v>
      </c>
      <c r="B14" s="15" t="s">
        <v>18</v>
      </c>
      <c r="C14" s="15" t="s">
        <v>37</v>
      </c>
    </row>
    <row r="15" spans="1:3" x14ac:dyDescent="0.35">
      <c r="A15" s="15" t="s">
        <v>40</v>
      </c>
      <c r="B15" s="15" t="s">
        <v>41</v>
      </c>
      <c r="C15" s="15" t="s">
        <v>37</v>
      </c>
    </row>
    <row r="16" spans="1:3" x14ac:dyDescent="0.35">
      <c r="A16" s="15" t="s">
        <v>40</v>
      </c>
      <c r="B16" s="15" t="s">
        <v>22</v>
      </c>
      <c r="C16" s="15" t="s">
        <v>37</v>
      </c>
    </row>
    <row r="17" spans="1:3" x14ac:dyDescent="0.35">
      <c r="A17" s="15" t="s">
        <v>40</v>
      </c>
      <c r="B17" s="15" t="s">
        <v>25</v>
      </c>
      <c r="C17" s="15" t="s">
        <v>37</v>
      </c>
    </row>
    <row r="18" spans="1:3" x14ac:dyDescent="0.35">
      <c r="A18" s="15" t="s">
        <v>40</v>
      </c>
      <c r="B18" s="15" t="s">
        <v>30</v>
      </c>
      <c r="C18" s="15" t="s">
        <v>37</v>
      </c>
    </row>
    <row r="19" spans="1:3" x14ac:dyDescent="0.35">
      <c r="A19" s="15" t="s">
        <v>42</v>
      </c>
      <c r="B19" s="15" t="s">
        <v>6</v>
      </c>
      <c r="C19" s="15" t="s">
        <v>37</v>
      </c>
    </row>
    <row r="20" spans="1:3" x14ac:dyDescent="0.35">
      <c r="A20" s="15" t="s">
        <v>42</v>
      </c>
      <c r="B20" s="15" t="s">
        <v>23</v>
      </c>
      <c r="C20" s="15" t="s">
        <v>37</v>
      </c>
    </row>
    <row r="21" spans="1:3" x14ac:dyDescent="0.35">
      <c r="A21" s="15" t="s">
        <v>42</v>
      </c>
      <c r="B21" s="15" t="s">
        <v>2</v>
      </c>
      <c r="C21" s="15" t="s">
        <v>37</v>
      </c>
    </row>
    <row r="22" spans="1:3" x14ac:dyDescent="0.35">
      <c r="A22" s="15" t="s">
        <v>42</v>
      </c>
      <c r="B22" s="15" t="s">
        <v>21</v>
      </c>
      <c r="C22" s="15" t="s">
        <v>37</v>
      </c>
    </row>
    <row r="23" spans="1:3" x14ac:dyDescent="0.35">
      <c r="A23" s="15" t="s">
        <v>42</v>
      </c>
      <c r="B23" s="15" t="s">
        <v>14</v>
      </c>
      <c r="C23" s="15" t="s">
        <v>37</v>
      </c>
    </row>
    <row r="24" spans="1:3" x14ac:dyDescent="0.35">
      <c r="A24" s="15" t="s">
        <v>42</v>
      </c>
      <c r="B24" s="15" t="s">
        <v>3</v>
      </c>
      <c r="C24" s="15" t="s">
        <v>37</v>
      </c>
    </row>
    <row r="25" spans="1:3" x14ac:dyDescent="0.35">
      <c r="A25" s="15" t="s">
        <v>43</v>
      </c>
      <c r="B25" s="15" t="s">
        <v>44</v>
      </c>
      <c r="C25" s="15" t="s">
        <v>37</v>
      </c>
    </row>
    <row r="26" spans="1:3" x14ac:dyDescent="0.35">
      <c r="A26" s="15" t="s">
        <v>43</v>
      </c>
      <c r="B26" s="15" t="s">
        <v>7</v>
      </c>
      <c r="C26" s="15" t="s">
        <v>37</v>
      </c>
    </row>
    <row r="27" spans="1:3" x14ac:dyDescent="0.35">
      <c r="A27" s="15" t="s">
        <v>43</v>
      </c>
      <c r="B27" s="15" t="s">
        <v>10</v>
      </c>
      <c r="C27" s="15" t="s">
        <v>37</v>
      </c>
    </row>
    <row r="28" spans="1:3" x14ac:dyDescent="0.35">
      <c r="A28" s="15" t="s">
        <v>43</v>
      </c>
      <c r="B28" s="15" t="s">
        <v>15</v>
      </c>
      <c r="C28" s="15" t="s">
        <v>37</v>
      </c>
    </row>
    <row r="29" spans="1:3" x14ac:dyDescent="0.35">
      <c r="A29" s="15" t="s">
        <v>45</v>
      </c>
      <c r="B29" s="15" t="s">
        <v>46</v>
      </c>
      <c r="C29" s="15" t="s">
        <v>37</v>
      </c>
    </row>
    <row r="30" spans="1:3" x14ac:dyDescent="0.35">
      <c r="A30" s="15" t="s">
        <v>45</v>
      </c>
      <c r="B30" s="15" t="s">
        <v>27</v>
      </c>
      <c r="C30" s="15" t="s">
        <v>37</v>
      </c>
    </row>
    <row r="31" spans="1:3" x14ac:dyDescent="0.35">
      <c r="A31" s="15" t="s">
        <v>45</v>
      </c>
      <c r="B31" s="15" t="s">
        <v>47</v>
      </c>
      <c r="C31" s="15" t="s">
        <v>37</v>
      </c>
    </row>
    <row r="32" spans="1:3" x14ac:dyDescent="0.35">
      <c r="A32" s="15" t="s">
        <v>48</v>
      </c>
      <c r="B32" s="15" t="s">
        <v>31</v>
      </c>
      <c r="C32" s="15" t="s">
        <v>37</v>
      </c>
    </row>
    <row r="33" spans="1:3" x14ac:dyDescent="0.35">
      <c r="A33" s="15" t="s">
        <v>48</v>
      </c>
      <c r="B33" s="15" t="s">
        <v>1</v>
      </c>
      <c r="C33" s="15" t="s">
        <v>37</v>
      </c>
    </row>
    <row r="34" spans="1:3" x14ac:dyDescent="0.35">
      <c r="A34" s="15" t="s">
        <v>48</v>
      </c>
      <c r="B34" s="15" t="s">
        <v>5</v>
      </c>
      <c r="C34" s="15" t="s">
        <v>37</v>
      </c>
    </row>
    <row r="35" spans="1:3" x14ac:dyDescent="0.35">
      <c r="A35" s="15" t="s">
        <v>48</v>
      </c>
      <c r="B35" s="15" t="s">
        <v>49</v>
      </c>
      <c r="C35" s="15" t="s">
        <v>37</v>
      </c>
    </row>
    <row r="36" spans="1:3" x14ac:dyDescent="0.35">
      <c r="A36" s="15" t="s">
        <v>48</v>
      </c>
      <c r="B36" s="15" t="s">
        <v>9</v>
      </c>
      <c r="C36" s="15" t="s">
        <v>37</v>
      </c>
    </row>
    <row r="37" spans="1:3" x14ac:dyDescent="0.35">
      <c r="A37" s="15" t="s">
        <v>48</v>
      </c>
      <c r="B37" s="15" t="s">
        <v>0</v>
      </c>
      <c r="C37" s="15" t="s">
        <v>37</v>
      </c>
    </row>
    <row r="38" spans="1:3" x14ac:dyDescent="0.35">
      <c r="A38" s="15" t="s">
        <v>48</v>
      </c>
      <c r="B38" s="15" t="s">
        <v>4</v>
      </c>
      <c r="C38" s="15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kdl_theo_nam</vt:lpstr>
      <vt:lpstr>Tẳng trưởng KDL quốc tế</vt:lpstr>
      <vt:lpstr>Số liệu du lịch của một tỉnh</vt:lpstr>
      <vt:lpstr>TIEU_CHI_LUA_CHON_DIEM_DEN</vt:lpstr>
      <vt:lpstr>CAC_NGUON_TIM_KIEM</vt:lpstr>
      <vt:lpstr>TOP_DU_LICH</vt:lpstr>
      <vt:lpstr>PHUONG_THUOC_TT</vt:lpstr>
      <vt:lpstr>trọng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AnhLT</dc:creator>
  <cp:lastModifiedBy>Welcome</cp:lastModifiedBy>
  <dcterms:created xsi:type="dcterms:W3CDTF">2022-07-19T15:16:22Z</dcterms:created>
  <dcterms:modified xsi:type="dcterms:W3CDTF">2022-08-23T01:26:35Z</dcterms:modified>
</cp:coreProperties>
</file>