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D:\rps\"/>
    </mc:Choice>
  </mc:AlternateContent>
  <xr:revisionPtr revIDLastSave="0" documentId="13_ncr:1_{F8BF44D1-2D0E-436F-8726-B40830CEA942}" xr6:coauthVersionLast="46" xr6:coauthVersionMax="46" xr10:uidLastSave="{00000000-0000-0000-0000-000000000000}"/>
  <bookViews>
    <workbookView xWindow="-120" yWindow="-120" windowWidth="20730" windowHeight="11760" activeTab="3" xr2:uid="{00000000-000D-0000-FFFF-FFFF00000000}"/>
  </bookViews>
  <sheets>
    <sheet name="REALIBILITAS DATA" sheetId="1" r:id="rId1"/>
    <sheet name="nomor gasal" sheetId="2" r:id="rId2"/>
    <sheet name="nomor genap" sheetId="3" r:id="rId3"/>
    <sheet name="indeks korelasi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8" i="4" l="1"/>
  <c r="I17" i="4"/>
  <c r="I16" i="4"/>
  <c r="I15" i="4"/>
  <c r="I12" i="4"/>
  <c r="H10" i="4"/>
  <c r="L8" i="4"/>
  <c r="L7" i="4"/>
  <c r="K7" i="4"/>
  <c r="J7" i="4"/>
  <c r="H7" i="4"/>
  <c r="M5" i="4"/>
  <c r="L5" i="4"/>
  <c r="K5" i="4"/>
  <c r="J5" i="4"/>
  <c r="I5" i="4"/>
  <c r="H5" i="4"/>
  <c r="F25" i="4"/>
  <c r="E25" i="4"/>
  <c r="D25" i="4"/>
  <c r="C25" i="4"/>
  <c r="B2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5" i="4"/>
  <c r="D24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5" i="4"/>
  <c r="AF27" i="3"/>
  <c r="AF11" i="3"/>
  <c r="AF12" i="3"/>
  <c r="AF13" i="3"/>
  <c r="AF14" i="3"/>
  <c r="AF15" i="3"/>
  <c r="AF16" i="3"/>
  <c r="AF17" i="3"/>
  <c r="AF18" i="3"/>
  <c r="AF19" i="3"/>
  <c r="AF20" i="3"/>
  <c r="AF21" i="3"/>
  <c r="AF22" i="3"/>
  <c r="AF23" i="3"/>
  <c r="AF24" i="3"/>
  <c r="AF25" i="3"/>
  <c r="AF26" i="3"/>
  <c r="AF10" i="3"/>
  <c r="AF9" i="3"/>
  <c r="AF8" i="3"/>
  <c r="AF7" i="3"/>
  <c r="AF27" i="2"/>
  <c r="AF26" i="2"/>
  <c r="AF25" i="2"/>
  <c r="AF24" i="2"/>
  <c r="AF23" i="2"/>
  <c r="AF22" i="2"/>
  <c r="AF21" i="2"/>
  <c r="AF20" i="2"/>
  <c r="AF19" i="2"/>
  <c r="AF18" i="2"/>
  <c r="AF17" i="2"/>
  <c r="AF16" i="2"/>
  <c r="AF15" i="2"/>
  <c r="AF14" i="2"/>
  <c r="AF13" i="2"/>
  <c r="AF12" i="2"/>
  <c r="AF11" i="2"/>
  <c r="AF10" i="2"/>
  <c r="AF9" i="2"/>
  <c r="AF8" i="2"/>
  <c r="AF7" i="2"/>
</calcChain>
</file>

<file path=xl/sharedStrings.xml><?xml version="1.0" encoding="utf-8"?>
<sst xmlns="http://schemas.openxmlformats.org/spreadsheetml/2006/main" count="120" uniqueCount="49">
  <si>
    <t xml:space="preserve">PENYEBARAN SKOR </t>
  </si>
  <si>
    <t>NO</t>
  </si>
  <si>
    <t>NAMA</t>
  </si>
  <si>
    <t xml:space="preserve">SKOR UNTUK BUTIR ITEM NOMOR : </t>
  </si>
  <si>
    <t>NURAINI</t>
  </si>
  <si>
    <t>ma'idatul Fitriah</t>
  </si>
  <si>
    <t>Fany Ayu Hasnah Amalia</t>
  </si>
  <si>
    <t>Kamisarni</t>
  </si>
  <si>
    <t>Helen Natalia Hutabarat</t>
  </si>
  <si>
    <t>muhammad risky romadhon</t>
  </si>
  <si>
    <t>Tasya Dwi Ramadani</t>
  </si>
  <si>
    <t>Priti Martini</t>
  </si>
  <si>
    <t>Zahra Aprilianti</t>
  </si>
  <si>
    <t>Miranda Irvia</t>
  </si>
  <si>
    <t>Fahra Aprilia</t>
  </si>
  <si>
    <t>Ananda Pratama</t>
  </si>
  <si>
    <t>M.Mayo Shaquille</t>
  </si>
  <si>
    <t xml:space="preserve">Asyrafil Huda </t>
  </si>
  <si>
    <t>Sevani Septiana</t>
  </si>
  <si>
    <t>Novia Arfitri</t>
  </si>
  <si>
    <t>Wini Dwi Rizkiani</t>
  </si>
  <si>
    <t>Jihan Suhaida</t>
  </si>
  <si>
    <t>Ulfatmi Efendi</t>
  </si>
  <si>
    <t>Afnidar Dakhi</t>
  </si>
  <si>
    <t>LANGKAH 1</t>
  </si>
  <si>
    <t>Menjumlah skor-skor yang dimiliki item yang bernomor gasal yaitu : 1, 3, 5, 7, 9, 11, 13, 15, 17, 19, 21, 23, 25, 27, 29, 31, 33, 35, 37, 39, 41, 43, 45, 47, 49, 51, 53, 55, 57, 59</t>
  </si>
  <si>
    <t xml:space="preserve">SKOR UNTUK BUTIR ITEM GASAL NOMOR : </t>
  </si>
  <si>
    <t>JUMLAH</t>
  </si>
  <si>
    <t>LANGKAH 2</t>
  </si>
  <si>
    <t>Menjumlah skor-skor yang dimiliki item yang bernomor genap yaitu : 2, 4, 6, 8, 10, 12, 14, 16, 18, 20, 22, 24, 26, 28, 30, 32, 34, 36, 38, 40, 42, 44, 46, 48, 50, 52, 54, 56, 58, 60</t>
  </si>
  <si>
    <t>LANGKAH 3</t>
  </si>
  <si>
    <t xml:space="preserve">SKOR ITEM BERNOMOR : </t>
  </si>
  <si>
    <t>GASAL (X)</t>
  </si>
  <si>
    <t>GENAP (Y)</t>
  </si>
  <si>
    <t>XY</t>
  </si>
  <si>
    <t>X^2</t>
  </si>
  <si>
    <t>Y^2</t>
  </si>
  <si>
    <t>Jumlah Siswa = 20</t>
  </si>
  <si>
    <t>N(XY)</t>
  </si>
  <si>
    <t>(X.Y)</t>
  </si>
  <si>
    <t>N.X^2</t>
  </si>
  <si>
    <t>N.Y^2</t>
  </si>
  <si>
    <t>selanjutnya kita subsitusikan</t>
  </si>
  <si>
    <r>
      <t>r</t>
    </r>
    <r>
      <rPr>
        <sz val="5"/>
        <color theme="1"/>
        <rFont val="Calibri"/>
        <family val="2"/>
        <scheme val="minor"/>
      </rPr>
      <t>11</t>
    </r>
  </si>
  <si>
    <r>
      <t>Jadi r</t>
    </r>
    <r>
      <rPr>
        <sz val="5"/>
        <color theme="1"/>
        <rFont val="Calibri"/>
        <family val="2"/>
        <scheme val="minor"/>
      </rPr>
      <t>11/22</t>
    </r>
  </si>
  <si>
    <t>&lt;-- dibulatkan</t>
  </si>
  <si>
    <t>Koefosien realibilitas tes 0,81 ternyata lebih besar dari 0,70. Dengan demikian maka tes hasil belajar</t>
  </si>
  <si>
    <t>Berdasarkan perhitungan diatas kita memperoleh koefisien realibilitas tes sebesar 0,81.</t>
  </si>
  <si>
    <t>bidang studi TIK tersebut telah dapat dinyatakan sebagai tes hasil belajar yang memiliki realibilitas tinggi.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</si>
</sst>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5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1" fillId="0" borderId="1" xfId="0" applyFont="1" applyBorder="1"/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0" borderId="1" xfId="0" applyFill="1" applyBorder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J24"/>
  <sheetViews>
    <sheetView zoomScale="60" zoomScaleNormal="60" workbookViewId="0">
      <selection activeCell="X29" sqref="X29"/>
    </sheetView>
  </sheetViews>
  <sheetFormatPr defaultRowHeight="15" x14ac:dyDescent="0.25"/>
  <cols>
    <col min="2" max="2" width="25.140625" bestFit="1" customWidth="1"/>
    <col min="3" max="3" width="4.28515625" customWidth="1"/>
    <col min="4" max="4" width="4" customWidth="1"/>
    <col min="5" max="5" width="4.140625" customWidth="1"/>
    <col min="6" max="6" width="4.42578125" customWidth="1"/>
    <col min="7" max="7" width="4.140625" customWidth="1"/>
    <col min="8" max="8" width="4.7109375" customWidth="1"/>
    <col min="9" max="9" width="4.5703125" customWidth="1"/>
    <col min="10" max="10" width="4.28515625" customWidth="1"/>
    <col min="11" max="11" width="4" customWidth="1"/>
    <col min="12" max="12" width="4.42578125" customWidth="1"/>
    <col min="13" max="13" width="4.28515625" customWidth="1"/>
    <col min="14" max="14" width="4.5703125" customWidth="1"/>
    <col min="15" max="15" width="3.7109375" customWidth="1"/>
    <col min="16" max="16" width="4" customWidth="1"/>
    <col min="17" max="17" width="4.28515625" customWidth="1"/>
    <col min="18" max="18" width="4" customWidth="1"/>
    <col min="19" max="19" width="4.7109375" customWidth="1"/>
    <col min="20" max="20" width="4.140625" customWidth="1"/>
    <col min="21" max="21" width="4.7109375" customWidth="1"/>
    <col min="22" max="22" width="3.85546875" customWidth="1"/>
    <col min="23" max="24" width="4.5703125" customWidth="1"/>
    <col min="25" max="25" width="4.140625" customWidth="1"/>
    <col min="26" max="26" width="4.42578125" customWidth="1"/>
    <col min="27" max="27" width="4.7109375" customWidth="1"/>
    <col min="28" max="28" width="4.85546875" customWidth="1"/>
    <col min="29" max="30" width="5" customWidth="1"/>
    <col min="31" max="31" width="4.85546875" customWidth="1"/>
    <col min="32" max="33" width="5" customWidth="1"/>
    <col min="34" max="34" width="5.42578125" customWidth="1"/>
    <col min="35" max="37" width="5.28515625" customWidth="1"/>
    <col min="38" max="38" width="4.85546875" customWidth="1"/>
    <col min="39" max="39" width="5.42578125" customWidth="1"/>
    <col min="40" max="40" width="5.28515625" customWidth="1"/>
    <col min="41" max="41" width="5.42578125" customWidth="1"/>
    <col min="42" max="43" width="5.7109375" customWidth="1"/>
    <col min="44" max="44" width="4.7109375" customWidth="1"/>
    <col min="45" max="45" width="5.28515625" customWidth="1"/>
    <col min="46" max="46" width="4.42578125" customWidth="1"/>
    <col min="47" max="47" width="4.7109375" customWidth="1"/>
    <col min="48" max="48" width="5" customWidth="1"/>
    <col min="49" max="49" width="4.7109375" customWidth="1"/>
    <col min="50" max="50" width="4.85546875" customWidth="1"/>
    <col min="51" max="52" width="5" customWidth="1"/>
    <col min="53" max="54" width="5.42578125" customWidth="1"/>
    <col min="55" max="55" width="5.28515625" customWidth="1"/>
    <col min="56" max="56" width="5.85546875" customWidth="1"/>
    <col min="57" max="58" width="5" customWidth="1"/>
    <col min="59" max="59" width="4.85546875" customWidth="1"/>
    <col min="60" max="60" width="5.28515625" customWidth="1"/>
    <col min="61" max="61" width="4.42578125" customWidth="1"/>
    <col min="62" max="62" width="5.42578125" customWidth="1"/>
  </cols>
  <sheetData>
    <row r="1" spans="1:62" x14ac:dyDescent="0.25">
      <c r="B1" t="s">
        <v>0</v>
      </c>
    </row>
    <row r="3" spans="1:62" x14ac:dyDescent="0.25">
      <c r="A3" s="8" t="s">
        <v>1</v>
      </c>
      <c r="B3" s="8" t="s">
        <v>2</v>
      </c>
      <c r="C3" s="8" t="s">
        <v>3</v>
      </c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</row>
    <row r="4" spans="1:62" x14ac:dyDescent="0.25">
      <c r="A4" s="8"/>
      <c r="B4" s="8"/>
      <c r="C4" s="1">
        <v>1</v>
      </c>
      <c r="D4" s="1">
        <v>2</v>
      </c>
      <c r="E4" s="1">
        <v>3</v>
      </c>
      <c r="F4" s="1">
        <v>4</v>
      </c>
      <c r="G4" s="1">
        <v>5</v>
      </c>
      <c r="H4" s="1">
        <v>6</v>
      </c>
      <c r="I4" s="1">
        <v>7</v>
      </c>
      <c r="J4" s="1">
        <v>8</v>
      </c>
      <c r="K4" s="1">
        <v>9</v>
      </c>
      <c r="L4" s="1">
        <v>10</v>
      </c>
      <c r="M4" s="1">
        <v>11</v>
      </c>
      <c r="N4" s="1">
        <v>12</v>
      </c>
      <c r="O4" s="1">
        <v>13</v>
      </c>
      <c r="P4" s="1">
        <v>14</v>
      </c>
      <c r="Q4" s="1">
        <v>15</v>
      </c>
      <c r="R4" s="1">
        <v>16</v>
      </c>
      <c r="S4" s="1">
        <v>17</v>
      </c>
      <c r="T4" s="1">
        <v>18</v>
      </c>
      <c r="U4" s="1">
        <v>19</v>
      </c>
      <c r="V4" s="1">
        <v>20</v>
      </c>
      <c r="W4" s="1">
        <v>21</v>
      </c>
      <c r="X4" s="1">
        <v>22</v>
      </c>
      <c r="Y4" s="1">
        <v>23</v>
      </c>
      <c r="Z4" s="1">
        <v>24</v>
      </c>
      <c r="AA4" s="1">
        <v>25</v>
      </c>
      <c r="AB4" s="1">
        <v>26</v>
      </c>
      <c r="AC4" s="1">
        <v>27</v>
      </c>
      <c r="AD4" s="1">
        <v>28</v>
      </c>
      <c r="AE4" s="1">
        <v>29</v>
      </c>
      <c r="AF4" s="1">
        <v>30</v>
      </c>
      <c r="AG4" s="1">
        <v>31</v>
      </c>
      <c r="AH4" s="1">
        <v>32</v>
      </c>
      <c r="AI4" s="1">
        <v>33</v>
      </c>
      <c r="AJ4" s="1">
        <v>34</v>
      </c>
      <c r="AK4" s="1">
        <v>35</v>
      </c>
      <c r="AL4" s="1">
        <v>36</v>
      </c>
      <c r="AM4" s="1">
        <v>37</v>
      </c>
      <c r="AN4" s="1">
        <v>38</v>
      </c>
      <c r="AO4" s="1">
        <v>39</v>
      </c>
      <c r="AP4" s="1">
        <v>40</v>
      </c>
      <c r="AQ4" s="1">
        <v>41</v>
      </c>
      <c r="AR4" s="1">
        <v>42</v>
      </c>
      <c r="AS4" s="1">
        <v>43</v>
      </c>
      <c r="AT4" s="1">
        <v>44</v>
      </c>
      <c r="AU4" s="1">
        <v>45</v>
      </c>
      <c r="AV4" s="1">
        <v>46</v>
      </c>
      <c r="AW4" s="1">
        <v>47</v>
      </c>
      <c r="AX4" s="1">
        <v>48</v>
      </c>
      <c r="AY4" s="1">
        <v>49</v>
      </c>
      <c r="AZ4" s="1">
        <v>50</v>
      </c>
      <c r="BA4" s="1">
        <v>51</v>
      </c>
      <c r="BB4" s="1">
        <v>52</v>
      </c>
      <c r="BC4" s="1">
        <v>53</v>
      </c>
      <c r="BD4" s="1">
        <v>54</v>
      </c>
      <c r="BE4" s="1">
        <v>55</v>
      </c>
      <c r="BF4" s="1">
        <v>56</v>
      </c>
      <c r="BG4" s="1">
        <v>57</v>
      </c>
      <c r="BH4" s="1">
        <v>58</v>
      </c>
      <c r="BI4" s="1">
        <v>59</v>
      </c>
      <c r="BJ4" s="1">
        <v>60</v>
      </c>
    </row>
    <row r="5" spans="1:62" x14ac:dyDescent="0.25">
      <c r="A5" s="2">
        <v>1</v>
      </c>
      <c r="B5" s="3" t="s">
        <v>4</v>
      </c>
      <c r="C5" s="2">
        <v>1</v>
      </c>
      <c r="D5" s="2">
        <v>0</v>
      </c>
      <c r="E5" s="2">
        <v>0</v>
      </c>
      <c r="F5" s="2">
        <v>0</v>
      </c>
      <c r="G5" s="2">
        <v>1</v>
      </c>
      <c r="H5" s="2">
        <v>0</v>
      </c>
      <c r="I5" s="2">
        <v>1</v>
      </c>
      <c r="J5" s="2">
        <v>1</v>
      </c>
      <c r="K5" s="2">
        <v>0</v>
      </c>
      <c r="L5" s="2">
        <v>0</v>
      </c>
      <c r="M5" s="2">
        <v>1</v>
      </c>
      <c r="N5" s="2">
        <v>0</v>
      </c>
      <c r="O5" s="2">
        <v>1</v>
      </c>
      <c r="P5" s="2">
        <v>0</v>
      </c>
      <c r="Q5" s="2">
        <v>1</v>
      </c>
      <c r="R5" s="2">
        <v>0</v>
      </c>
      <c r="S5" s="2">
        <v>1</v>
      </c>
      <c r="T5" s="2">
        <v>0</v>
      </c>
      <c r="U5" s="2">
        <v>0</v>
      </c>
      <c r="V5" s="2">
        <v>1</v>
      </c>
      <c r="W5" s="2">
        <v>0</v>
      </c>
      <c r="X5" s="2">
        <v>1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1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0</v>
      </c>
      <c r="AN5" s="2">
        <v>1</v>
      </c>
      <c r="AO5" s="2">
        <v>0</v>
      </c>
      <c r="AP5" s="2">
        <v>1</v>
      </c>
      <c r="AQ5" s="2">
        <v>0</v>
      </c>
      <c r="AR5" s="2">
        <v>0</v>
      </c>
      <c r="AS5" s="2">
        <v>0</v>
      </c>
      <c r="AT5" s="2">
        <v>1</v>
      </c>
      <c r="AU5" s="2">
        <v>1</v>
      </c>
      <c r="AV5" s="2">
        <v>0</v>
      </c>
      <c r="AW5" s="2">
        <v>0</v>
      </c>
      <c r="AX5" s="2">
        <v>1</v>
      </c>
      <c r="AY5" s="2">
        <v>1</v>
      </c>
      <c r="AZ5" s="2">
        <v>1</v>
      </c>
      <c r="BA5" s="2">
        <v>0</v>
      </c>
      <c r="BB5" s="2">
        <v>1</v>
      </c>
      <c r="BC5" s="2">
        <v>0</v>
      </c>
      <c r="BD5" s="2">
        <v>0</v>
      </c>
      <c r="BE5" s="2">
        <v>0</v>
      </c>
      <c r="BF5" s="2">
        <v>1</v>
      </c>
      <c r="BG5" s="2">
        <v>0</v>
      </c>
      <c r="BH5" s="2">
        <v>1</v>
      </c>
      <c r="BI5" s="2">
        <v>0</v>
      </c>
      <c r="BJ5" s="2">
        <v>0</v>
      </c>
    </row>
    <row r="6" spans="1:62" x14ac:dyDescent="0.25">
      <c r="A6" s="2">
        <v>2</v>
      </c>
      <c r="B6" s="3" t="s">
        <v>5</v>
      </c>
      <c r="C6" s="2">
        <v>1</v>
      </c>
      <c r="D6" s="2">
        <v>0</v>
      </c>
      <c r="E6" s="2">
        <v>1</v>
      </c>
      <c r="F6" s="2">
        <v>1</v>
      </c>
      <c r="G6" s="2">
        <v>1</v>
      </c>
      <c r="H6" s="2">
        <v>1</v>
      </c>
      <c r="I6" s="2">
        <v>1</v>
      </c>
      <c r="J6" s="2">
        <v>1</v>
      </c>
      <c r="K6" s="2">
        <v>1</v>
      </c>
      <c r="L6" s="2">
        <v>1</v>
      </c>
      <c r="M6" s="2">
        <v>1</v>
      </c>
      <c r="N6" s="2">
        <v>1</v>
      </c>
      <c r="O6" s="2">
        <v>1</v>
      </c>
      <c r="P6" s="2">
        <v>1</v>
      </c>
      <c r="Q6" s="2">
        <v>0</v>
      </c>
      <c r="R6" s="2">
        <v>1</v>
      </c>
      <c r="S6" s="2">
        <v>1</v>
      </c>
      <c r="T6" s="2">
        <v>0</v>
      </c>
      <c r="U6" s="2">
        <v>0</v>
      </c>
      <c r="V6" s="2">
        <v>0</v>
      </c>
      <c r="W6" s="2">
        <v>1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1</v>
      </c>
      <c r="AF6" s="2">
        <v>0</v>
      </c>
      <c r="AG6" s="2">
        <v>1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  <c r="AN6" s="2">
        <v>0</v>
      </c>
      <c r="AO6" s="2">
        <v>0</v>
      </c>
      <c r="AP6" s="2">
        <v>0</v>
      </c>
      <c r="AQ6" s="2">
        <v>0</v>
      </c>
      <c r="AR6" s="2">
        <v>0</v>
      </c>
      <c r="AS6" s="2">
        <v>0</v>
      </c>
      <c r="AT6" s="2">
        <v>0</v>
      </c>
      <c r="AU6" s="2">
        <v>0</v>
      </c>
      <c r="AV6" s="2">
        <v>0</v>
      </c>
      <c r="AW6" s="2">
        <v>1</v>
      </c>
      <c r="AX6" s="2">
        <v>1</v>
      </c>
      <c r="AY6" s="2">
        <v>0</v>
      </c>
      <c r="AZ6" s="2">
        <v>0</v>
      </c>
      <c r="BA6" s="2">
        <v>0</v>
      </c>
      <c r="BB6" s="2">
        <v>1</v>
      </c>
      <c r="BC6" s="2">
        <v>1</v>
      </c>
      <c r="BD6" s="2">
        <v>0</v>
      </c>
      <c r="BE6" s="2">
        <v>0</v>
      </c>
      <c r="BF6" s="2">
        <v>0</v>
      </c>
      <c r="BG6" s="2">
        <v>0</v>
      </c>
      <c r="BH6" s="2">
        <v>1</v>
      </c>
      <c r="BI6" s="2">
        <v>0</v>
      </c>
      <c r="BJ6" s="2">
        <v>1</v>
      </c>
    </row>
    <row r="7" spans="1:62" x14ac:dyDescent="0.25">
      <c r="A7" s="2">
        <v>3</v>
      </c>
      <c r="B7" s="3" t="s">
        <v>6</v>
      </c>
      <c r="C7" s="2">
        <v>1</v>
      </c>
      <c r="D7" s="2">
        <v>0</v>
      </c>
      <c r="E7" s="2">
        <v>1</v>
      </c>
      <c r="F7" s="2">
        <v>1</v>
      </c>
      <c r="G7" s="2">
        <v>1</v>
      </c>
      <c r="H7" s="2">
        <v>1</v>
      </c>
      <c r="I7" s="2">
        <v>1</v>
      </c>
      <c r="J7" s="2">
        <v>1</v>
      </c>
      <c r="K7" s="2">
        <v>1</v>
      </c>
      <c r="L7" s="2">
        <v>1</v>
      </c>
      <c r="M7" s="2">
        <v>0</v>
      </c>
      <c r="N7" s="2">
        <v>0</v>
      </c>
      <c r="O7" s="2">
        <v>1</v>
      </c>
      <c r="P7" s="2">
        <v>0</v>
      </c>
      <c r="Q7" s="2">
        <v>0</v>
      </c>
      <c r="R7" s="2">
        <v>1</v>
      </c>
      <c r="S7" s="2">
        <v>1</v>
      </c>
      <c r="T7" s="2">
        <v>0</v>
      </c>
      <c r="U7" s="2">
        <v>0</v>
      </c>
      <c r="V7" s="2">
        <v>0</v>
      </c>
      <c r="W7" s="2">
        <v>1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1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  <c r="AN7" s="2">
        <v>1</v>
      </c>
      <c r="AO7" s="2">
        <v>0</v>
      </c>
      <c r="AP7" s="2">
        <v>0</v>
      </c>
      <c r="AQ7" s="2">
        <v>1</v>
      </c>
      <c r="AR7" s="2">
        <v>0</v>
      </c>
      <c r="AS7" s="2">
        <v>1</v>
      </c>
      <c r="AT7" s="2">
        <v>1</v>
      </c>
      <c r="AU7" s="2">
        <v>0</v>
      </c>
      <c r="AV7" s="2">
        <v>0</v>
      </c>
      <c r="AW7" s="2">
        <v>1</v>
      </c>
      <c r="AX7" s="2">
        <v>1</v>
      </c>
      <c r="AY7" s="2">
        <v>1</v>
      </c>
      <c r="AZ7" s="2">
        <v>0</v>
      </c>
      <c r="BA7" s="2">
        <v>0</v>
      </c>
      <c r="BB7" s="2">
        <v>1</v>
      </c>
      <c r="BC7" s="2">
        <v>0</v>
      </c>
      <c r="BD7" s="2">
        <v>0</v>
      </c>
      <c r="BE7" s="2">
        <v>1</v>
      </c>
      <c r="BF7" s="2">
        <v>0</v>
      </c>
      <c r="BG7" s="2">
        <v>0</v>
      </c>
      <c r="BH7" s="2">
        <v>0</v>
      </c>
      <c r="BI7" s="2">
        <v>1</v>
      </c>
      <c r="BJ7" s="2">
        <v>1</v>
      </c>
    </row>
    <row r="8" spans="1:62" x14ac:dyDescent="0.25">
      <c r="A8" s="2">
        <v>4</v>
      </c>
      <c r="B8" s="3" t="s">
        <v>7</v>
      </c>
      <c r="C8" s="2">
        <v>1</v>
      </c>
      <c r="D8" s="2">
        <v>0</v>
      </c>
      <c r="E8" s="2">
        <v>1</v>
      </c>
      <c r="F8" s="2">
        <v>0</v>
      </c>
      <c r="G8" s="2">
        <v>1</v>
      </c>
      <c r="H8" s="2">
        <v>1</v>
      </c>
      <c r="I8" s="2">
        <v>1</v>
      </c>
      <c r="J8" s="2">
        <v>1</v>
      </c>
      <c r="K8" s="2">
        <v>1</v>
      </c>
      <c r="L8" s="2">
        <v>1</v>
      </c>
      <c r="M8" s="2">
        <v>1</v>
      </c>
      <c r="N8" s="2">
        <v>0</v>
      </c>
      <c r="O8" s="2">
        <v>1</v>
      </c>
      <c r="P8" s="2">
        <v>1</v>
      </c>
      <c r="Q8" s="2">
        <v>0</v>
      </c>
      <c r="R8" s="2">
        <v>1</v>
      </c>
      <c r="S8" s="2">
        <v>1</v>
      </c>
      <c r="T8" s="2">
        <v>0</v>
      </c>
      <c r="U8" s="2">
        <v>0</v>
      </c>
      <c r="V8" s="2">
        <v>1</v>
      </c>
      <c r="W8" s="2">
        <v>1</v>
      </c>
      <c r="X8" s="2">
        <v>0</v>
      </c>
      <c r="Y8" s="2">
        <v>0</v>
      </c>
      <c r="Z8" s="2">
        <v>1</v>
      </c>
      <c r="AA8" s="2">
        <v>1</v>
      </c>
      <c r="AB8" s="2">
        <v>1</v>
      </c>
      <c r="AC8" s="2">
        <v>1</v>
      </c>
      <c r="AD8" s="2">
        <v>1</v>
      </c>
      <c r="AE8" s="2">
        <v>1</v>
      </c>
      <c r="AF8" s="2">
        <v>1</v>
      </c>
      <c r="AG8" s="2">
        <v>1</v>
      </c>
      <c r="AH8" s="2">
        <v>1</v>
      </c>
      <c r="AI8" s="2">
        <v>0</v>
      </c>
      <c r="AJ8" s="2">
        <v>1</v>
      </c>
      <c r="AK8" s="2">
        <v>0</v>
      </c>
      <c r="AL8" s="2">
        <v>0</v>
      </c>
      <c r="AM8" s="2">
        <v>0</v>
      </c>
      <c r="AN8" s="2">
        <v>1</v>
      </c>
      <c r="AO8" s="2">
        <v>1</v>
      </c>
      <c r="AP8" s="2">
        <v>1</v>
      </c>
      <c r="AQ8" s="2">
        <v>1</v>
      </c>
      <c r="AR8" s="2">
        <v>1</v>
      </c>
      <c r="AS8" s="2">
        <v>0</v>
      </c>
      <c r="AT8" s="2">
        <v>1</v>
      </c>
      <c r="AU8" s="2">
        <v>1</v>
      </c>
      <c r="AV8" s="2">
        <v>1</v>
      </c>
      <c r="AW8" s="2">
        <v>0</v>
      </c>
      <c r="AX8" s="2">
        <v>0</v>
      </c>
      <c r="AY8" s="2">
        <v>1</v>
      </c>
      <c r="AZ8" s="2">
        <v>0</v>
      </c>
      <c r="BA8" s="2">
        <v>1</v>
      </c>
      <c r="BB8" s="2">
        <v>0</v>
      </c>
      <c r="BC8" s="2">
        <v>1</v>
      </c>
      <c r="BD8" s="2">
        <v>1</v>
      </c>
      <c r="BE8" s="2">
        <v>1</v>
      </c>
      <c r="BF8" s="2">
        <v>0</v>
      </c>
      <c r="BG8" s="2">
        <v>0</v>
      </c>
      <c r="BH8" s="2">
        <v>1</v>
      </c>
      <c r="BI8" s="2">
        <v>0</v>
      </c>
      <c r="BJ8" s="2">
        <v>0</v>
      </c>
    </row>
    <row r="9" spans="1:62" x14ac:dyDescent="0.25">
      <c r="A9" s="2">
        <v>5</v>
      </c>
      <c r="B9" s="3" t="s">
        <v>8</v>
      </c>
      <c r="C9" s="2">
        <v>1</v>
      </c>
      <c r="D9" s="2">
        <v>0</v>
      </c>
      <c r="E9" s="2">
        <v>1</v>
      </c>
      <c r="F9" s="2">
        <v>1</v>
      </c>
      <c r="G9" s="2">
        <v>1</v>
      </c>
      <c r="H9" s="2">
        <v>0</v>
      </c>
      <c r="I9" s="2">
        <v>0</v>
      </c>
      <c r="J9" s="2">
        <v>1</v>
      </c>
      <c r="K9" s="2">
        <v>1</v>
      </c>
      <c r="L9" s="2">
        <v>1</v>
      </c>
      <c r="M9" s="2">
        <v>1</v>
      </c>
      <c r="N9" s="2">
        <v>0</v>
      </c>
      <c r="O9" s="2">
        <v>1</v>
      </c>
      <c r="P9" s="2">
        <v>1</v>
      </c>
      <c r="Q9" s="2">
        <v>1</v>
      </c>
      <c r="R9" s="2">
        <v>1</v>
      </c>
      <c r="S9" s="2">
        <v>1</v>
      </c>
      <c r="T9" s="2">
        <v>0</v>
      </c>
      <c r="U9" s="2">
        <v>0</v>
      </c>
      <c r="V9" s="2">
        <v>1</v>
      </c>
      <c r="W9" s="2">
        <v>1</v>
      </c>
      <c r="X9" s="2">
        <v>1</v>
      </c>
      <c r="Y9" s="2">
        <v>0</v>
      </c>
      <c r="Z9" s="2">
        <v>1</v>
      </c>
      <c r="AA9" s="2">
        <v>1</v>
      </c>
      <c r="AB9" s="2">
        <v>1</v>
      </c>
      <c r="AC9" s="2">
        <v>1</v>
      </c>
      <c r="AD9" s="2">
        <v>1</v>
      </c>
      <c r="AE9" s="2">
        <v>0</v>
      </c>
      <c r="AF9" s="2">
        <v>1</v>
      </c>
      <c r="AG9" s="2">
        <v>1</v>
      </c>
      <c r="AH9" s="2">
        <v>1</v>
      </c>
      <c r="AI9" s="2">
        <v>1</v>
      </c>
      <c r="AJ9" s="2">
        <v>1</v>
      </c>
      <c r="AK9" s="2">
        <v>1</v>
      </c>
      <c r="AL9" s="2">
        <v>1</v>
      </c>
      <c r="AM9" s="2">
        <v>1</v>
      </c>
      <c r="AN9" s="2">
        <v>1</v>
      </c>
      <c r="AO9" s="2">
        <v>1</v>
      </c>
      <c r="AP9" s="2">
        <v>1</v>
      </c>
      <c r="AQ9" s="2">
        <v>1</v>
      </c>
      <c r="AR9" s="2">
        <v>1</v>
      </c>
      <c r="AS9" s="2">
        <v>0</v>
      </c>
      <c r="AT9" s="2">
        <v>1</v>
      </c>
      <c r="AU9" s="2">
        <v>0</v>
      </c>
      <c r="AV9" s="2">
        <v>1</v>
      </c>
      <c r="AW9" s="2">
        <v>1</v>
      </c>
      <c r="AX9" s="2">
        <v>1</v>
      </c>
      <c r="AY9" s="2">
        <v>0</v>
      </c>
      <c r="AZ9" s="2">
        <v>1</v>
      </c>
      <c r="BA9" s="2">
        <v>0</v>
      </c>
      <c r="BB9" s="2">
        <v>1</v>
      </c>
      <c r="BC9" s="2">
        <v>1</v>
      </c>
      <c r="BD9" s="2">
        <v>1</v>
      </c>
      <c r="BE9" s="2">
        <v>1</v>
      </c>
      <c r="BF9" s="2">
        <v>1</v>
      </c>
      <c r="BG9" s="2">
        <v>0</v>
      </c>
      <c r="BH9" s="2">
        <v>1</v>
      </c>
      <c r="BI9" s="2">
        <v>0</v>
      </c>
      <c r="BJ9" s="2">
        <v>0</v>
      </c>
    </row>
    <row r="10" spans="1:62" x14ac:dyDescent="0.25">
      <c r="A10" s="2">
        <v>6</v>
      </c>
      <c r="B10" s="3" t="s">
        <v>9</v>
      </c>
      <c r="C10" s="2">
        <v>1</v>
      </c>
      <c r="D10" s="2">
        <v>0</v>
      </c>
      <c r="E10" s="2">
        <v>0</v>
      </c>
      <c r="F10" s="2">
        <v>0</v>
      </c>
      <c r="G10" s="2">
        <v>1</v>
      </c>
      <c r="H10" s="2">
        <v>1</v>
      </c>
      <c r="I10" s="2">
        <v>1</v>
      </c>
      <c r="J10" s="2">
        <v>1</v>
      </c>
      <c r="K10" s="2">
        <v>1</v>
      </c>
      <c r="L10" s="2">
        <v>1</v>
      </c>
      <c r="M10" s="2">
        <v>1</v>
      </c>
      <c r="N10" s="2">
        <v>1</v>
      </c>
      <c r="O10" s="2">
        <v>1</v>
      </c>
      <c r="P10" s="2">
        <v>1</v>
      </c>
      <c r="Q10" s="2">
        <v>1</v>
      </c>
      <c r="R10" s="2">
        <v>1</v>
      </c>
      <c r="S10" s="2">
        <v>1</v>
      </c>
      <c r="T10" s="2">
        <v>0</v>
      </c>
      <c r="U10" s="2">
        <v>0</v>
      </c>
      <c r="V10" s="2">
        <v>1</v>
      </c>
      <c r="W10" s="2">
        <v>1</v>
      </c>
      <c r="X10" s="2">
        <v>1</v>
      </c>
      <c r="Y10" s="2">
        <v>0</v>
      </c>
      <c r="Z10" s="2">
        <v>1</v>
      </c>
      <c r="AA10" s="2">
        <v>1</v>
      </c>
      <c r="AB10" s="2">
        <v>0</v>
      </c>
      <c r="AC10" s="2">
        <v>1</v>
      </c>
      <c r="AD10" s="2">
        <v>1</v>
      </c>
      <c r="AE10" s="2">
        <v>1</v>
      </c>
      <c r="AF10" s="2">
        <v>1</v>
      </c>
      <c r="AG10" s="2">
        <v>1</v>
      </c>
      <c r="AH10" s="2">
        <v>1</v>
      </c>
      <c r="AI10" s="2">
        <v>1</v>
      </c>
      <c r="AJ10" s="2">
        <v>1</v>
      </c>
      <c r="AK10" s="2">
        <v>1</v>
      </c>
      <c r="AL10" s="2">
        <v>1</v>
      </c>
      <c r="AM10" s="2">
        <v>1</v>
      </c>
      <c r="AN10" s="2">
        <v>1</v>
      </c>
      <c r="AO10" s="2">
        <v>1</v>
      </c>
      <c r="AP10" s="2">
        <v>1</v>
      </c>
      <c r="AQ10" s="2">
        <v>1</v>
      </c>
      <c r="AR10" s="2">
        <v>1</v>
      </c>
      <c r="AS10" s="2">
        <v>1</v>
      </c>
      <c r="AT10" s="2">
        <v>1</v>
      </c>
      <c r="AU10" s="2">
        <v>1</v>
      </c>
      <c r="AV10" s="2">
        <v>1</v>
      </c>
      <c r="AW10" s="2">
        <v>1</v>
      </c>
      <c r="AX10" s="2">
        <v>1</v>
      </c>
      <c r="AY10" s="2">
        <v>0</v>
      </c>
      <c r="AZ10" s="2">
        <v>1</v>
      </c>
      <c r="BA10" s="2">
        <v>1</v>
      </c>
      <c r="BB10" s="2">
        <v>1</v>
      </c>
      <c r="BC10" s="2">
        <v>1</v>
      </c>
      <c r="BD10" s="2">
        <v>1</v>
      </c>
      <c r="BE10" s="2">
        <v>1</v>
      </c>
      <c r="BF10" s="2">
        <v>1</v>
      </c>
      <c r="BG10" s="2">
        <v>0</v>
      </c>
      <c r="BH10" s="2">
        <v>1</v>
      </c>
      <c r="BI10" s="2">
        <v>0</v>
      </c>
      <c r="BJ10" s="2">
        <v>0</v>
      </c>
    </row>
    <row r="11" spans="1:62" x14ac:dyDescent="0.25">
      <c r="A11" s="2">
        <v>7</v>
      </c>
      <c r="B11" s="3" t="s">
        <v>10</v>
      </c>
      <c r="C11" s="2">
        <v>1</v>
      </c>
      <c r="D11" s="2">
        <v>0</v>
      </c>
      <c r="E11" s="2">
        <v>1</v>
      </c>
      <c r="F11" s="2">
        <v>1</v>
      </c>
      <c r="G11" s="2">
        <v>1</v>
      </c>
      <c r="H11" s="2">
        <v>1</v>
      </c>
      <c r="I11" s="2">
        <v>1</v>
      </c>
      <c r="J11" s="2">
        <v>1</v>
      </c>
      <c r="K11" s="2">
        <v>1</v>
      </c>
      <c r="L11" s="2">
        <v>1</v>
      </c>
      <c r="M11" s="2">
        <v>1</v>
      </c>
      <c r="N11" s="2">
        <v>1</v>
      </c>
      <c r="O11" s="2">
        <v>1</v>
      </c>
      <c r="P11" s="2">
        <v>1</v>
      </c>
      <c r="Q11" s="2">
        <v>1</v>
      </c>
      <c r="R11" s="2">
        <v>1</v>
      </c>
      <c r="S11" s="2">
        <v>1</v>
      </c>
      <c r="T11" s="2">
        <v>1</v>
      </c>
      <c r="U11" s="2">
        <v>0</v>
      </c>
      <c r="V11" s="2">
        <v>1</v>
      </c>
      <c r="W11" s="2">
        <v>1</v>
      </c>
      <c r="X11" s="2">
        <v>0</v>
      </c>
      <c r="Y11" s="2">
        <v>0</v>
      </c>
      <c r="Z11" s="2">
        <v>1</v>
      </c>
      <c r="AA11" s="2">
        <v>1</v>
      </c>
      <c r="AB11" s="2">
        <v>1</v>
      </c>
      <c r="AC11" s="2">
        <v>1</v>
      </c>
      <c r="AD11" s="2">
        <v>1</v>
      </c>
      <c r="AE11" s="2">
        <v>1</v>
      </c>
      <c r="AF11" s="2">
        <v>1</v>
      </c>
      <c r="AG11" s="2">
        <v>1</v>
      </c>
      <c r="AH11" s="2">
        <v>1</v>
      </c>
      <c r="AI11" s="2">
        <v>1</v>
      </c>
      <c r="AJ11" s="2">
        <v>1</v>
      </c>
      <c r="AK11" s="2">
        <v>1</v>
      </c>
      <c r="AL11" s="2">
        <v>1</v>
      </c>
      <c r="AM11" s="2">
        <v>1</v>
      </c>
      <c r="AN11" s="2">
        <v>1</v>
      </c>
      <c r="AO11" s="2">
        <v>1</v>
      </c>
      <c r="AP11" s="2">
        <v>1</v>
      </c>
      <c r="AQ11" s="2">
        <v>1</v>
      </c>
      <c r="AR11" s="2">
        <v>1</v>
      </c>
      <c r="AS11" s="2">
        <v>0</v>
      </c>
      <c r="AT11" s="2">
        <v>1</v>
      </c>
      <c r="AU11" s="2">
        <v>1</v>
      </c>
      <c r="AV11" s="2">
        <v>1</v>
      </c>
      <c r="AW11" s="2">
        <v>1</v>
      </c>
      <c r="AX11" s="2">
        <v>1</v>
      </c>
      <c r="AY11" s="2">
        <v>1</v>
      </c>
      <c r="AZ11" s="2">
        <v>1</v>
      </c>
      <c r="BA11" s="2">
        <v>0</v>
      </c>
      <c r="BB11" s="2">
        <v>1</v>
      </c>
      <c r="BC11" s="2">
        <v>1</v>
      </c>
      <c r="BD11" s="2">
        <v>1</v>
      </c>
      <c r="BE11" s="2">
        <v>1</v>
      </c>
      <c r="BF11" s="2">
        <v>1</v>
      </c>
      <c r="BG11" s="2">
        <v>1</v>
      </c>
      <c r="BH11" s="2">
        <v>1</v>
      </c>
      <c r="BI11" s="2">
        <v>0</v>
      </c>
      <c r="BJ11" s="2">
        <v>0</v>
      </c>
    </row>
    <row r="12" spans="1:62" x14ac:dyDescent="0.25">
      <c r="A12" s="2">
        <v>8</v>
      </c>
      <c r="B12" s="3" t="s">
        <v>11</v>
      </c>
      <c r="C12" s="2">
        <v>1</v>
      </c>
      <c r="D12" s="2">
        <v>0</v>
      </c>
      <c r="E12" s="2">
        <v>0</v>
      </c>
      <c r="F12" s="2">
        <v>1</v>
      </c>
      <c r="G12" s="2">
        <v>1</v>
      </c>
      <c r="H12" s="2">
        <v>1</v>
      </c>
      <c r="I12" s="2">
        <v>0</v>
      </c>
      <c r="J12" s="2">
        <v>1</v>
      </c>
      <c r="K12" s="2">
        <v>1</v>
      </c>
      <c r="L12" s="2">
        <v>1</v>
      </c>
      <c r="M12" s="2">
        <v>1</v>
      </c>
      <c r="N12" s="2">
        <v>1</v>
      </c>
      <c r="O12" s="2">
        <v>1</v>
      </c>
      <c r="P12" s="2">
        <v>1</v>
      </c>
      <c r="Q12" s="2">
        <v>0</v>
      </c>
      <c r="R12" s="2">
        <v>1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1</v>
      </c>
      <c r="Y12" s="2">
        <v>0</v>
      </c>
      <c r="Z12" s="2">
        <v>0</v>
      </c>
      <c r="AA12" s="2">
        <v>0</v>
      </c>
      <c r="AB12" s="2">
        <v>1</v>
      </c>
      <c r="AC12" s="2">
        <v>1</v>
      </c>
      <c r="AD12" s="2">
        <v>1</v>
      </c>
      <c r="AE12" s="2">
        <v>1</v>
      </c>
      <c r="AF12" s="2">
        <v>1</v>
      </c>
      <c r="AG12" s="2">
        <v>1</v>
      </c>
      <c r="AH12" s="2">
        <v>1</v>
      </c>
      <c r="AI12" s="2">
        <v>1</v>
      </c>
      <c r="AJ12" s="2">
        <v>1</v>
      </c>
      <c r="AK12" s="2">
        <v>1</v>
      </c>
      <c r="AL12" s="2">
        <v>1</v>
      </c>
      <c r="AM12" s="2">
        <v>1</v>
      </c>
      <c r="AN12" s="2">
        <v>1</v>
      </c>
      <c r="AO12" s="2">
        <v>1</v>
      </c>
      <c r="AP12" s="2">
        <v>0</v>
      </c>
      <c r="AQ12" s="2">
        <v>1</v>
      </c>
      <c r="AR12" s="2">
        <v>0</v>
      </c>
      <c r="AS12" s="2">
        <v>1</v>
      </c>
      <c r="AT12" s="2">
        <v>0</v>
      </c>
      <c r="AU12" s="2">
        <v>1</v>
      </c>
      <c r="AV12" s="2">
        <v>0</v>
      </c>
      <c r="AW12" s="2">
        <v>1</v>
      </c>
      <c r="AX12" s="2">
        <v>0</v>
      </c>
      <c r="AY12" s="2">
        <v>1</v>
      </c>
      <c r="AZ12" s="2">
        <v>0</v>
      </c>
      <c r="BA12" s="2">
        <v>1</v>
      </c>
      <c r="BB12" s="2">
        <v>0</v>
      </c>
      <c r="BC12" s="2">
        <v>1</v>
      </c>
      <c r="BD12" s="2">
        <v>1</v>
      </c>
      <c r="BE12" s="2">
        <v>1</v>
      </c>
      <c r="BF12" s="2">
        <v>0</v>
      </c>
      <c r="BG12" s="2">
        <v>1</v>
      </c>
      <c r="BH12" s="2">
        <v>1</v>
      </c>
      <c r="BI12" s="2">
        <v>0</v>
      </c>
      <c r="BJ12" s="2">
        <v>0</v>
      </c>
    </row>
    <row r="13" spans="1:62" x14ac:dyDescent="0.25">
      <c r="A13" s="2">
        <v>9</v>
      </c>
      <c r="B13" s="3" t="s">
        <v>12</v>
      </c>
      <c r="C13" s="2">
        <v>1</v>
      </c>
      <c r="D13" s="2">
        <v>0</v>
      </c>
      <c r="E13" s="2">
        <v>1</v>
      </c>
      <c r="F13" s="2">
        <v>0</v>
      </c>
      <c r="G13" s="2">
        <v>1</v>
      </c>
      <c r="H13" s="2">
        <v>1</v>
      </c>
      <c r="I13" s="2">
        <v>1</v>
      </c>
      <c r="J13" s="2">
        <v>1</v>
      </c>
      <c r="K13" s="2">
        <v>0</v>
      </c>
      <c r="L13" s="2">
        <v>0</v>
      </c>
      <c r="M13" s="2">
        <v>1</v>
      </c>
      <c r="N13" s="2">
        <v>0</v>
      </c>
      <c r="O13" s="2">
        <v>0</v>
      </c>
      <c r="P13" s="2">
        <v>1</v>
      </c>
      <c r="Q13" s="2">
        <v>0</v>
      </c>
      <c r="R13" s="2">
        <v>1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1</v>
      </c>
      <c r="AF13" s="2">
        <v>0</v>
      </c>
      <c r="AG13" s="2">
        <v>0</v>
      </c>
      <c r="AH13" s="2">
        <v>0</v>
      </c>
      <c r="AI13" s="2">
        <v>1</v>
      </c>
      <c r="AJ13" s="2">
        <v>0</v>
      </c>
      <c r="AK13" s="2">
        <v>1</v>
      </c>
      <c r="AL13" s="2">
        <v>0</v>
      </c>
      <c r="AM13" s="2">
        <v>1</v>
      </c>
      <c r="AN13" s="2">
        <v>0</v>
      </c>
      <c r="AO13" s="2">
        <v>0</v>
      </c>
      <c r="AP13" s="2">
        <v>0</v>
      </c>
      <c r="AQ13" s="2">
        <v>0</v>
      </c>
      <c r="AR13" s="2">
        <v>0</v>
      </c>
      <c r="AS13" s="2">
        <v>0</v>
      </c>
      <c r="AT13" s="2">
        <v>0</v>
      </c>
      <c r="AU13" s="2">
        <v>0</v>
      </c>
      <c r="AV13" s="2">
        <v>0</v>
      </c>
      <c r="AW13" s="2">
        <v>0</v>
      </c>
      <c r="AX13" s="2">
        <v>1</v>
      </c>
      <c r="AY13" s="2">
        <v>0</v>
      </c>
      <c r="AZ13" s="2">
        <v>0</v>
      </c>
      <c r="BA13" s="2">
        <v>0</v>
      </c>
      <c r="BB13" s="2">
        <v>0</v>
      </c>
      <c r="BC13" s="2">
        <v>0</v>
      </c>
      <c r="BD13" s="2">
        <v>0</v>
      </c>
      <c r="BE13" s="2">
        <v>1</v>
      </c>
      <c r="BF13" s="2">
        <v>0</v>
      </c>
      <c r="BG13" s="2">
        <v>0</v>
      </c>
      <c r="BH13" s="2">
        <v>0</v>
      </c>
      <c r="BI13" s="2">
        <v>1</v>
      </c>
      <c r="BJ13" s="2">
        <v>0</v>
      </c>
    </row>
    <row r="14" spans="1:62" x14ac:dyDescent="0.25">
      <c r="A14" s="2">
        <v>10</v>
      </c>
      <c r="B14" s="3" t="s">
        <v>13</v>
      </c>
      <c r="C14" s="2">
        <v>1</v>
      </c>
      <c r="D14" s="2">
        <v>0</v>
      </c>
      <c r="E14" s="2">
        <v>0</v>
      </c>
      <c r="F14" s="2">
        <v>1</v>
      </c>
      <c r="G14" s="2">
        <v>0</v>
      </c>
      <c r="H14" s="2">
        <v>0</v>
      </c>
      <c r="I14" s="2">
        <v>0</v>
      </c>
      <c r="J14" s="2">
        <v>1</v>
      </c>
      <c r="K14" s="2">
        <v>0</v>
      </c>
      <c r="L14" s="2">
        <v>1</v>
      </c>
      <c r="M14" s="2">
        <v>1</v>
      </c>
      <c r="N14" s="2">
        <v>1</v>
      </c>
      <c r="O14" s="2">
        <v>1</v>
      </c>
      <c r="P14" s="2">
        <v>0</v>
      </c>
      <c r="Q14" s="2">
        <v>0</v>
      </c>
      <c r="R14" s="2">
        <v>0</v>
      </c>
      <c r="S14" s="2">
        <v>0</v>
      </c>
      <c r="T14" s="2">
        <v>1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1</v>
      </c>
      <c r="AD14" s="2">
        <v>0</v>
      </c>
      <c r="AE14" s="2">
        <v>1</v>
      </c>
      <c r="AF14" s="2">
        <v>0</v>
      </c>
      <c r="AG14" s="2">
        <v>0</v>
      </c>
      <c r="AH14" s="2">
        <v>0</v>
      </c>
      <c r="AI14" s="2">
        <v>1</v>
      </c>
      <c r="AJ14" s="2">
        <v>0</v>
      </c>
      <c r="AK14" s="2">
        <v>0</v>
      </c>
      <c r="AL14" s="2">
        <v>1</v>
      </c>
      <c r="AM14" s="2">
        <v>1</v>
      </c>
      <c r="AN14" s="2">
        <v>0</v>
      </c>
      <c r="AO14" s="2">
        <v>0</v>
      </c>
      <c r="AP14" s="2">
        <v>0</v>
      </c>
      <c r="AQ14" s="2">
        <v>0</v>
      </c>
      <c r="AR14" s="2">
        <v>0</v>
      </c>
      <c r="AS14" s="2">
        <v>0</v>
      </c>
      <c r="AT14" s="2">
        <v>1</v>
      </c>
      <c r="AU14" s="2">
        <v>1</v>
      </c>
      <c r="AV14" s="2">
        <v>0</v>
      </c>
      <c r="AW14" s="2">
        <v>0</v>
      </c>
      <c r="AX14" s="2">
        <v>0</v>
      </c>
      <c r="AY14" s="2">
        <v>0</v>
      </c>
      <c r="AZ14" s="2">
        <v>0</v>
      </c>
      <c r="BA14" s="2">
        <v>0</v>
      </c>
      <c r="BB14" s="2">
        <v>1</v>
      </c>
      <c r="BC14" s="2">
        <v>0</v>
      </c>
      <c r="BD14" s="2">
        <v>0</v>
      </c>
      <c r="BE14" s="2">
        <v>0</v>
      </c>
      <c r="BF14" s="2">
        <v>1</v>
      </c>
      <c r="BG14" s="2">
        <v>1</v>
      </c>
      <c r="BH14" s="2">
        <v>0</v>
      </c>
      <c r="BI14" s="2">
        <v>0</v>
      </c>
      <c r="BJ14" s="2">
        <v>1</v>
      </c>
    </row>
    <row r="15" spans="1:62" x14ac:dyDescent="0.25">
      <c r="A15" s="2">
        <v>11</v>
      </c>
      <c r="B15" s="3" t="s">
        <v>14</v>
      </c>
      <c r="C15" s="2">
        <v>1</v>
      </c>
      <c r="D15" s="2">
        <v>0</v>
      </c>
      <c r="E15" s="2">
        <v>0</v>
      </c>
      <c r="F15" s="2">
        <v>1</v>
      </c>
      <c r="G15" s="2">
        <v>1</v>
      </c>
      <c r="H15" s="2">
        <v>1</v>
      </c>
      <c r="I15" s="2">
        <v>1</v>
      </c>
      <c r="J15" s="2">
        <v>1</v>
      </c>
      <c r="K15" s="2">
        <v>1</v>
      </c>
      <c r="L15" s="2">
        <v>1</v>
      </c>
      <c r="M15" s="2">
        <v>1</v>
      </c>
      <c r="N15" s="2">
        <v>0</v>
      </c>
      <c r="O15" s="2">
        <v>1</v>
      </c>
      <c r="P15" s="2">
        <v>1</v>
      </c>
      <c r="Q15" s="2">
        <v>0</v>
      </c>
      <c r="R15" s="2">
        <v>1</v>
      </c>
      <c r="S15" s="2">
        <v>1</v>
      </c>
      <c r="T15" s="2">
        <v>1</v>
      </c>
      <c r="U15" s="2">
        <v>0</v>
      </c>
      <c r="V15" s="2">
        <v>1</v>
      </c>
      <c r="W15" s="2">
        <v>1</v>
      </c>
      <c r="X15" s="2">
        <v>1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1</v>
      </c>
      <c r="AJ15" s="2">
        <v>0</v>
      </c>
      <c r="AK15" s="2">
        <v>0</v>
      </c>
      <c r="AL15" s="2">
        <v>0</v>
      </c>
      <c r="AM15" s="2">
        <v>1</v>
      </c>
      <c r="AN15" s="2">
        <v>0</v>
      </c>
      <c r="AO15" s="2">
        <v>1</v>
      </c>
      <c r="AP15" s="2">
        <v>0</v>
      </c>
      <c r="AQ15" s="2">
        <v>1</v>
      </c>
      <c r="AR15" s="2">
        <v>0</v>
      </c>
      <c r="AS15" s="2">
        <v>0</v>
      </c>
      <c r="AT15" s="2">
        <v>0</v>
      </c>
      <c r="AU15" s="2">
        <v>0</v>
      </c>
      <c r="AV15" s="2">
        <v>0</v>
      </c>
      <c r="AW15" s="2">
        <v>1</v>
      </c>
      <c r="AX15" s="2">
        <v>0</v>
      </c>
      <c r="AY15" s="2">
        <v>1</v>
      </c>
      <c r="AZ15" s="2">
        <v>0</v>
      </c>
      <c r="BA15" s="2">
        <v>0</v>
      </c>
      <c r="BB15" s="2">
        <v>0</v>
      </c>
      <c r="BC15" s="2">
        <v>0</v>
      </c>
      <c r="BD15" s="2">
        <v>0</v>
      </c>
      <c r="BE15" s="2">
        <v>1</v>
      </c>
      <c r="BF15" s="2">
        <v>1</v>
      </c>
      <c r="BG15" s="2">
        <v>0</v>
      </c>
      <c r="BH15" s="2">
        <v>0</v>
      </c>
      <c r="BI15" s="2">
        <v>0</v>
      </c>
      <c r="BJ15" s="2">
        <v>1</v>
      </c>
    </row>
    <row r="16" spans="1:62" x14ac:dyDescent="0.25">
      <c r="A16" s="2">
        <v>12</v>
      </c>
      <c r="B16" s="3" t="s">
        <v>15</v>
      </c>
      <c r="C16" s="2">
        <v>1</v>
      </c>
      <c r="D16" s="2">
        <v>1</v>
      </c>
      <c r="E16" s="2">
        <v>0</v>
      </c>
      <c r="F16" s="2">
        <v>0</v>
      </c>
      <c r="G16" s="2">
        <v>1</v>
      </c>
      <c r="H16" s="2">
        <v>0</v>
      </c>
      <c r="I16" s="2">
        <v>1</v>
      </c>
      <c r="J16" s="2">
        <v>1</v>
      </c>
      <c r="K16" s="2">
        <v>1</v>
      </c>
      <c r="L16" s="2">
        <v>1</v>
      </c>
      <c r="M16" s="2">
        <v>1</v>
      </c>
      <c r="N16" s="2">
        <v>1</v>
      </c>
      <c r="O16" s="2">
        <v>1</v>
      </c>
      <c r="P16" s="2">
        <v>1</v>
      </c>
      <c r="Q16" s="2">
        <v>0</v>
      </c>
      <c r="R16" s="2">
        <v>1</v>
      </c>
      <c r="S16" s="2">
        <v>1</v>
      </c>
      <c r="T16" s="2">
        <v>0</v>
      </c>
      <c r="U16" s="2">
        <v>0</v>
      </c>
      <c r="V16" s="2">
        <v>0</v>
      </c>
      <c r="W16" s="2">
        <v>0</v>
      </c>
      <c r="X16" s="2">
        <v>1</v>
      </c>
      <c r="Y16" s="2">
        <v>0</v>
      </c>
      <c r="Z16" s="2">
        <v>1</v>
      </c>
      <c r="AA16" s="2">
        <v>0</v>
      </c>
      <c r="AB16" s="2">
        <v>0</v>
      </c>
      <c r="AC16" s="2">
        <v>0</v>
      </c>
      <c r="AD16" s="2">
        <v>1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0</v>
      </c>
      <c r="AK16" s="2">
        <v>1</v>
      </c>
      <c r="AL16" s="2">
        <v>0</v>
      </c>
      <c r="AM16" s="2">
        <v>0</v>
      </c>
      <c r="AN16" s="2">
        <v>1</v>
      </c>
      <c r="AO16" s="2">
        <v>0</v>
      </c>
      <c r="AP16" s="2">
        <v>1</v>
      </c>
      <c r="AQ16" s="2">
        <v>0</v>
      </c>
      <c r="AR16" s="2">
        <v>0</v>
      </c>
      <c r="AS16" s="2">
        <v>0</v>
      </c>
      <c r="AT16" s="2">
        <v>1</v>
      </c>
      <c r="AU16" s="2">
        <v>1</v>
      </c>
      <c r="AV16" s="2">
        <v>1</v>
      </c>
      <c r="AW16" s="2">
        <v>1</v>
      </c>
      <c r="AX16" s="2">
        <v>0</v>
      </c>
      <c r="AY16" s="2">
        <v>0</v>
      </c>
      <c r="AZ16" s="2">
        <v>0</v>
      </c>
      <c r="BA16" s="2">
        <v>0</v>
      </c>
      <c r="BB16" s="2">
        <v>0</v>
      </c>
      <c r="BC16" s="2">
        <v>1</v>
      </c>
      <c r="BD16" s="2">
        <v>1</v>
      </c>
      <c r="BE16" s="2">
        <v>1</v>
      </c>
      <c r="BF16" s="2">
        <v>0</v>
      </c>
      <c r="BG16" s="2">
        <v>0</v>
      </c>
      <c r="BH16" s="2">
        <v>1</v>
      </c>
      <c r="BI16" s="2">
        <v>0</v>
      </c>
      <c r="BJ16" s="2">
        <v>0</v>
      </c>
    </row>
    <row r="17" spans="1:62" x14ac:dyDescent="0.25">
      <c r="A17" s="2">
        <v>13</v>
      </c>
      <c r="B17" s="3" t="s">
        <v>16</v>
      </c>
      <c r="C17" s="2">
        <v>1</v>
      </c>
      <c r="D17" s="2">
        <v>1</v>
      </c>
      <c r="E17" s="2">
        <v>1</v>
      </c>
      <c r="F17" s="2">
        <v>1</v>
      </c>
      <c r="G17" s="2">
        <v>1</v>
      </c>
      <c r="H17" s="2">
        <v>1</v>
      </c>
      <c r="I17" s="2">
        <v>1</v>
      </c>
      <c r="J17" s="2">
        <v>1</v>
      </c>
      <c r="K17" s="2">
        <v>1</v>
      </c>
      <c r="L17" s="2">
        <v>0</v>
      </c>
      <c r="M17" s="2">
        <v>0</v>
      </c>
      <c r="N17" s="2">
        <v>0</v>
      </c>
      <c r="O17" s="2">
        <v>0</v>
      </c>
      <c r="P17" s="2">
        <v>1</v>
      </c>
      <c r="Q17" s="2">
        <v>0</v>
      </c>
      <c r="R17" s="2">
        <v>1</v>
      </c>
      <c r="S17" s="2">
        <v>1</v>
      </c>
      <c r="T17" s="2">
        <v>1</v>
      </c>
      <c r="U17" s="2">
        <v>0</v>
      </c>
      <c r="V17" s="2">
        <v>1</v>
      </c>
      <c r="W17" s="2">
        <v>0</v>
      </c>
      <c r="X17" s="2">
        <v>0</v>
      </c>
      <c r="Y17" s="2">
        <v>0</v>
      </c>
      <c r="Z17" s="2">
        <v>0</v>
      </c>
      <c r="AA17" s="2">
        <v>1</v>
      </c>
      <c r="AB17" s="2">
        <v>0</v>
      </c>
      <c r="AC17" s="2">
        <v>1</v>
      </c>
      <c r="AD17" s="2">
        <v>0</v>
      </c>
      <c r="AE17" s="2">
        <v>0</v>
      </c>
      <c r="AF17" s="2">
        <v>1</v>
      </c>
      <c r="AG17" s="2">
        <v>1</v>
      </c>
      <c r="AH17" s="2">
        <v>0</v>
      </c>
      <c r="AI17" s="2">
        <v>1</v>
      </c>
      <c r="AJ17" s="2">
        <v>1</v>
      </c>
      <c r="AK17" s="2">
        <v>1</v>
      </c>
      <c r="AL17" s="2">
        <v>1</v>
      </c>
      <c r="AM17" s="2">
        <v>1</v>
      </c>
      <c r="AN17" s="2">
        <v>1</v>
      </c>
      <c r="AO17" s="2">
        <v>0</v>
      </c>
      <c r="AP17" s="2">
        <v>1</v>
      </c>
      <c r="AQ17" s="2">
        <v>1</v>
      </c>
      <c r="AR17" s="2">
        <v>1</v>
      </c>
      <c r="AS17" s="2">
        <v>0</v>
      </c>
      <c r="AT17" s="2">
        <v>1</v>
      </c>
      <c r="AU17" s="2">
        <v>1</v>
      </c>
      <c r="AV17" s="2">
        <v>1</v>
      </c>
      <c r="AW17" s="2">
        <v>0</v>
      </c>
      <c r="AX17" s="2">
        <v>0</v>
      </c>
      <c r="AY17" s="2">
        <v>0</v>
      </c>
      <c r="AZ17" s="2">
        <v>1</v>
      </c>
      <c r="BA17" s="2">
        <v>0</v>
      </c>
      <c r="BB17" s="2">
        <v>1</v>
      </c>
      <c r="BC17" s="2">
        <v>0</v>
      </c>
      <c r="BD17" s="2">
        <v>1</v>
      </c>
      <c r="BE17" s="2">
        <v>1</v>
      </c>
      <c r="BF17" s="2">
        <v>1</v>
      </c>
      <c r="BG17" s="2">
        <v>0</v>
      </c>
      <c r="BH17" s="2">
        <v>0</v>
      </c>
      <c r="BI17" s="2">
        <v>1</v>
      </c>
      <c r="BJ17" s="2">
        <v>0</v>
      </c>
    </row>
    <row r="18" spans="1:62" x14ac:dyDescent="0.25">
      <c r="A18" s="2">
        <v>14</v>
      </c>
      <c r="B18" s="3" t="s">
        <v>17</v>
      </c>
      <c r="C18" s="2">
        <v>1</v>
      </c>
      <c r="D18" s="2">
        <v>0</v>
      </c>
      <c r="E18" s="2">
        <v>0</v>
      </c>
      <c r="F18" s="2">
        <v>0</v>
      </c>
      <c r="G18" s="2">
        <v>1</v>
      </c>
      <c r="H18" s="2">
        <v>1</v>
      </c>
      <c r="I18" s="2">
        <v>1</v>
      </c>
      <c r="J18" s="2">
        <v>0</v>
      </c>
      <c r="K18" s="2">
        <v>1</v>
      </c>
      <c r="L18" s="2">
        <v>1</v>
      </c>
      <c r="M18" s="2">
        <v>0</v>
      </c>
      <c r="N18" s="2">
        <v>1</v>
      </c>
      <c r="O18" s="2">
        <v>1</v>
      </c>
      <c r="P18" s="2">
        <v>1</v>
      </c>
      <c r="Q18" s="2">
        <v>0</v>
      </c>
      <c r="R18" s="2">
        <v>1</v>
      </c>
      <c r="S18" s="2">
        <v>1</v>
      </c>
      <c r="T18" s="2">
        <v>0</v>
      </c>
      <c r="U18" s="2">
        <v>0</v>
      </c>
      <c r="V18" s="2">
        <v>0</v>
      </c>
      <c r="W18" s="2">
        <v>1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1</v>
      </c>
      <c r="AE18" s="2">
        <v>0</v>
      </c>
      <c r="AF18" s="2">
        <v>1</v>
      </c>
      <c r="AG18" s="2">
        <v>0</v>
      </c>
      <c r="AH18" s="2">
        <v>1</v>
      </c>
      <c r="AI18" s="2">
        <v>0</v>
      </c>
      <c r="AJ18" s="2">
        <v>1</v>
      </c>
      <c r="AK18" s="2">
        <v>1</v>
      </c>
      <c r="AL18" s="2">
        <v>0</v>
      </c>
      <c r="AM18" s="2">
        <v>0</v>
      </c>
      <c r="AN18" s="2">
        <v>0</v>
      </c>
      <c r="AO18" s="2">
        <v>1</v>
      </c>
      <c r="AP18" s="2">
        <v>1</v>
      </c>
      <c r="AQ18" s="2">
        <v>0</v>
      </c>
      <c r="AR18" s="2">
        <v>0</v>
      </c>
      <c r="AS18" s="2">
        <v>1</v>
      </c>
      <c r="AT18" s="2">
        <v>0</v>
      </c>
      <c r="AU18" s="2">
        <v>0</v>
      </c>
      <c r="AV18" s="2">
        <v>1</v>
      </c>
      <c r="AW18" s="2">
        <v>1</v>
      </c>
      <c r="AX18" s="2">
        <v>1</v>
      </c>
      <c r="AY18" s="2">
        <v>1</v>
      </c>
      <c r="AZ18" s="2">
        <v>0</v>
      </c>
      <c r="BA18" s="2">
        <v>0</v>
      </c>
      <c r="BB18" s="2">
        <v>1</v>
      </c>
      <c r="BC18" s="2">
        <v>1</v>
      </c>
      <c r="BD18" s="2">
        <v>1</v>
      </c>
      <c r="BE18" s="2">
        <v>1</v>
      </c>
      <c r="BF18" s="2">
        <v>0</v>
      </c>
      <c r="BG18" s="2">
        <v>0</v>
      </c>
      <c r="BH18" s="2">
        <v>1</v>
      </c>
      <c r="BI18" s="2">
        <v>1</v>
      </c>
      <c r="BJ18" s="2">
        <v>1</v>
      </c>
    </row>
    <row r="19" spans="1:62" x14ac:dyDescent="0.25">
      <c r="A19" s="2">
        <v>15</v>
      </c>
      <c r="B19" s="3" t="s">
        <v>18</v>
      </c>
      <c r="C19" s="2">
        <v>1</v>
      </c>
      <c r="D19" s="2">
        <v>0</v>
      </c>
      <c r="E19" s="2">
        <v>1</v>
      </c>
      <c r="F19" s="2">
        <v>0</v>
      </c>
      <c r="G19" s="2">
        <v>1</v>
      </c>
      <c r="H19" s="2">
        <v>1</v>
      </c>
      <c r="I19" s="2">
        <v>1</v>
      </c>
      <c r="J19" s="2">
        <v>1</v>
      </c>
      <c r="K19" s="2">
        <v>0</v>
      </c>
      <c r="L19" s="2">
        <v>0</v>
      </c>
      <c r="M19" s="2">
        <v>1</v>
      </c>
      <c r="N19" s="2">
        <v>0</v>
      </c>
      <c r="O19" s="2">
        <v>1</v>
      </c>
      <c r="P19" s="2">
        <v>1</v>
      </c>
      <c r="Q19" s="2">
        <v>0</v>
      </c>
      <c r="R19" s="2">
        <v>1</v>
      </c>
      <c r="S19" s="2">
        <v>0</v>
      </c>
      <c r="T19" s="2">
        <v>1</v>
      </c>
      <c r="U19" s="2">
        <v>0</v>
      </c>
      <c r="V19" s="2">
        <v>1</v>
      </c>
      <c r="W19" s="2">
        <v>1</v>
      </c>
      <c r="X19" s="2">
        <v>0</v>
      </c>
      <c r="Y19" s="2">
        <v>0</v>
      </c>
      <c r="Z19" s="2">
        <v>0</v>
      </c>
      <c r="AA19" s="2">
        <v>0</v>
      </c>
      <c r="AB19" s="2">
        <v>1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1</v>
      </c>
      <c r="AJ19" s="2">
        <v>0</v>
      </c>
      <c r="AK19" s="2">
        <v>0</v>
      </c>
      <c r="AL19" s="2">
        <v>0</v>
      </c>
      <c r="AM19" s="2">
        <v>1</v>
      </c>
      <c r="AN19" s="2">
        <v>0</v>
      </c>
      <c r="AO19" s="2">
        <v>0</v>
      </c>
      <c r="AP19" s="2">
        <v>1</v>
      </c>
      <c r="AQ19" s="2">
        <v>0</v>
      </c>
      <c r="AR19" s="2">
        <v>1</v>
      </c>
      <c r="AS19" s="2">
        <v>1</v>
      </c>
      <c r="AT19" s="2">
        <v>1</v>
      </c>
      <c r="AU19" s="2">
        <v>1</v>
      </c>
      <c r="AV19" s="2">
        <v>1</v>
      </c>
      <c r="AW19" s="2">
        <v>1</v>
      </c>
      <c r="AX19" s="2">
        <v>0</v>
      </c>
      <c r="AY19" s="2">
        <v>1</v>
      </c>
      <c r="AZ19" s="2">
        <v>1</v>
      </c>
      <c r="BA19" s="2">
        <v>0</v>
      </c>
      <c r="BB19" s="2">
        <v>1</v>
      </c>
      <c r="BC19" s="2">
        <v>0</v>
      </c>
      <c r="BD19" s="2">
        <v>1</v>
      </c>
      <c r="BE19" s="2">
        <v>1</v>
      </c>
      <c r="BF19" s="2">
        <v>0</v>
      </c>
      <c r="BG19" s="2">
        <v>0</v>
      </c>
      <c r="BH19" s="2">
        <v>1</v>
      </c>
      <c r="BI19" s="2">
        <v>1</v>
      </c>
      <c r="BJ19" s="2">
        <v>0</v>
      </c>
    </row>
    <row r="20" spans="1:62" x14ac:dyDescent="0.25">
      <c r="A20" s="2">
        <v>16</v>
      </c>
      <c r="B20" s="3" t="s">
        <v>19</v>
      </c>
      <c r="C20" s="2">
        <v>1</v>
      </c>
      <c r="D20" s="2">
        <v>0</v>
      </c>
      <c r="E20" s="2">
        <v>1</v>
      </c>
      <c r="F20" s="2">
        <v>0</v>
      </c>
      <c r="G20" s="2">
        <v>1</v>
      </c>
      <c r="H20" s="2">
        <v>1</v>
      </c>
      <c r="I20" s="2">
        <v>1</v>
      </c>
      <c r="J20" s="2">
        <v>1</v>
      </c>
      <c r="K20" s="2">
        <v>1</v>
      </c>
      <c r="L20" s="2">
        <v>0</v>
      </c>
      <c r="M20" s="2">
        <v>1</v>
      </c>
      <c r="N20" s="2">
        <v>0</v>
      </c>
      <c r="O20" s="2">
        <v>1</v>
      </c>
      <c r="P20" s="2">
        <v>1</v>
      </c>
      <c r="Q20" s="2">
        <v>0</v>
      </c>
      <c r="R20" s="2">
        <v>1</v>
      </c>
      <c r="S20" s="2">
        <v>1</v>
      </c>
      <c r="T20" s="2">
        <v>0</v>
      </c>
      <c r="U20" s="2">
        <v>0</v>
      </c>
      <c r="V20" s="2">
        <v>0</v>
      </c>
      <c r="W20" s="2">
        <v>1</v>
      </c>
      <c r="X20" s="2">
        <v>1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2">
        <v>1</v>
      </c>
      <c r="AI20" s="2">
        <v>0</v>
      </c>
      <c r="AJ20" s="2">
        <v>0</v>
      </c>
      <c r="AK20" s="2">
        <v>0</v>
      </c>
      <c r="AL20" s="2">
        <v>1</v>
      </c>
      <c r="AM20" s="2">
        <v>1</v>
      </c>
      <c r="AN20" s="2">
        <v>1</v>
      </c>
      <c r="AO20" s="2">
        <v>1</v>
      </c>
      <c r="AP20" s="2">
        <v>0</v>
      </c>
      <c r="AQ20" s="2">
        <v>0</v>
      </c>
      <c r="AR20" s="2">
        <v>1</v>
      </c>
      <c r="AS20" s="2">
        <v>1</v>
      </c>
      <c r="AT20" s="2">
        <v>0</v>
      </c>
      <c r="AU20" s="2">
        <v>0</v>
      </c>
      <c r="AV20" s="2">
        <v>1</v>
      </c>
      <c r="AW20" s="2">
        <v>1</v>
      </c>
      <c r="AX20" s="2">
        <v>1</v>
      </c>
      <c r="AY20" s="2">
        <v>1</v>
      </c>
      <c r="AZ20" s="2">
        <v>0</v>
      </c>
      <c r="BA20" s="2">
        <v>1</v>
      </c>
      <c r="BB20" s="2">
        <v>0</v>
      </c>
      <c r="BC20" s="2">
        <v>1</v>
      </c>
      <c r="BD20" s="2">
        <v>1</v>
      </c>
      <c r="BE20" s="2">
        <v>1</v>
      </c>
      <c r="BF20" s="2">
        <v>1</v>
      </c>
      <c r="BG20" s="2">
        <v>0</v>
      </c>
      <c r="BH20" s="2">
        <v>1</v>
      </c>
      <c r="BI20" s="2">
        <v>1</v>
      </c>
      <c r="BJ20" s="2">
        <v>1</v>
      </c>
    </row>
    <row r="21" spans="1:62" x14ac:dyDescent="0.25">
      <c r="A21" s="2">
        <v>17</v>
      </c>
      <c r="B21" s="3" t="s">
        <v>20</v>
      </c>
      <c r="C21" s="2">
        <v>1</v>
      </c>
      <c r="D21" s="2">
        <v>1</v>
      </c>
      <c r="E21" s="2">
        <v>1</v>
      </c>
      <c r="F21" s="2">
        <v>0</v>
      </c>
      <c r="G21" s="2">
        <v>1</v>
      </c>
      <c r="H21" s="2">
        <v>1</v>
      </c>
      <c r="I21" s="2">
        <v>1</v>
      </c>
      <c r="J21" s="2">
        <v>1</v>
      </c>
      <c r="K21" s="2">
        <v>1</v>
      </c>
      <c r="L21" s="2">
        <v>0</v>
      </c>
      <c r="M21" s="2">
        <v>0</v>
      </c>
      <c r="N21" s="2">
        <v>0</v>
      </c>
      <c r="O21" s="2">
        <v>1</v>
      </c>
      <c r="P21" s="2">
        <v>1</v>
      </c>
      <c r="Q21" s="2">
        <v>1</v>
      </c>
      <c r="R21" s="2">
        <v>1</v>
      </c>
      <c r="S21" s="2">
        <v>0</v>
      </c>
      <c r="T21" s="2">
        <v>0</v>
      </c>
      <c r="U21" s="2">
        <v>0</v>
      </c>
      <c r="V21" s="2">
        <v>0</v>
      </c>
      <c r="W21" s="2">
        <v>1</v>
      </c>
      <c r="X21" s="2">
        <v>0</v>
      </c>
      <c r="Y21" s="2">
        <v>0</v>
      </c>
      <c r="Z21" s="2">
        <v>1</v>
      </c>
      <c r="AA21" s="2">
        <v>0</v>
      </c>
      <c r="AB21" s="2">
        <v>1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1</v>
      </c>
      <c r="AK21" s="2">
        <v>0</v>
      </c>
      <c r="AL21" s="2">
        <v>0</v>
      </c>
      <c r="AM21" s="2">
        <v>0</v>
      </c>
      <c r="AN21" s="2">
        <v>0</v>
      </c>
      <c r="AO21" s="2">
        <v>0</v>
      </c>
      <c r="AP21" s="2">
        <v>1</v>
      </c>
      <c r="AQ21" s="2">
        <v>0</v>
      </c>
      <c r="AR21" s="2">
        <v>1</v>
      </c>
      <c r="AS21" s="2">
        <v>0</v>
      </c>
      <c r="AT21" s="2">
        <v>0</v>
      </c>
      <c r="AU21" s="2">
        <v>0</v>
      </c>
      <c r="AV21" s="2">
        <v>0</v>
      </c>
      <c r="AW21" s="2">
        <v>0</v>
      </c>
      <c r="AX21" s="2">
        <v>1</v>
      </c>
      <c r="AY21" s="2">
        <v>0</v>
      </c>
      <c r="AZ21" s="2">
        <v>1</v>
      </c>
      <c r="BA21" s="2">
        <v>0</v>
      </c>
      <c r="BB21" s="2">
        <v>1</v>
      </c>
      <c r="BC21" s="2">
        <v>1</v>
      </c>
      <c r="BD21" s="2">
        <v>1</v>
      </c>
      <c r="BE21" s="2">
        <v>1</v>
      </c>
      <c r="BF21" s="2">
        <v>1</v>
      </c>
      <c r="BG21" s="2">
        <v>0</v>
      </c>
      <c r="BH21" s="2">
        <v>0</v>
      </c>
      <c r="BI21" s="2">
        <v>1</v>
      </c>
      <c r="BJ21" s="2">
        <v>0</v>
      </c>
    </row>
    <row r="22" spans="1:62" x14ac:dyDescent="0.25">
      <c r="A22" s="2">
        <v>18</v>
      </c>
      <c r="B22" s="3" t="s">
        <v>21</v>
      </c>
      <c r="C22" s="2">
        <v>1</v>
      </c>
      <c r="D22" s="2">
        <v>1</v>
      </c>
      <c r="E22" s="2">
        <v>1</v>
      </c>
      <c r="F22" s="2">
        <v>1</v>
      </c>
      <c r="G22" s="2">
        <v>1</v>
      </c>
      <c r="H22" s="2">
        <v>1</v>
      </c>
      <c r="I22" s="2">
        <v>1</v>
      </c>
      <c r="J22" s="2">
        <v>0</v>
      </c>
      <c r="K22" s="2">
        <v>1</v>
      </c>
      <c r="L22" s="2">
        <v>1</v>
      </c>
      <c r="M22" s="2">
        <v>1</v>
      </c>
      <c r="N22" s="2">
        <v>1</v>
      </c>
      <c r="O22" s="2">
        <v>1</v>
      </c>
      <c r="P22" s="2">
        <v>1</v>
      </c>
      <c r="Q22" s="2">
        <v>1</v>
      </c>
      <c r="R22" s="2">
        <v>1</v>
      </c>
      <c r="S22" s="2">
        <v>1</v>
      </c>
      <c r="T22" s="2">
        <v>0</v>
      </c>
      <c r="U22" s="2">
        <v>1</v>
      </c>
      <c r="V22" s="2">
        <v>1</v>
      </c>
      <c r="W22" s="2">
        <v>1</v>
      </c>
      <c r="X22" s="2">
        <v>1</v>
      </c>
      <c r="Y22" s="2">
        <v>1</v>
      </c>
      <c r="Z22" s="2">
        <v>0</v>
      </c>
      <c r="AA22" s="2">
        <v>1</v>
      </c>
      <c r="AB22" s="2">
        <v>1</v>
      </c>
      <c r="AC22" s="2">
        <v>1</v>
      </c>
      <c r="AD22" s="2">
        <v>1</v>
      </c>
      <c r="AE22" s="2">
        <v>1</v>
      </c>
      <c r="AF22" s="2">
        <v>1</v>
      </c>
      <c r="AG22" s="2">
        <v>1</v>
      </c>
      <c r="AH22" s="2">
        <v>1</v>
      </c>
      <c r="AI22" s="2">
        <v>1</v>
      </c>
      <c r="AJ22" s="2">
        <v>1</v>
      </c>
      <c r="AK22" s="2">
        <v>1</v>
      </c>
      <c r="AL22" s="2">
        <v>1</v>
      </c>
      <c r="AM22" s="2">
        <v>1</v>
      </c>
      <c r="AN22" s="2">
        <v>1</v>
      </c>
      <c r="AO22" s="2">
        <v>1</v>
      </c>
      <c r="AP22" s="2">
        <v>1</v>
      </c>
      <c r="AQ22" s="2">
        <v>1</v>
      </c>
      <c r="AR22" s="2">
        <v>1</v>
      </c>
      <c r="AS22" s="2">
        <v>1</v>
      </c>
      <c r="AT22" s="2">
        <v>1</v>
      </c>
      <c r="AU22" s="2">
        <v>1</v>
      </c>
      <c r="AV22" s="2">
        <v>1</v>
      </c>
      <c r="AW22" s="2">
        <v>1</v>
      </c>
      <c r="AX22" s="2">
        <v>1</v>
      </c>
      <c r="AY22" s="2">
        <v>1</v>
      </c>
      <c r="AZ22" s="2">
        <v>1</v>
      </c>
      <c r="BA22" s="2">
        <v>1</v>
      </c>
      <c r="BB22" s="2">
        <v>1</v>
      </c>
      <c r="BC22" s="2">
        <v>1</v>
      </c>
      <c r="BD22" s="2">
        <v>1</v>
      </c>
      <c r="BE22" s="2">
        <v>1</v>
      </c>
      <c r="BF22" s="2">
        <v>1</v>
      </c>
      <c r="BG22" s="2">
        <v>1</v>
      </c>
      <c r="BH22" s="2">
        <v>1</v>
      </c>
      <c r="BI22" s="2">
        <v>1</v>
      </c>
      <c r="BJ22" s="2">
        <v>0</v>
      </c>
    </row>
    <row r="23" spans="1:62" x14ac:dyDescent="0.25">
      <c r="A23" s="2">
        <v>19</v>
      </c>
      <c r="B23" s="3" t="s">
        <v>22</v>
      </c>
      <c r="C23" s="2">
        <v>1</v>
      </c>
      <c r="D23" s="2">
        <v>1</v>
      </c>
      <c r="E23" s="2">
        <v>0</v>
      </c>
      <c r="F23" s="2">
        <v>0</v>
      </c>
      <c r="G23" s="2">
        <v>0</v>
      </c>
      <c r="H23" s="2">
        <v>1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1</v>
      </c>
      <c r="O23" s="2">
        <v>0</v>
      </c>
      <c r="P23" s="2">
        <v>0</v>
      </c>
      <c r="Q23" s="2">
        <v>1</v>
      </c>
      <c r="R23" s="2">
        <v>0</v>
      </c>
      <c r="S23" s="2">
        <v>0</v>
      </c>
      <c r="T23" s="2">
        <v>1</v>
      </c>
      <c r="U23" s="2">
        <v>0</v>
      </c>
      <c r="V23" s="2">
        <v>1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2">
        <v>1</v>
      </c>
      <c r="AF23" s="2">
        <v>0</v>
      </c>
      <c r="AG23" s="2">
        <v>1</v>
      </c>
      <c r="AH23" s="2">
        <v>1</v>
      </c>
      <c r="AI23" s="2">
        <v>0</v>
      </c>
      <c r="AJ23" s="2">
        <v>0</v>
      </c>
      <c r="AK23" s="2">
        <v>0</v>
      </c>
      <c r="AL23" s="2">
        <v>0</v>
      </c>
      <c r="AM23" s="2">
        <v>0</v>
      </c>
      <c r="AN23" s="2">
        <v>1</v>
      </c>
      <c r="AO23" s="2">
        <v>0</v>
      </c>
      <c r="AP23" s="2">
        <v>1</v>
      </c>
      <c r="AQ23" s="2">
        <v>0</v>
      </c>
      <c r="AR23" s="2">
        <v>0</v>
      </c>
      <c r="AS23" s="2">
        <v>0</v>
      </c>
      <c r="AT23" s="2">
        <v>0</v>
      </c>
      <c r="AU23" s="2">
        <v>0</v>
      </c>
      <c r="AV23" s="2">
        <v>0</v>
      </c>
      <c r="AW23" s="2">
        <v>0</v>
      </c>
      <c r="AX23" s="2">
        <v>0</v>
      </c>
      <c r="AY23" s="2">
        <v>1</v>
      </c>
      <c r="AZ23" s="2">
        <v>0</v>
      </c>
      <c r="BA23" s="2">
        <v>0</v>
      </c>
      <c r="BB23" s="2">
        <v>1</v>
      </c>
      <c r="BC23" s="2">
        <v>1</v>
      </c>
      <c r="BD23" s="2">
        <v>1</v>
      </c>
      <c r="BE23" s="2">
        <v>0</v>
      </c>
      <c r="BF23" s="2">
        <v>0</v>
      </c>
      <c r="BG23" s="2">
        <v>1</v>
      </c>
      <c r="BH23" s="2">
        <v>0</v>
      </c>
      <c r="BI23" s="2">
        <v>0</v>
      </c>
      <c r="BJ23" s="2">
        <v>1</v>
      </c>
    </row>
    <row r="24" spans="1:62" x14ac:dyDescent="0.25">
      <c r="A24" s="2">
        <v>20</v>
      </c>
      <c r="B24" s="3" t="s">
        <v>23</v>
      </c>
      <c r="C24" s="2">
        <v>1</v>
      </c>
      <c r="D24" s="2">
        <v>1</v>
      </c>
      <c r="E24" s="2">
        <v>1</v>
      </c>
      <c r="F24" s="2">
        <v>1</v>
      </c>
      <c r="G24" s="2">
        <v>1</v>
      </c>
      <c r="H24" s="2">
        <v>1</v>
      </c>
      <c r="I24" s="2">
        <v>1</v>
      </c>
      <c r="J24" s="2">
        <v>1</v>
      </c>
      <c r="K24" s="2">
        <v>1</v>
      </c>
      <c r="L24" s="2">
        <v>1</v>
      </c>
      <c r="M24" s="2">
        <v>1</v>
      </c>
      <c r="N24" s="2">
        <v>1</v>
      </c>
      <c r="O24" s="2">
        <v>1</v>
      </c>
      <c r="P24" s="2">
        <v>1</v>
      </c>
      <c r="Q24" s="2">
        <v>1</v>
      </c>
      <c r="R24" s="2">
        <v>1</v>
      </c>
      <c r="S24" s="2">
        <v>1</v>
      </c>
      <c r="T24" s="2">
        <v>1</v>
      </c>
      <c r="U24" s="2">
        <v>1</v>
      </c>
      <c r="V24" s="2">
        <v>1</v>
      </c>
      <c r="W24" s="2">
        <v>1</v>
      </c>
      <c r="X24" s="2">
        <v>1</v>
      </c>
      <c r="Y24" s="2">
        <v>1</v>
      </c>
      <c r="Z24" s="2">
        <v>1</v>
      </c>
      <c r="AA24" s="2">
        <v>1</v>
      </c>
      <c r="AB24" s="2">
        <v>1</v>
      </c>
      <c r="AC24" s="2">
        <v>1</v>
      </c>
      <c r="AD24" s="2">
        <v>1</v>
      </c>
      <c r="AE24" s="2">
        <v>1</v>
      </c>
      <c r="AF24" s="2">
        <v>1</v>
      </c>
      <c r="AG24" s="2">
        <v>1</v>
      </c>
      <c r="AH24" s="2">
        <v>1</v>
      </c>
      <c r="AI24" s="2">
        <v>1</v>
      </c>
      <c r="AJ24" s="2">
        <v>1</v>
      </c>
      <c r="AK24" s="2">
        <v>1</v>
      </c>
      <c r="AL24" s="2">
        <v>1</v>
      </c>
      <c r="AM24" s="2">
        <v>1</v>
      </c>
      <c r="AN24" s="2">
        <v>1</v>
      </c>
      <c r="AO24" s="2">
        <v>1</v>
      </c>
      <c r="AP24" s="2">
        <v>1</v>
      </c>
      <c r="AQ24" s="2">
        <v>1</v>
      </c>
      <c r="AR24" s="2">
        <v>1</v>
      </c>
      <c r="AS24" s="2">
        <v>1</v>
      </c>
      <c r="AT24" s="2">
        <v>1</v>
      </c>
      <c r="AU24" s="2">
        <v>1</v>
      </c>
      <c r="AV24" s="2">
        <v>1</v>
      </c>
      <c r="AW24" s="2">
        <v>1</v>
      </c>
      <c r="AX24" s="2">
        <v>1</v>
      </c>
      <c r="AY24" s="2">
        <v>1</v>
      </c>
      <c r="AZ24" s="2">
        <v>1</v>
      </c>
      <c r="BA24" s="2">
        <v>1</v>
      </c>
      <c r="BB24" s="2">
        <v>1</v>
      </c>
      <c r="BC24" s="2">
        <v>1</v>
      </c>
      <c r="BD24" s="2">
        <v>1</v>
      </c>
      <c r="BE24" s="2">
        <v>1</v>
      </c>
      <c r="BF24" s="2">
        <v>1</v>
      </c>
      <c r="BG24" s="2">
        <v>1</v>
      </c>
      <c r="BH24" s="2">
        <v>0</v>
      </c>
      <c r="BI24" s="2">
        <v>0</v>
      </c>
      <c r="BJ24" s="2">
        <v>1</v>
      </c>
    </row>
  </sheetData>
  <mergeCells count="3">
    <mergeCell ref="B3:B4"/>
    <mergeCell ref="A3:A4"/>
    <mergeCell ref="C3:BJ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3855C-AB42-4D02-A466-10992320266B}">
  <dimension ref="A1:BI27"/>
  <sheetViews>
    <sheetView zoomScale="60" zoomScaleNormal="60" workbookViewId="0">
      <selection activeCell="A27" sqref="A27"/>
    </sheetView>
  </sheetViews>
  <sheetFormatPr defaultRowHeight="15" x14ac:dyDescent="0.25"/>
  <cols>
    <col min="1" max="1" width="26.5703125" customWidth="1"/>
    <col min="2" max="2" width="5" customWidth="1"/>
    <col min="3" max="3" width="5.5703125" customWidth="1"/>
    <col min="4" max="4" width="5.140625" customWidth="1"/>
    <col min="5" max="5" width="4.42578125" customWidth="1"/>
    <col min="6" max="6" width="5.140625" customWidth="1"/>
    <col min="7" max="8" width="5.28515625" customWidth="1"/>
    <col min="9" max="9" width="5.85546875" customWidth="1"/>
    <col min="10" max="10" width="6.28515625" customWidth="1"/>
    <col min="11" max="11" width="6" customWidth="1"/>
    <col min="12" max="12" width="5.7109375" customWidth="1"/>
    <col min="13" max="14" width="5.85546875" customWidth="1"/>
    <col min="15" max="15" width="5.28515625" customWidth="1"/>
    <col min="16" max="17" width="5.85546875" customWidth="1"/>
    <col min="18" max="18" width="5.28515625" customWidth="1"/>
    <col min="19" max="19" width="5.85546875" customWidth="1"/>
    <col min="20" max="20" width="6" customWidth="1"/>
    <col min="21" max="21" width="5.5703125" customWidth="1"/>
    <col min="22" max="22" width="6" customWidth="1"/>
    <col min="23" max="23" width="6.7109375" customWidth="1"/>
    <col min="24" max="24" width="6" customWidth="1"/>
    <col min="25" max="25" width="5.140625" customWidth="1"/>
    <col min="26" max="26" width="5.28515625" customWidth="1"/>
    <col min="27" max="27" width="5.85546875" customWidth="1"/>
    <col min="28" max="28" width="5.28515625" customWidth="1"/>
    <col min="29" max="29" width="5.140625" customWidth="1"/>
    <col min="30" max="30" width="5.5703125" customWidth="1"/>
    <col min="32" max="32" width="25.140625" customWidth="1"/>
  </cols>
  <sheetData>
    <row r="1" spans="1:61" x14ac:dyDescent="0.25">
      <c r="A1" t="s">
        <v>24</v>
      </c>
    </row>
    <row r="3" spans="1:61" x14ac:dyDescent="0.25">
      <c r="A3" t="s">
        <v>25</v>
      </c>
    </row>
    <row r="5" spans="1:61" x14ac:dyDescent="0.25">
      <c r="A5" s="8" t="s">
        <v>2</v>
      </c>
      <c r="B5" s="9" t="s">
        <v>26</v>
      </c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1"/>
      <c r="AF5" s="8" t="s">
        <v>27</v>
      </c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</row>
    <row r="6" spans="1:61" x14ac:dyDescent="0.25">
      <c r="A6" s="8"/>
      <c r="B6" s="4">
        <v>1</v>
      </c>
      <c r="C6" s="4">
        <v>3</v>
      </c>
      <c r="D6" s="4">
        <v>5</v>
      </c>
      <c r="E6" s="4">
        <v>7</v>
      </c>
      <c r="F6" s="4">
        <v>9</v>
      </c>
      <c r="G6" s="4">
        <v>11</v>
      </c>
      <c r="H6" s="4">
        <v>13</v>
      </c>
      <c r="I6" s="4">
        <v>15</v>
      </c>
      <c r="J6" s="4">
        <v>17</v>
      </c>
      <c r="K6" s="4">
        <v>19</v>
      </c>
      <c r="L6" s="4">
        <v>21</v>
      </c>
      <c r="M6" s="4">
        <v>23</v>
      </c>
      <c r="N6" s="4">
        <v>25</v>
      </c>
      <c r="O6" s="4">
        <v>27</v>
      </c>
      <c r="P6" s="4">
        <v>29</v>
      </c>
      <c r="Q6" s="4">
        <v>31</v>
      </c>
      <c r="R6" s="4">
        <v>33</v>
      </c>
      <c r="S6" s="4">
        <v>35</v>
      </c>
      <c r="T6" s="4">
        <v>37</v>
      </c>
      <c r="U6" s="4">
        <v>39</v>
      </c>
      <c r="V6" s="4">
        <v>41</v>
      </c>
      <c r="W6" s="4">
        <v>43</v>
      </c>
      <c r="X6" s="4">
        <v>45</v>
      </c>
      <c r="Y6" s="4">
        <v>47</v>
      </c>
      <c r="Z6" s="4">
        <v>49</v>
      </c>
      <c r="AA6" s="4">
        <v>51</v>
      </c>
      <c r="AB6" s="4">
        <v>53</v>
      </c>
      <c r="AC6" s="4">
        <v>55</v>
      </c>
      <c r="AD6" s="4">
        <v>57</v>
      </c>
      <c r="AE6" s="4">
        <v>59</v>
      </c>
      <c r="AF6" s="8"/>
    </row>
    <row r="7" spans="1:61" x14ac:dyDescent="0.25">
      <c r="A7" s="3" t="s">
        <v>4</v>
      </c>
      <c r="B7" s="2">
        <v>1</v>
      </c>
      <c r="C7" s="2">
        <v>0</v>
      </c>
      <c r="D7" s="2">
        <v>1</v>
      </c>
      <c r="E7" s="2">
        <v>1</v>
      </c>
      <c r="F7" s="2">
        <v>0</v>
      </c>
      <c r="G7" s="2">
        <v>1</v>
      </c>
      <c r="H7" s="2">
        <v>1</v>
      </c>
      <c r="I7" s="2">
        <v>1</v>
      </c>
      <c r="J7" s="2">
        <v>1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1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1</v>
      </c>
      <c r="Y7" s="2">
        <v>0</v>
      </c>
      <c r="Z7" s="2">
        <v>1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f t="shared" ref="AF7:AF21" si="0">SUM(B7:AE7)</f>
        <v>10</v>
      </c>
      <c r="AH7">
        <v>10</v>
      </c>
    </row>
    <row r="8" spans="1:61" x14ac:dyDescent="0.25">
      <c r="A8" s="3" t="s">
        <v>5</v>
      </c>
      <c r="B8" s="2">
        <v>1</v>
      </c>
      <c r="C8" s="2">
        <v>1</v>
      </c>
      <c r="D8" s="2">
        <v>1</v>
      </c>
      <c r="E8" s="2">
        <v>1</v>
      </c>
      <c r="F8" s="2">
        <v>1</v>
      </c>
      <c r="G8" s="2">
        <v>1</v>
      </c>
      <c r="H8" s="2">
        <v>1</v>
      </c>
      <c r="I8" s="2">
        <v>0</v>
      </c>
      <c r="J8" s="2">
        <v>1</v>
      </c>
      <c r="K8" s="2">
        <v>0</v>
      </c>
      <c r="L8" s="2">
        <v>1</v>
      </c>
      <c r="M8" s="2">
        <v>0</v>
      </c>
      <c r="N8" s="2">
        <v>0</v>
      </c>
      <c r="O8" s="2">
        <v>0</v>
      </c>
      <c r="P8" s="2">
        <v>1</v>
      </c>
      <c r="Q8" s="2">
        <v>1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1</v>
      </c>
      <c r="Z8" s="2">
        <v>0</v>
      </c>
      <c r="AA8" s="2">
        <v>0</v>
      </c>
      <c r="AB8" s="2">
        <v>1</v>
      </c>
      <c r="AC8" s="2">
        <v>0</v>
      </c>
      <c r="AD8" s="2">
        <v>0</v>
      </c>
      <c r="AE8" s="2">
        <v>0</v>
      </c>
      <c r="AF8" s="2">
        <f t="shared" si="0"/>
        <v>13</v>
      </c>
      <c r="AH8">
        <v>13</v>
      </c>
    </row>
    <row r="9" spans="1:61" x14ac:dyDescent="0.25">
      <c r="A9" s="3" t="s">
        <v>6</v>
      </c>
      <c r="B9" s="2">
        <v>1</v>
      </c>
      <c r="C9" s="2">
        <v>1</v>
      </c>
      <c r="D9" s="2">
        <v>1</v>
      </c>
      <c r="E9" s="2">
        <v>1</v>
      </c>
      <c r="F9" s="2">
        <v>1</v>
      </c>
      <c r="G9" s="2">
        <v>0</v>
      </c>
      <c r="H9" s="2">
        <v>1</v>
      </c>
      <c r="I9" s="2">
        <v>0</v>
      </c>
      <c r="J9" s="2">
        <v>1</v>
      </c>
      <c r="K9" s="2">
        <v>0</v>
      </c>
      <c r="L9" s="2">
        <v>1</v>
      </c>
      <c r="M9" s="2">
        <v>0</v>
      </c>
      <c r="N9" s="2">
        <v>0</v>
      </c>
      <c r="O9" s="2">
        <v>0</v>
      </c>
      <c r="P9" s="2">
        <v>1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1</v>
      </c>
      <c r="W9" s="2">
        <v>1</v>
      </c>
      <c r="X9" s="2">
        <v>0</v>
      </c>
      <c r="Y9" s="2">
        <v>1</v>
      </c>
      <c r="Z9" s="2">
        <v>1</v>
      </c>
      <c r="AA9" s="2">
        <v>0</v>
      </c>
      <c r="AB9" s="2">
        <v>0</v>
      </c>
      <c r="AC9" s="2">
        <v>1</v>
      </c>
      <c r="AD9" s="2">
        <v>0</v>
      </c>
      <c r="AE9" s="2">
        <v>1</v>
      </c>
      <c r="AF9" s="2">
        <f t="shared" si="0"/>
        <v>15</v>
      </c>
      <c r="AH9">
        <v>15</v>
      </c>
    </row>
    <row r="10" spans="1:61" x14ac:dyDescent="0.25">
      <c r="A10" s="3" t="s">
        <v>7</v>
      </c>
      <c r="B10" s="2">
        <v>1</v>
      </c>
      <c r="C10" s="2">
        <v>1</v>
      </c>
      <c r="D10" s="2">
        <v>1</v>
      </c>
      <c r="E10" s="2">
        <v>1</v>
      </c>
      <c r="F10" s="2">
        <v>1</v>
      </c>
      <c r="G10" s="2">
        <v>1</v>
      </c>
      <c r="H10" s="2">
        <v>1</v>
      </c>
      <c r="I10" s="2">
        <v>0</v>
      </c>
      <c r="J10" s="2">
        <v>1</v>
      </c>
      <c r="K10" s="2">
        <v>0</v>
      </c>
      <c r="L10" s="2">
        <v>1</v>
      </c>
      <c r="M10" s="2">
        <v>0</v>
      </c>
      <c r="N10" s="2">
        <v>1</v>
      </c>
      <c r="O10" s="2">
        <v>1</v>
      </c>
      <c r="P10" s="2">
        <v>1</v>
      </c>
      <c r="Q10" s="2">
        <v>1</v>
      </c>
      <c r="R10" s="2">
        <v>0</v>
      </c>
      <c r="S10" s="2">
        <v>0</v>
      </c>
      <c r="T10" s="2">
        <v>0</v>
      </c>
      <c r="U10" s="2">
        <v>1</v>
      </c>
      <c r="V10" s="2">
        <v>1</v>
      </c>
      <c r="W10" s="2">
        <v>0</v>
      </c>
      <c r="X10" s="2">
        <v>1</v>
      </c>
      <c r="Y10" s="2">
        <v>0</v>
      </c>
      <c r="Z10" s="2">
        <v>1</v>
      </c>
      <c r="AA10" s="2">
        <v>1</v>
      </c>
      <c r="AB10" s="2">
        <v>1</v>
      </c>
      <c r="AC10" s="2">
        <v>1</v>
      </c>
      <c r="AD10" s="2">
        <v>0</v>
      </c>
      <c r="AE10" s="2">
        <v>0</v>
      </c>
      <c r="AF10" s="2">
        <f t="shared" si="0"/>
        <v>20</v>
      </c>
      <c r="AH10">
        <v>20</v>
      </c>
    </row>
    <row r="11" spans="1:61" x14ac:dyDescent="0.25">
      <c r="A11" s="3" t="s">
        <v>8</v>
      </c>
      <c r="B11" s="2">
        <v>1</v>
      </c>
      <c r="C11" s="2">
        <v>1</v>
      </c>
      <c r="D11" s="2">
        <v>1</v>
      </c>
      <c r="E11" s="2">
        <v>0</v>
      </c>
      <c r="F11" s="2">
        <v>1</v>
      </c>
      <c r="G11" s="2">
        <v>1</v>
      </c>
      <c r="H11" s="2">
        <v>1</v>
      </c>
      <c r="I11" s="2">
        <v>1</v>
      </c>
      <c r="J11" s="2">
        <v>1</v>
      </c>
      <c r="K11" s="2">
        <v>0</v>
      </c>
      <c r="L11" s="2">
        <v>1</v>
      </c>
      <c r="M11" s="2">
        <v>0</v>
      </c>
      <c r="N11" s="2">
        <v>1</v>
      </c>
      <c r="O11" s="2">
        <v>1</v>
      </c>
      <c r="P11" s="2">
        <v>0</v>
      </c>
      <c r="Q11" s="2">
        <v>1</v>
      </c>
      <c r="R11" s="2">
        <v>1</v>
      </c>
      <c r="S11" s="2">
        <v>1</v>
      </c>
      <c r="T11" s="2">
        <v>1</v>
      </c>
      <c r="U11" s="2">
        <v>1</v>
      </c>
      <c r="V11" s="2">
        <v>1</v>
      </c>
      <c r="W11" s="2">
        <v>0</v>
      </c>
      <c r="X11" s="2">
        <v>0</v>
      </c>
      <c r="Y11" s="2">
        <v>1</v>
      </c>
      <c r="Z11" s="2">
        <v>0</v>
      </c>
      <c r="AA11" s="2">
        <v>0</v>
      </c>
      <c r="AB11" s="2">
        <v>1</v>
      </c>
      <c r="AC11" s="2">
        <v>1</v>
      </c>
      <c r="AD11" s="2">
        <v>0</v>
      </c>
      <c r="AE11" s="2">
        <v>0</v>
      </c>
      <c r="AF11" s="2">
        <f t="shared" si="0"/>
        <v>20</v>
      </c>
      <c r="AH11">
        <v>20</v>
      </c>
    </row>
    <row r="12" spans="1:61" x14ac:dyDescent="0.25">
      <c r="A12" s="3" t="s">
        <v>9</v>
      </c>
      <c r="B12" s="2">
        <v>1</v>
      </c>
      <c r="C12" s="2">
        <v>0</v>
      </c>
      <c r="D12" s="2">
        <v>1</v>
      </c>
      <c r="E12" s="2">
        <v>1</v>
      </c>
      <c r="F12" s="2">
        <v>1</v>
      </c>
      <c r="G12" s="2">
        <v>1</v>
      </c>
      <c r="H12" s="2">
        <v>1</v>
      </c>
      <c r="I12" s="2">
        <v>1</v>
      </c>
      <c r="J12" s="2">
        <v>1</v>
      </c>
      <c r="K12" s="2">
        <v>0</v>
      </c>
      <c r="L12" s="2">
        <v>1</v>
      </c>
      <c r="M12" s="2">
        <v>0</v>
      </c>
      <c r="N12" s="2">
        <v>1</v>
      </c>
      <c r="O12" s="2">
        <v>1</v>
      </c>
      <c r="P12" s="2">
        <v>1</v>
      </c>
      <c r="Q12" s="2">
        <v>1</v>
      </c>
      <c r="R12" s="2">
        <v>1</v>
      </c>
      <c r="S12" s="2">
        <v>1</v>
      </c>
      <c r="T12" s="2">
        <v>1</v>
      </c>
      <c r="U12" s="2">
        <v>1</v>
      </c>
      <c r="V12" s="2">
        <v>1</v>
      </c>
      <c r="W12" s="2">
        <v>1</v>
      </c>
      <c r="X12" s="2">
        <v>1</v>
      </c>
      <c r="Y12" s="2">
        <v>1</v>
      </c>
      <c r="Z12" s="2">
        <v>0</v>
      </c>
      <c r="AA12" s="2">
        <v>1</v>
      </c>
      <c r="AB12" s="2">
        <v>1</v>
      </c>
      <c r="AC12" s="2">
        <v>1</v>
      </c>
      <c r="AD12" s="2">
        <v>0</v>
      </c>
      <c r="AE12" s="2">
        <v>0</v>
      </c>
      <c r="AF12" s="2">
        <f t="shared" si="0"/>
        <v>24</v>
      </c>
      <c r="AH12">
        <v>24</v>
      </c>
    </row>
    <row r="13" spans="1:61" x14ac:dyDescent="0.25">
      <c r="A13" s="3" t="s">
        <v>10</v>
      </c>
      <c r="B13" s="2">
        <v>1</v>
      </c>
      <c r="C13" s="2">
        <v>1</v>
      </c>
      <c r="D13" s="2">
        <v>1</v>
      </c>
      <c r="E13" s="2">
        <v>1</v>
      </c>
      <c r="F13" s="2">
        <v>1</v>
      </c>
      <c r="G13" s="2">
        <v>1</v>
      </c>
      <c r="H13" s="2">
        <v>1</v>
      </c>
      <c r="I13" s="2">
        <v>1</v>
      </c>
      <c r="J13" s="2">
        <v>1</v>
      </c>
      <c r="K13" s="2">
        <v>0</v>
      </c>
      <c r="L13" s="2">
        <v>1</v>
      </c>
      <c r="M13" s="2">
        <v>0</v>
      </c>
      <c r="N13" s="2">
        <v>1</v>
      </c>
      <c r="O13" s="2">
        <v>1</v>
      </c>
      <c r="P13" s="2">
        <v>1</v>
      </c>
      <c r="Q13" s="2">
        <v>1</v>
      </c>
      <c r="R13" s="2">
        <v>1</v>
      </c>
      <c r="S13" s="2">
        <v>1</v>
      </c>
      <c r="T13" s="2">
        <v>1</v>
      </c>
      <c r="U13" s="2">
        <v>1</v>
      </c>
      <c r="V13" s="2">
        <v>1</v>
      </c>
      <c r="W13" s="2">
        <v>0</v>
      </c>
      <c r="X13" s="2">
        <v>1</v>
      </c>
      <c r="Y13" s="2">
        <v>1</v>
      </c>
      <c r="Z13" s="2">
        <v>1</v>
      </c>
      <c r="AA13" s="2">
        <v>0</v>
      </c>
      <c r="AB13" s="2">
        <v>1</v>
      </c>
      <c r="AC13" s="2">
        <v>1</v>
      </c>
      <c r="AD13" s="2">
        <v>1</v>
      </c>
      <c r="AE13" s="2">
        <v>0</v>
      </c>
      <c r="AF13" s="2">
        <f t="shared" si="0"/>
        <v>25</v>
      </c>
      <c r="AH13">
        <v>25</v>
      </c>
    </row>
    <row r="14" spans="1:61" x14ac:dyDescent="0.25">
      <c r="A14" s="3" t="s">
        <v>11</v>
      </c>
      <c r="B14" s="2">
        <v>1</v>
      </c>
      <c r="C14" s="2">
        <v>0</v>
      </c>
      <c r="D14" s="2">
        <v>1</v>
      </c>
      <c r="E14" s="2">
        <v>0</v>
      </c>
      <c r="F14" s="2">
        <v>1</v>
      </c>
      <c r="G14" s="2">
        <v>1</v>
      </c>
      <c r="H14" s="2">
        <v>1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1</v>
      </c>
      <c r="P14" s="2">
        <v>1</v>
      </c>
      <c r="Q14" s="2">
        <v>1</v>
      </c>
      <c r="R14" s="2">
        <v>1</v>
      </c>
      <c r="S14" s="2">
        <v>1</v>
      </c>
      <c r="T14" s="2">
        <v>1</v>
      </c>
      <c r="U14" s="2">
        <v>1</v>
      </c>
      <c r="V14" s="2">
        <v>1</v>
      </c>
      <c r="W14" s="2">
        <v>1</v>
      </c>
      <c r="X14" s="2">
        <v>1</v>
      </c>
      <c r="Y14" s="2">
        <v>1</v>
      </c>
      <c r="Z14" s="2">
        <v>1</v>
      </c>
      <c r="AA14" s="2">
        <v>1</v>
      </c>
      <c r="AB14" s="2">
        <v>1</v>
      </c>
      <c r="AC14" s="2">
        <v>1</v>
      </c>
      <c r="AD14" s="2">
        <v>1</v>
      </c>
      <c r="AE14" s="2">
        <v>0</v>
      </c>
      <c r="AF14" s="2">
        <f t="shared" si="0"/>
        <v>21</v>
      </c>
      <c r="AH14">
        <v>21</v>
      </c>
    </row>
    <row r="15" spans="1:61" x14ac:dyDescent="0.25">
      <c r="A15" s="3" t="s">
        <v>12</v>
      </c>
      <c r="B15" s="2">
        <v>1</v>
      </c>
      <c r="C15" s="2">
        <v>1</v>
      </c>
      <c r="D15" s="2">
        <v>1</v>
      </c>
      <c r="E15" s="2">
        <v>1</v>
      </c>
      <c r="F15" s="2">
        <v>0</v>
      </c>
      <c r="G15" s="2">
        <v>1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1</v>
      </c>
      <c r="Q15" s="2">
        <v>0</v>
      </c>
      <c r="R15" s="2">
        <v>1</v>
      </c>
      <c r="S15" s="2">
        <v>1</v>
      </c>
      <c r="T15" s="2">
        <v>1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1</v>
      </c>
      <c r="AD15" s="2">
        <v>0</v>
      </c>
      <c r="AE15" s="2">
        <v>1</v>
      </c>
      <c r="AF15" s="2">
        <f t="shared" si="0"/>
        <v>11</v>
      </c>
      <c r="AH15">
        <v>11</v>
      </c>
    </row>
    <row r="16" spans="1:61" x14ac:dyDescent="0.25">
      <c r="A16" s="3" t="s">
        <v>13</v>
      </c>
      <c r="B16" s="2">
        <v>1</v>
      </c>
      <c r="C16" s="2">
        <v>0</v>
      </c>
      <c r="D16" s="2">
        <v>0</v>
      </c>
      <c r="E16" s="2">
        <v>0</v>
      </c>
      <c r="F16" s="2">
        <v>0</v>
      </c>
      <c r="G16" s="2">
        <v>1</v>
      </c>
      <c r="H16" s="2">
        <v>1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1</v>
      </c>
      <c r="P16" s="2">
        <v>1</v>
      </c>
      <c r="Q16" s="2">
        <v>0</v>
      </c>
      <c r="R16" s="2">
        <v>1</v>
      </c>
      <c r="S16" s="2">
        <v>0</v>
      </c>
      <c r="T16" s="2">
        <v>1</v>
      </c>
      <c r="U16" s="2">
        <v>0</v>
      </c>
      <c r="V16" s="2">
        <v>0</v>
      </c>
      <c r="W16" s="2">
        <v>0</v>
      </c>
      <c r="X16" s="2">
        <v>1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1</v>
      </c>
      <c r="AE16" s="2">
        <v>0</v>
      </c>
      <c r="AF16" s="2">
        <f t="shared" si="0"/>
        <v>9</v>
      </c>
      <c r="AH16">
        <v>9</v>
      </c>
    </row>
    <row r="17" spans="1:34" x14ac:dyDescent="0.25">
      <c r="A17" s="3" t="s">
        <v>14</v>
      </c>
      <c r="B17" s="2">
        <v>1</v>
      </c>
      <c r="C17" s="2">
        <v>0</v>
      </c>
      <c r="D17" s="2">
        <v>1</v>
      </c>
      <c r="E17" s="2">
        <v>1</v>
      </c>
      <c r="F17" s="2">
        <v>1</v>
      </c>
      <c r="G17" s="2">
        <v>1</v>
      </c>
      <c r="H17" s="2">
        <v>1</v>
      </c>
      <c r="I17" s="2">
        <v>0</v>
      </c>
      <c r="J17" s="2">
        <v>1</v>
      </c>
      <c r="K17" s="2">
        <v>0</v>
      </c>
      <c r="L17" s="2">
        <v>1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1</v>
      </c>
      <c r="S17" s="2">
        <v>0</v>
      </c>
      <c r="T17" s="2">
        <v>1</v>
      </c>
      <c r="U17" s="2">
        <v>1</v>
      </c>
      <c r="V17" s="2">
        <v>1</v>
      </c>
      <c r="W17" s="2">
        <v>0</v>
      </c>
      <c r="X17" s="2">
        <v>0</v>
      </c>
      <c r="Y17" s="2">
        <v>1</v>
      </c>
      <c r="Z17" s="2">
        <v>1</v>
      </c>
      <c r="AA17" s="2">
        <v>0</v>
      </c>
      <c r="AB17" s="2">
        <v>0</v>
      </c>
      <c r="AC17" s="2">
        <v>1</v>
      </c>
      <c r="AD17" s="2">
        <v>0</v>
      </c>
      <c r="AE17" s="2">
        <v>0</v>
      </c>
      <c r="AF17" s="2">
        <f t="shared" si="0"/>
        <v>15</v>
      </c>
      <c r="AH17">
        <v>15</v>
      </c>
    </row>
    <row r="18" spans="1:34" x14ac:dyDescent="0.25">
      <c r="A18" s="3" t="s">
        <v>15</v>
      </c>
      <c r="B18" s="2">
        <v>1</v>
      </c>
      <c r="C18" s="2">
        <v>0</v>
      </c>
      <c r="D18" s="2">
        <v>1</v>
      </c>
      <c r="E18" s="2">
        <v>1</v>
      </c>
      <c r="F18" s="2">
        <v>1</v>
      </c>
      <c r="G18" s="2">
        <v>1</v>
      </c>
      <c r="H18" s="2">
        <v>1</v>
      </c>
      <c r="I18" s="2">
        <v>0</v>
      </c>
      <c r="J18" s="2">
        <v>1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1</v>
      </c>
      <c r="T18" s="2">
        <v>0</v>
      </c>
      <c r="U18" s="2">
        <v>0</v>
      </c>
      <c r="V18" s="2">
        <v>0</v>
      </c>
      <c r="W18" s="2">
        <v>0</v>
      </c>
      <c r="X18" s="2">
        <v>1</v>
      </c>
      <c r="Y18" s="2">
        <v>1</v>
      </c>
      <c r="Z18" s="2">
        <v>0</v>
      </c>
      <c r="AA18" s="2">
        <v>0</v>
      </c>
      <c r="AB18" s="2">
        <v>1</v>
      </c>
      <c r="AC18" s="2">
        <v>1</v>
      </c>
      <c r="AD18" s="2">
        <v>0</v>
      </c>
      <c r="AE18" s="2">
        <v>0</v>
      </c>
      <c r="AF18" s="2">
        <f t="shared" si="0"/>
        <v>12</v>
      </c>
      <c r="AH18">
        <v>12</v>
      </c>
    </row>
    <row r="19" spans="1:34" x14ac:dyDescent="0.25">
      <c r="A19" s="3" t="s">
        <v>16</v>
      </c>
      <c r="B19" s="2">
        <v>1</v>
      </c>
      <c r="C19" s="2">
        <v>1</v>
      </c>
      <c r="D19" s="2">
        <v>1</v>
      </c>
      <c r="E19" s="2">
        <v>1</v>
      </c>
      <c r="F19" s="2">
        <v>1</v>
      </c>
      <c r="G19" s="2">
        <v>0</v>
      </c>
      <c r="H19" s="2">
        <v>0</v>
      </c>
      <c r="I19" s="2">
        <v>0</v>
      </c>
      <c r="J19" s="2">
        <v>1</v>
      </c>
      <c r="K19" s="2">
        <v>0</v>
      </c>
      <c r="L19" s="2">
        <v>0</v>
      </c>
      <c r="M19" s="2">
        <v>0</v>
      </c>
      <c r="N19" s="2">
        <v>1</v>
      </c>
      <c r="O19" s="2">
        <v>1</v>
      </c>
      <c r="P19" s="2">
        <v>0</v>
      </c>
      <c r="Q19" s="2">
        <v>1</v>
      </c>
      <c r="R19" s="2">
        <v>1</v>
      </c>
      <c r="S19" s="2">
        <v>1</v>
      </c>
      <c r="T19" s="2">
        <v>1</v>
      </c>
      <c r="U19" s="2">
        <v>0</v>
      </c>
      <c r="V19" s="2">
        <v>1</v>
      </c>
      <c r="W19" s="2">
        <v>0</v>
      </c>
      <c r="X19" s="2">
        <v>1</v>
      </c>
      <c r="Y19" s="2">
        <v>0</v>
      </c>
      <c r="Z19" s="2">
        <v>0</v>
      </c>
      <c r="AA19" s="2">
        <v>0</v>
      </c>
      <c r="AB19" s="2">
        <v>0</v>
      </c>
      <c r="AC19" s="2">
        <v>1</v>
      </c>
      <c r="AD19" s="2">
        <v>0</v>
      </c>
      <c r="AE19" s="2">
        <v>1</v>
      </c>
      <c r="AF19" s="2">
        <f t="shared" si="0"/>
        <v>16</v>
      </c>
      <c r="AH19">
        <v>16</v>
      </c>
    </row>
    <row r="20" spans="1:34" x14ac:dyDescent="0.25">
      <c r="A20" s="3" t="s">
        <v>17</v>
      </c>
      <c r="B20" s="2">
        <v>1</v>
      </c>
      <c r="C20" s="2">
        <v>0</v>
      </c>
      <c r="D20" s="2">
        <v>1</v>
      </c>
      <c r="E20" s="2">
        <v>1</v>
      </c>
      <c r="F20" s="2">
        <v>1</v>
      </c>
      <c r="G20" s="2">
        <v>0</v>
      </c>
      <c r="H20" s="2">
        <v>1</v>
      </c>
      <c r="I20" s="2">
        <v>0</v>
      </c>
      <c r="J20" s="2">
        <v>1</v>
      </c>
      <c r="K20" s="2">
        <v>0</v>
      </c>
      <c r="L20" s="2">
        <v>1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1</v>
      </c>
      <c r="T20" s="2">
        <v>0</v>
      </c>
      <c r="U20" s="2">
        <v>1</v>
      </c>
      <c r="V20" s="2">
        <v>0</v>
      </c>
      <c r="W20" s="2">
        <v>1</v>
      </c>
      <c r="X20" s="2">
        <v>0</v>
      </c>
      <c r="Y20" s="2">
        <v>1</v>
      </c>
      <c r="Z20" s="2">
        <v>1</v>
      </c>
      <c r="AA20" s="2">
        <v>0</v>
      </c>
      <c r="AB20" s="2">
        <v>1</v>
      </c>
      <c r="AC20" s="2">
        <v>1</v>
      </c>
      <c r="AD20" s="2">
        <v>0</v>
      </c>
      <c r="AE20" s="2">
        <v>1</v>
      </c>
      <c r="AF20" s="2">
        <f t="shared" si="0"/>
        <v>15</v>
      </c>
      <c r="AH20">
        <v>15</v>
      </c>
    </row>
    <row r="21" spans="1:34" x14ac:dyDescent="0.25">
      <c r="A21" s="3" t="s">
        <v>18</v>
      </c>
      <c r="B21" s="2">
        <v>1</v>
      </c>
      <c r="C21" s="2">
        <v>1</v>
      </c>
      <c r="D21" s="2">
        <v>1</v>
      </c>
      <c r="E21" s="2">
        <v>1</v>
      </c>
      <c r="F21" s="2">
        <v>0</v>
      </c>
      <c r="G21" s="2">
        <v>1</v>
      </c>
      <c r="H21" s="2">
        <v>1</v>
      </c>
      <c r="I21" s="2">
        <v>0</v>
      </c>
      <c r="J21" s="2">
        <v>0</v>
      </c>
      <c r="K21" s="2">
        <v>0</v>
      </c>
      <c r="L21" s="2">
        <v>1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1</v>
      </c>
      <c r="S21" s="2">
        <v>0</v>
      </c>
      <c r="T21" s="2">
        <v>1</v>
      </c>
      <c r="U21" s="2">
        <v>0</v>
      </c>
      <c r="V21" s="2">
        <v>0</v>
      </c>
      <c r="W21" s="2">
        <v>1</v>
      </c>
      <c r="X21" s="2">
        <v>1</v>
      </c>
      <c r="Y21" s="2">
        <v>1</v>
      </c>
      <c r="Z21" s="2">
        <v>1</v>
      </c>
      <c r="AA21" s="2">
        <v>0</v>
      </c>
      <c r="AB21" s="2">
        <v>0</v>
      </c>
      <c r="AC21" s="2">
        <v>1</v>
      </c>
      <c r="AD21" s="2">
        <v>0</v>
      </c>
      <c r="AE21" s="2">
        <v>1</v>
      </c>
      <c r="AF21" s="2">
        <f t="shared" si="0"/>
        <v>15</v>
      </c>
      <c r="AH21">
        <v>15</v>
      </c>
    </row>
    <row r="22" spans="1:34" x14ac:dyDescent="0.25">
      <c r="A22" s="3" t="s">
        <v>19</v>
      </c>
      <c r="B22" s="2">
        <v>1</v>
      </c>
      <c r="C22" s="2">
        <v>1</v>
      </c>
      <c r="D22" s="2">
        <v>1</v>
      </c>
      <c r="E22" s="2">
        <v>1</v>
      </c>
      <c r="F22" s="2">
        <v>1</v>
      </c>
      <c r="G22" s="2">
        <v>1</v>
      </c>
      <c r="H22" s="2">
        <v>1</v>
      </c>
      <c r="I22" s="2">
        <v>0</v>
      </c>
      <c r="J22" s="2">
        <v>1</v>
      </c>
      <c r="K22" s="2">
        <v>0</v>
      </c>
      <c r="L22" s="2">
        <v>1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1</v>
      </c>
      <c r="U22" s="2">
        <v>1</v>
      </c>
      <c r="V22" s="2">
        <v>0</v>
      </c>
      <c r="W22" s="2">
        <v>1</v>
      </c>
      <c r="X22" s="2">
        <v>0</v>
      </c>
      <c r="Y22" s="2">
        <v>1</v>
      </c>
      <c r="Z22" s="2">
        <v>1</v>
      </c>
      <c r="AA22" s="2">
        <v>1</v>
      </c>
      <c r="AB22" s="2">
        <v>1</v>
      </c>
      <c r="AC22" s="2">
        <v>1</v>
      </c>
      <c r="AD22" s="2">
        <v>0</v>
      </c>
      <c r="AE22" s="2">
        <v>1</v>
      </c>
      <c r="AF22" s="2">
        <f>SUM(B22:R25)</f>
        <v>38</v>
      </c>
      <c r="AH22">
        <v>38</v>
      </c>
    </row>
    <row r="23" spans="1:34" x14ac:dyDescent="0.25">
      <c r="A23" s="3" t="s">
        <v>20</v>
      </c>
      <c r="B23" s="2">
        <v>1</v>
      </c>
      <c r="C23" s="2">
        <v>1</v>
      </c>
      <c r="D23" s="2">
        <v>1</v>
      </c>
      <c r="E23" s="2">
        <v>1</v>
      </c>
      <c r="F23" s="2">
        <v>1</v>
      </c>
      <c r="G23" s="2">
        <v>0</v>
      </c>
      <c r="H23" s="2">
        <v>1</v>
      </c>
      <c r="I23" s="2">
        <v>1</v>
      </c>
      <c r="J23" s="2">
        <v>0</v>
      </c>
      <c r="K23" s="2">
        <v>0</v>
      </c>
      <c r="L23" s="2">
        <v>1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1</v>
      </c>
      <c r="AC23" s="2">
        <v>1</v>
      </c>
      <c r="AD23" s="2">
        <v>0</v>
      </c>
      <c r="AE23" s="2">
        <v>1</v>
      </c>
      <c r="AF23" s="2">
        <f>SUM(B22:AE22)</f>
        <v>18</v>
      </c>
      <c r="AH23">
        <v>18</v>
      </c>
    </row>
    <row r="24" spans="1:34" x14ac:dyDescent="0.25">
      <c r="A24" s="3" t="s">
        <v>21</v>
      </c>
      <c r="B24" s="2">
        <v>1</v>
      </c>
      <c r="C24" s="2">
        <v>1</v>
      </c>
      <c r="D24" s="2">
        <v>1</v>
      </c>
      <c r="E24" s="2">
        <v>1</v>
      </c>
      <c r="F24" s="2">
        <v>1</v>
      </c>
      <c r="G24" s="2">
        <v>1</v>
      </c>
      <c r="H24" s="2">
        <v>1</v>
      </c>
      <c r="I24" s="2">
        <v>1</v>
      </c>
      <c r="J24" s="2">
        <v>1</v>
      </c>
      <c r="K24" s="2">
        <v>1</v>
      </c>
      <c r="L24" s="2">
        <v>1</v>
      </c>
      <c r="M24" s="2">
        <v>1</v>
      </c>
      <c r="N24" s="2">
        <v>1</v>
      </c>
      <c r="O24" s="2">
        <v>1</v>
      </c>
      <c r="P24" s="2">
        <v>1</v>
      </c>
      <c r="Q24" s="2">
        <v>1</v>
      </c>
      <c r="R24" s="2">
        <v>1</v>
      </c>
      <c r="S24" s="2">
        <v>1</v>
      </c>
      <c r="T24" s="2">
        <v>1</v>
      </c>
      <c r="U24" s="2">
        <v>1</v>
      </c>
      <c r="V24" s="2">
        <v>1</v>
      </c>
      <c r="W24" s="2">
        <v>1</v>
      </c>
      <c r="X24" s="2">
        <v>1</v>
      </c>
      <c r="Y24" s="2">
        <v>1</v>
      </c>
      <c r="Z24" s="2">
        <v>1</v>
      </c>
      <c r="AA24" s="2">
        <v>1</v>
      </c>
      <c r="AB24" s="2">
        <v>1</v>
      </c>
      <c r="AC24" s="2">
        <v>1</v>
      </c>
      <c r="AD24" s="2">
        <v>1</v>
      </c>
      <c r="AE24" s="2">
        <v>1</v>
      </c>
      <c r="AF24" s="2">
        <f>SUM(B24:AE24)</f>
        <v>30</v>
      </c>
      <c r="AH24">
        <v>30</v>
      </c>
    </row>
    <row r="25" spans="1:34" x14ac:dyDescent="0.25">
      <c r="A25" s="3" t="s">
        <v>22</v>
      </c>
      <c r="B25" s="2">
        <v>1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1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1</v>
      </c>
      <c r="Q25" s="2">
        <v>1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1</v>
      </c>
      <c r="AA25" s="2">
        <v>0</v>
      </c>
      <c r="AB25" s="2">
        <v>1</v>
      </c>
      <c r="AC25" s="2">
        <v>0</v>
      </c>
      <c r="AD25" s="2">
        <v>1</v>
      </c>
      <c r="AE25" s="2">
        <v>0</v>
      </c>
      <c r="AF25" s="2">
        <f>SUM(B25:AE25)</f>
        <v>7</v>
      </c>
      <c r="AH25">
        <v>7</v>
      </c>
    </row>
    <row r="26" spans="1:34" x14ac:dyDescent="0.25">
      <c r="A26" s="3" t="s">
        <v>23</v>
      </c>
      <c r="B26" s="2">
        <v>1</v>
      </c>
      <c r="C26" s="2">
        <v>1</v>
      </c>
      <c r="D26" s="2">
        <v>1</v>
      </c>
      <c r="E26" s="2">
        <v>1</v>
      </c>
      <c r="F26" s="2">
        <v>1</v>
      </c>
      <c r="G26" s="2">
        <v>1</v>
      </c>
      <c r="H26" s="2">
        <v>1</v>
      </c>
      <c r="I26" s="2">
        <v>1</v>
      </c>
      <c r="J26" s="2">
        <v>1</v>
      </c>
      <c r="K26" s="2">
        <v>1</v>
      </c>
      <c r="L26" s="2">
        <v>1</v>
      </c>
      <c r="M26" s="2">
        <v>1</v>
      </c>
      <c r="N26" s="2">
        <v>1</v>
      </c>
      <c r="O26" s="2">
        <v>1</v>
      </c>
      <c r="P26" s="2">
        <v>1</v>
      </c>
      <c r="Q26" s="2">
        <v>1</v>
      </c>
      <c r="R26" s="2">
        <v>1</v>
      </c>
      <c r="S26" s="2">
        <v>1</v>
      </c>
      <c r="T26" s="2">
        <v>1</v>
      </c>
      <c r="U26" s="2">
        <v>1</v>
      </c>
      <c r="V26" s="2">
        <v>1</v>
      </c>
      <c r="W26" s="2">
        <v>1</v>
      </c>
      <c r="X26" s="2">
        <v>1</v>
      </c>
      <c r="Y26" s="2">
        <v>1</v>
      </c>
      <c r="Z26" s="2">
        <v>1</v>
      </c>
      <c r="AA26" s="2">
        <v>1</v>
      </c>
      <c r="AB26" s="2">
        <v>1</v>
      </c>
      <c r="AC26" s="2">
        <v>1</v>
      </c>
      <c r="AD26" s="2">
        <v>1</v>
      </c>
      <c r="AE26" s="2">
        <v>0</v>
      </c>
      <c r="AF26" s="2">
        <f>SUM(B26:AE26)</f>
        <v>29</v>
      </c>
      <c r="AH26">
        <v>29</v>
      </c>
    </row>
    <row r="27" spans="1:34" x14ac:dyDescent="0.25">
      <c r="A27" s="2" t="s">
        <v>37</v>
      </c>
      <c r="B27" s="12" t="s">
        <v>27</v>
      </c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4"/>
      <c r="AF27" s="2">
        <f>SUM(AF7:AF26)</f>
        <v>363</v>
      </c>
    </row>
  </sheetData>
  <mergeCells count="4">
    <mergeCell ref="A5:A6"/>
    <mergeCell ref="B5:AE5"/>
    <mergeCell ref="AF5:AF6"/>
    <mergeCell ref="B27:AE2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31FFB-E525-4546-849E-7B2E02E06DFA}">
  <dimension ref="A1:BI27"/>
  <sheetViews>
    <sheetView zoomScale="60" zoomScaleNormal="60" workbookViewId="0">
      <selection activeCell="A27" sqref="A27"/>
    </sheetView>
  </sheetViews>
  <sheetFormatPr defaultRowHeight="15" x14ac:dyDescent="0.25"/>
  <cols>
    <col min="1" max="1" width="27" customWidth="1"/>
    <col min="2" max="2" width="4.85546875" customWidth="1"/>
    <col min="3" max="3" width="5.140625" customWidth="1"/>
    <col min="4" max="7" width="4.85546875" customWidth="1"/>
    <col min="8" max="8" width="4.5703125" customWidth="1"/>
    <col min="9" max="10" width="5.42578125" customWidth="1"/>
    <col min="11" max="11" width="4.5703125" customWidth="1"/>
    <col min="12" max="12" width="4.85546875" customWidth="1"/>
    <col min="13" max="13" width="5.140625" customWidth="1"/>
    <col min="14" max="14" width="5.7109375" customWidth="1"/>
    <col min="15" max="15" width="6.28515625" customWidth="1"/>
    <col min="16" max="16" width="5.140625" customWidth="1"/>
    <col min="17" max="17" width="5.42578125" customWidth="1"/>
    <col min="18" max="18" width="5.140625" customWidth="1"/>
    <col min="19" max="19" width="4.5703125" customWidth="1"/>
    <col min="20" max="21" width="4.85546875" customWidth="1"/>
    <col min="22" max="22" width="5.140625" customWidth="1"/>
    <col min="23" max="23" width="4.5703125" customWidth="1"/>
    <col min="24" max="25" width="5.140625" customWidth="1"/>
    <col min="26" max="26" width="4.85546875" customWidth="1"/>
    <col min="27" max="27" width="5.42578125" customWidth="1"/>
    <col min="28" max="28" width="5.140625" customWidth="1"/>
    <col min="29" max="30" width="4.85546875" customWidth="1"/>
    <col min="31" max="31" width="5.7109375" customWidth="1"/>
    <col min="32" max="32" width="12.28515625" customWidth="1"/>
  </cols>
  <sheetData>
    <row r="1" spans="1:61" x14ac:dyDescent="0.25">
      <c r="A1" t="s">
        <v>28</v>
      </c>
    </row>
    <row r="3" spans="1:61" x14ac:dyDescent="0.25">
      <c r="A3" t="s">
        <v>29</v>
      </c>
    </row>
    <row r="5" spans="1:61" x14ac:dyDescent="0.25">
      <c r="A5" s="8" t="s">
        <v>2</v>
      </c>
      <c r="B5" s="9" t="s">
        <v>3</v>
      </c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1"/>
      <c r="AF5" s="8" t="s">
        <v>27</v>
      </c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</row>
    <row r="6" spans="1:61" x14ac:dyDescent="0.25">
      <c r="A6" s="8"/>
      <c r="B6" s="4">
        <v>2</v>
      </c>
      <c r="C6" s="4">
        <v>4</v>
      </c>
      <c r="D6" s="4">
        <v>6</v>
      </c>
      <c r="E6" s="4">
        <v>8</v>
      </c>
      <c r="F6" s="4">
        <v>10</v>
      </c>
      <c r="G6" s="4">
        <v>12</v>
      </c>
      <c r="H6" s="4">
        <v>14</v>
      </c>
      <c r="I6" s="4">
        <v>16</v>
      </c>
      <c r="J6" s="4">
        <v>18</v>
      </c>
      <c r="K6" s="4">
        <v>20</v>
      </c>
      <c r="L6" s="4">
        <v>22</v>
      </c>
      <c r="M6" s="4">
        <v>24</v>
      </c>
      <c r="N6" s="4">
        <v>26</v>
      </c>
      <c r="O6" s="4">
        <v>28</v>
      </c>
      <c r="P6" s="4">
        <v>30</v>
      </c>
      <c r="Q6" s="4">
        <v>32</v>
      </c>
      <c r="R6" s="4">
        <v>34</v>
      </c>
      <c r="S6" s="4">
        <v>36</v>
      </c>
      <c r="T6" s="4">
        <v>38</v>
      </c>
      <c r="U6" s="4">
        <v>40</v>
      </c>
      <c r="V6" s="4">
        <v>42</v>
      </c>
      <c r="W6" s="4">
        <v>44</v>
      </c>
      <c r="X6" s="4">
        <v>46</v>
      </c>
      <c r="Y6" s="4">
        <v>48</v>
      </c>
      <c r="Z6" s="4">
        <v>50</v>
      </c>
      <c r="AA6" s="4">
        <v>52</v>
      </c>
      <c r="AB6" s="4">
        <v>54</v>
      </c>
      <c r="AC6" s="4">
        <v>56</v>
      </c>
      <c r="AD6" s="4">
        <v>58</v>
      </c>
      <c r="AE6" s="6">
        <v>60</v>
      </c>
      <c r="AF6" s="8"/>
    </row>
    <row r="7" spans="1:61" x14ac:dyDescent="0.25">
      <c r="A7" s="3" t="s">
        <v>4</v>
      </c>
      <c r="B7" s="2">
        <v>0</v>
      </c>
      <c r="C7" s="2">
        <v>0</v>
      </c>
      <c r="D7" s="2">
        <v>0</v>
      </c>
      <c r="E7" s="2">
        <v>1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1</v>
      </c>
      <c r="L7" s="2">
        <v>1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1</v>
      </c>
      <c r="U7" s="2">
        <v>1</v>
      </c>
      <c r="V7" s="2">
        <v>0</v>
      </c>
      <c r="W7" s="2">
        <v>1</v>
      </c>
      <c r="X7" s="2">
        <v>0</v>
      </c>
      <c r="Y7" s="2">
        <v>1</v>
      </c>
      <c r="Z7" s="2">
        <v>1</v>
      </c>
      <c r="AA7" s="2">
        <v>1</v>
      </c>
      <c r="AB7" s="2">
        <v>0</v>
      </c>
      <c r="AC7" s="2">
        <v>1</v>
      </c>
      <c r="AD7" s="2">
        <v>1</v>
      </c>
      <c r="AE7" s="2">
        <v>0</v>
      </c>
      <c r="AF7" s="2">
        <f t="shared" ref="AF7:AF26" si="0">SUM(B7:AE7)</f>
        <v>11</v>
      </c>
      <c r="AH7">
        <v>11</v>
      </c>
    </row>
    <row r="8" spans="1:61" x14ac:dyDescent="0.25">
      <c r="A8" s="3" t="s">
        <v>5</v>
      </c>
      <c r="B8" s="2">
        <v>0</v>
      </c>
      <c r="C8" s="2">
        <v>1</v>
      </c>
      <c r="D8" s="2">
        <v>1</v>
      </c>
      <c r="E8" s="2">
        <v>1</v>
      </c>
      <c r="F8" s="2">
        <v>1</v>
      </c>
      <c r="G8" s="2">
        <v>1</v>
      </c>
      <c r="H8" s="2">
        <v>1</v>
      </c>
      <c r="I8" s="2">
        <v>1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1</v>
      </c>
      <c r="Z8" s="2">
        <v>0</v>
      </c>
      <c r="AA8" s="2">
        <v>1</v>
      </c>
      <c r="AB8" s="2">
        <v>0</v>
      </c>
      <c r="AC8" s="2">
        <v>0</v>
      </c>
      <c r="AD8" s="2">
        <v>1</v>
      </c>
      <c r="AE8" s="2">
        <v>1</v>
      </c>
      <c r="AF8" s="2">
        <f t="shared" si="0"/>
        <v>11</v>
      </c>
      <c r="AH8">
        <v>11</v>
      </c>
    </row>
    <row r="9" spans="1:61" x14ac:dyDescent="0.25">
      <c r="A9" s="3" t="s">
        <v>6</v>
      </c>
      <c r="B9" s="2">
        <v>0</v>
      </c>
      <c r="C9" s="2">
        <v>1</v>
      </c>
      <c r="D9" s="2">
        <v>1</v>
      </c>
      <c r="E9" s="2">
        <v>1</v>
      </c>
      <c r="F9" s="2">
        <v>1</v>
      </c>
      <c r="G9" s="2">
        <v>0</v>
      </c>
      <c r="H9" s="2">
        <v>0</v>
      </c>
      <c r="I9" s="2">
        <v>1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1</v>
      </c>
      <c r="U9" s="2">
        <v>0</v>
      </c>
      <c r="V9" s="2">
        <v>0</v>
      </c>
      <c r="W9" s="2">
        <v>1</v>
      </c>
      <c r="X9" s="2">
        <v>0</v>
      </c>
      <c r="Y9" s="2">
        <v>1</v>
      </c>
      <c r="Z9" s="2">
        <v>0</v>
      </c>
      <c r="AA9" s="2">
        <v>1</v>
      </c>
      <c r="AB9" s="2">
        <v>0</v>
      </c>
      <c r="AC9" s="2">
        <v>0</v>
      </c>
      <c r="AD9" s="2">
        <v>0</v>
      </c>
      <c r="AE9" s="2">
        <v>1</v>
      </c>
      <c r="AF9" s="2">
        <f t="shared" si="0"/>
        <v>10</v>
      </c>
      <c r="AH9">
        <v>10</v>
      </c>
    </row>
    <row r="10" spans="1:61" x14ac:dyDescent="0.25">
      <c r="A10" s="3" t="s">
        <v>7</v>
      </c>
      <c r="B10" s="2">
        <v>0</v>
      </c>
      <c r="C10" s="2">
        <v>0</v>
      </c>
      <c r="D10" s="2">
        <v>1</v>
      </c>
      <c r="E10" s="2">
        <v>1</v>
      </c>
      <c r="F10" s="2">
        <v>1</v>
      </c>
      <c r="G10" s="2">
        <v>0</v>
      </c>
      <c r="H10" s="2">
        <v>1</v>
      </c>
      <c r="I10" s="2">
        <v>1</v>
      </c>
      <c r="J10" s="2">
        <v>0</v>
      </c>
      <c r="K10" s="2">
        <v>1</v>
      </c>
      <c r="L10" s="2">
        <v>0</v>
      </c>
      <c r="M10" s="2">
        <v>1</v>
      </c>
      <c r="N10" s="2">
        <v>1</v>
      </c>
      <c r="O10" s="2">
        <v>1</v>
      </c>
      <c r="P10" s="2">
        <v>1</v>
      </c>
      <c r="Q10" s="2">
        <v>1</v>
      </c>
      <c r="R10" s="2">
        <v>1</v>
      </c>
      <c r="S10" s="2">
        <v>0</v>
      </c>
      <c r="T10" s="2">
        <v>1</v>
      </c>
      <c r="U10" s="2">
        <v>1</v>
      </c>
      <c r="V10" s="2">
        <v>1</v>
      </c>
      <c r="W10" s="2">
        <v>1</v>
      </c>
      <c r="X10" s="2">
        <v>1</v>
      </c>
      <c r="Y10" s="2">
        <v>0</v>
      </c>
      <c r="Z10" s="2">
        <v>0</v>
      </c>
      <c r="AA10" s="2">
        <v>0</v>
      </c>
      <c r="AB10" s="2">
        <v>1</v>
      </c>
      <c r="AC10" s="2">
        <v>0</v>
      </c>
      <c r="AD10" s="2">
        <v>1</v>
      </c>
      <c r="AE10" s="2">
        <v>0</v>
      </c>
      <c r="AF10" s="2">
        <f t="shared" si="0"/>
        <v>19</v>
      </c>
      <c r="AH10">
        <v>19</v>
      </c>
    </row>
    <row r="11" spans="1:61" x14ac:dyDescent="0.25">
      <c r="A11" s="3" t="s">
        <v>8</v>
      </c>
      <c r="B11" s="2">
        <v>0</v>
      </c>
      <c r="C11" s="2">
        <v>1</v>
      </c>
      <c r="D11" s="2">
        <v>0</v>
      </c>
      <c r="E11" s="2">
        <v>1</v>
      </c>
      <c r="F11" s="2">
        <v>1</v>
      </c>
      <c r="G11" s="2">
        <v>0</v>
      </c>
      <c r="H11" s="2">
        <v>1</v>
      </c>
      <c r="I11" s="2">
        <v>1</v>
      </c>
      <c r="J11" s="2">
        <v>0</v>
      </c>
      <c r="K11" s="2">
        <v>1</v>
      </c>
      <c r="L11" s="2">
        <v>1</v>
      </c>
      <c r="M11" s="2">
        <v>1</v>
      </c>
      <c r="N11" s="2">
        <v>1</v>
      </c>
      <c r="O11" s="2">
        <v>1</v>
      </c>
      <c r="P11" s="2">
        <v>1</v>
      </c>
      <c r="Q11" s="2">
        <v>1</v>
      </c>
      <c r="R11" s="2">
        <v>1</v>
      </c>
      <c r="S11" s="2">
        <v>1</v>
      </c>
      <c r="T11" s="2">
        <v>1</v>
      </c>
      <c r="U11" s="2">
        <v>1</v>
      </c>
      <c r="V11" s="2">
        <v>1</v>
      </c>
      <c r="W11" s="2">
        <v>1</v>
      </c>
      <c r="X11" s="2">
        <v>1</v>
      </c>
      <c r="Y11" s="2">
        <v>1</v>
      </c>
      <c r="Z11" s="2">
        <v>1</v>
      </c>
      <c r="AA11" s="2">
        <v>1</v>
      </c>
      <c r="AB11" s="2">
        <v>1</v>
      </c>
      <c r="AC11" s="2">
        <v>1</v>
      </c>
      <c r="AD11" s="2">
        <v>1</v>
      </c>
      <c r="AE11" s="2">
        <v>0</v>
      </c>
      <c r="AF11" s="2">
        <f t="shared" si="0"/>
        <v>25</v>
      </c>
      <c r="AH11">
        <v>25</v>
      </c>
    </row>
    <row r="12" spans="1:61" x14ac:dyDescent="0.25">
      <c r="A12" s="3" t="s">
        <v>9</v>
      </c>
      <c r="B12" s="2">
        <v>0</v>
      </c>
      <c r="C12" s="2">
        <v>0</v>
      </c>
      <c r="D12" s="2">
        <v>1</v>
      </c>
      <c r="E12" s="2">
        <v>1</v>
      </c>
      <c r="F12" s="2">
        <v>1</v>
      </c>
      <c r="G12" s="2">
        <v>1</v>
      </c>
      <c r="H12" s="2">
        <v>1</v>
      </c>
      <c r="I12" s="2">
        <v>1</v>
      </c>
      <c r="J12" s="2">
        <v>0</v>
      </c>
      <c r="K12" s="2">
        <v>1</v>
      </c>
      <c r="L12" s="2">
        <v>1</v>
      </c>
      <c r="M12" s="2">
        <v>1</v>
      </c>
      <c r="N12" s="2">
        <v>0</v>
      </c>
      <c r="O12" s="2">
        <v>1</v>
      </c>
      <c r="P12" s="2">
        <v>1</v>
      </c>
      <c r="Q12" s="2">
        <v>1</v>
      </c>
      <c r="R12" s="2">
        <v>1</v>
      </c>
      <c r="S12" s="2">
        <v>1</v>
      </c>
      <c r="T12" s="2">
        <v>1</v>
      </c>
      <c r="U12" s="2">
        <v>1</v>
      </c>
      <c r="V12" s="2">
        <v>1</v>
      </c>
      <c r="W12" s="2">
        <v>1</v>
      </c>
      <c r="X12" s="2">
        <v>1</v>
      </c>
      <c r="Y12" s="2">
        <v>1</v>
      </c>
      <c r="Z12" s="2">
        <v>1</v>
      </c>
      <c r="AA12" s="2">
        <v>1</v>
      </c>
      <c r="AB12" s="2">
        <v>1</v>
      </c>
      <c r="AC12" s="2">
        <v>1</v>
      </c>
      <c r="AD12" s="2">
        <v>1</v>
      </c>
      <c r="AE12" s="2">
        <v>0</v>
      </c>
      <c r="AF12" s="2">
        <f t="shared" si="0"/>
        <v>25</v>
      </c>
      <c r="AH12">
        <v>25</v>
      </c>
    </row>
    <row r="13" spans="1:61" x14ac:dyDescent="0.25">
      <c r="A13" s="3" t="s">
        <v>10</v>
      </c>
      <c r="B13" s="2">
        <v>0</v>
      </c>
      <c r="C13" s="2">
        <v>1</v>
      </c>
      <c r="D13" s="2">
        <v>1</v>
      </c>
      <c r="E13" s="2">
        <v>1</v>
      </c>
      <c r="F13" s="2">
        <v>1</v>
      </c>
      <c r="G13" s="2">
        <v>1</v>
      </c>
      <c r="H13" s="2">
        <v>1</v>
      </c>
      <c r="I13" s="2">
        <v>1</v>
      </c>
      <c r="J13" s="2">
        <v>1</v>
      </c>
      <c r="K13" s="2">
        <v>1</v>
      </c>
      <c r="L13" s="2">
        <v>0</v>
      </c>
      <c r="M13" s="2">
        <v>1</v>
      </c>
      <c r="N13" s="2">
        <v>1</v>
      </c>
      <c r="O13" s="2">
        <v>1</v>
      </c>
      <c r="P13" s="2">
        <v>1</v>
      </c>
      <c r="Q13" s="2">
        <v>1</v>
      </c>
      <c r="R13" s="2">
        <v>1</v>
      </c>
      <c r="S13" s="2">
        <v>1</v>
      </c>
      <c r="T13" s="2">
        <v>1</v>
      </c>
      <c r="U13" s="2">
        <v>1</v>
      </c>
      <c r="V13" s="2">
        <v>1</v>
      </c>
      <c r="W13" s="2">
        <v>1</v>
      </c>
      <c r="X13" s="2">
        <v>1</v>
      </c>
      <c r="Y13" s="2">
        <v>1</v>
      </c>
      <c r="Z13" s="2">
        <v>1</v>
      </c>
      <c r="AA13" s="2">
        <v>1</v>
      </c>
      <c r="AB13" s="2">
        <v>1</v>
      </c>
      <c r="AC13" s="2">
        <v>1</v>
      </c>
      <c r="AD13" s="2">
        <v>1</v>
      </c>
      <c r="AE13" s="2">
        <v>0</v>
      </c>
      <c r="AF13" s="2">
        <f t="shared" si="0"/>
        <v>27</v>
      </c>
      <c r="AH13">
        <v>27</v>
      </c>
    </row>
    <row r="14" spans="1:61" x14ac:dyDescent="0.25">
      <c r="A14" s="3" t="s">
        <v>11</v>
      </c>
      <c r="B14" s="2">
        <v>0</v>
      </c>
      <c r="C14" s="2">
        <v>1</v>
      </c>
      <c r="D14" s="2">
        <v>1</v>
      </c>
      <c r="E14" s="2">
        <v>1</v>
      </c>
      <c r="F14" s="2">
        <v>1</v>
      </c>
      <c r="G14" s="2">
        <v>1</v>
      </c>
      <c r="H14" s="2">
        <v>1</v>
      </c>
      <c r="I14" s="2">
        <v>1</v>
      </c>
      <c r="J14" s="2">
        <v>0</v>
      </c>
      <c r="K14" s="2">
        <v>0</v>
      </c>
      <c r="L14" s="2">
        <v>1</v>
      </c>
      <c r="M14" s="2">
        <v>0</v>
      </c>
      <c r="N14" s="2">
        <v>1</v>
      </c>
      <c r="O14" s="2">
        <v>1</v>
      </c>
      <c r="P14" s="2">
        <v>1</v>
      </c>
      <c r="Q14" s="2">
        <v>1</v>
      </c>
      <c r="R14" s="2">
        <v>1</v>
      </c>
      <c r="S14" s="2">
        <v>1</v>
      </c>
      <c r="T14" s="2">
        <v>1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1</v>
      </c>
      <c r="AC14" s="2">
        <v>0</v>
      </c>
      <c r="AD14" s="2">
        <v>1</v>
      </c>
      <c r="AE14" s="2">
        <v>0</v>
      </c>
      <c r="AF14" s="2">
        <f t="shared" si="0"/>
        <v>17</v>
      </c>
      <c r="AH14">
        <v>17</v>
      </c>
    </row>
    <row r="15" spans="1:61" x14ac:dyDescent="0.25">
      <c r="A15" s="3" t="s">
        <v>12</v>
      </c>
      <c r="B15" s="2">
        <v>0</v>
      </c>
      <c r="C15" s="2">
        <v>0</v>
      </c>
      <c r="D15" s="2">
        <v>1</v>
      </c>
      <c r="E15" s="2">
        <v>1</v>
      </c>
      <c r="F15" s="2">
        <v>0</v>
      </c>
      <c r="G15" s="2">
        <v>0</v>
      </c>
      <c r="H15" s="2">
        <v>1</v>
      </c>
      <c r="I15" s="2">
        <v>1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1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f t="shared" si="0"/>
        <v>5</v>
      </c>
      <c r="AH15">
        <v>5</v>
      </c>
    </row>
    <row r="16" spans="1:61" x14ac:dyDescent="0.25">
      <c r="A16" s="3" t="s">
        <v>13</v>
      </c>
      <c r="B16" s="2">
        <v>0</v>
      </c>
      <c r="C16" s="2">
        <v>1</v>
      </c>
      <c r="D16" s="2">
        <v>0</v>
      </c>
      <c r="E16" s="2">
        <v>1</v>
      </c>
      <c r="F16" s="2">
        <v>1</v>
      </c>
      <c r="G16" s="2">
        <v>1</v>
      </c>
      <c r="H16" s="2">
        <v>0</v>
      </c>
      <c r="I16" s="2">
        <v>0</v>
      </c>
      <c r="J16" s="2">
        <v>1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1</v>
      </c>
      <c r="T16" s="2">
        <v>0</v>
      </c>
      <c r="U16" s="2">
        <v>0</v>
      </c>
      <c r="V16" s="2">
        <v>0</v>
      </c>
      <c r="W16" s="2">
        <v>1</v>
      </c>
      <c r="X16" s="2">
        <v>0</v>
      </c>
      <c r="Y16" s="2">
        <v>0</v>
      </c>
      <c r="Z16" s="2">
        <v>0</v>
      </c>
      <c r="AA16" s="2">
        <v>1</v>
      </c>
      <c r="AB16" s="2">
        <v>0</v>
      </c>
      <c r="AC16" s="2">
        <v>1</v>
      </c>
      <c r="AD16" s="2">
        <v>0</v>
      </c>
      <c r="AE16" s="2">
        <v>1</v>
      </c>
      <c r="AF16" s="2">
        <f t="shared" si="0"/>
        <v>10</v>
      </c>
      <c r="AH16">
        <v>10</v>
      </c>
    </row>
    <row r="17" spans="1:34" x14ac:dyDescent="0.25">
      <c r="A17" s="3" t="s">
        <v>14</v>
      </c>
      <c r="B17" s="2">
        <v>0</v>
      </c>
      <c r="C17" s="2">
        <v>1</v>
      </c>
      <c r="D17" s="2">
        <v>1</v>
      </c>
      <c r="E17" s="2">
        <v>1</v>
      </c>
      <c r="F17" s="2">
        <v>1</v>
      </c>
      <c r="G17" s="2">
        <v>0</v>
      </c>
      <c r="H17" s="2">
        <v>1</v>
      </c>
      <c r="I17" s="2">
        <v>1</v>
      </c>
      <c r="J17" s="2">
        <v>1</v>
      </c>
      <c r="K17" s="2">
        <v>1</v>
      </c>
      <c r="L17" s="2">
        <v>1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1</v>
      </c>
      <c r="AD17" s="2">
        <v>0</v>
      </c>
      <c r="AE17" s="2">
        <v>1</v>
      </c>
      <c r="AF17" s="2">
        <f t="shared" si="0"/>
        <v>11</v>
      </c>
      <c r="AH17">
        <v>11</v>
      </c>
    </row>
    <row r="18" spans="1:34" x14ac:dyDescent="0.25">
      <c r="A18" s="3" t="s">
        <v>15</v>
      </c>
      <c r="B18" s="2">
        <v>1</v>
      </c>
      <c r="C18" s="2">
        <v>0</v>
      </c>
      <c r="D18" s="2">
        <v>0</v>
      </c>
      <c r="E18" s="2">
        <v>1</v>
      </c>
      <c r="F18" s="2">
        <v>1</v>
      </c>
      <c r="G18" s="2">
        <v>1</v>
      </c>
      <c r="H18" s="2">
        <v>1</v>
      </c>
      <c r="I18" s="2">
        <v>1</v>
      </c>
      <c r="J18" s="2">
        <v>0</v>
      </c>
      <c r="K18" s="2">
        <v>0</v>
      </c>
      <c r="L18" s="2">
        <v>1</v>
      </c>
      <c r="M18" s="2">
        <v>1</v>
      </c>
      <c r="N18" s="2">
        <v>0</v>
      </c>
      <c r="O18" s="2">
        <v>1</v>
      </c>
      <c r="P18" s="2">
        <v>0</v>
      </c>
      <c r="Q18" s="2">
        <v>0</v>
      </c>
      <c r="R18" s="2">
        <v>0</v>
      </c>
      <c r="S18" s="2">
        <v>0</v>
      </c>
      <c r="T18" s="2">
        <v>1</v>
      </c>
      <c r="U18" s="2">
        <v>1</v>
      </c>
      <c r="V18" s="2">
        <v>0</v>
      </c>
      <c r="W18" s="2">
        <v>1</v>
      </c>
      <c r="X18" s="2">
        <v>1</v>
      </c>
      <c r="Y18" s="2">
        <v>0</v>
      </c>
      <c r="Z18" s="2">
        <v>0</v>
      </c>
      <c r="AA18" s="2">
        <v>0</v>
      </c>
      <c r="AB18" s="2">
        <v>1</v>
      </c>
      <c r="AC18" s="2">
        <v>0</v>
      </c>
      <c r="AD18" s="2">
        <v>1</v>
      </c>
      <c r="AE18" s="2">
        <v>0</v>
      </c>
      <c r="AF18" s="2">
        <f t="shared" si="0"/>
        <v>15</v>
      </c>
      <c r="AH18">
        <v>15</v>
      </c>
    </row>
    <row r="19" spans="1:34" x14ac:dyDescent="0.25">
      <c r="A19" s="3" t="s">
        <v>16</v>
      </c>
      <c r="B19" s="2">
        <v>1</v>
      </c>
      <c r="C19" s="2">
        <v>1</v>
      </c>
      <c r="D19" s="2">
        <v>1</v>
      </c>
      <c r="E19" s="2">
        <v>1</v>
      </c>
      <c r="F19" s="2">
        <v>0</v>
      </c>
      <c r="G19" s="2">
        <v>0</v>
      </c>
      <c r="H19" s="2">
        <v>1</v>
      </c>
      <c r="I19" s="2">
        <v>1</v>
      </c>
      <c r="J19" s="2">
        <v>1</v>
      </c>
      <c r="K19" s="2">
        <v>1</v>
      </c>
      <c r="L19" s="2">
        <v>0</v>
      </c>
      <c r="M19" s="2">
        <v>0</v>
      </c>
      <c r="N19" s="2">
        <v>0</v>
      </c>
      <c r="O19" s="2">
        <v>0</v>
      </c>
      <c r="P19" s="2">
        <v>1</v>
      </c>
      <c r="Q19" s="2">
        <v>0</v>
      </c>
      <c r="R19" s="2">
        <v>1</v>
      </c>
      <c r="S19" s="2">
        <v>1</v>
      </c>
      <c r="T19" s="2">
        <v>1</v>
      </c>
      <c r="U19" s="2">
        <v>1</v>
      </c>
      <c r="V19" s="2">
        <v>1</v>
      </c>
      <c r="W19" s="2">
        <v>1</v>
      </c>
      <c r="X19" s="2">
        <v>1</v>
      </c>
      <c r="Y19" s="2">
        <v>0</v>
      </c>
      <c r="Z19" s="2">
        <v>1</v>
      </c>
      <c r="AA19" s="2">
        <v>1</v>
      </c>
      <c r="AB19" s="2">
        <v>1</v>
      </c>
      <c r="AC19" s="2">
        <v>1</v>
      </c>
      <c r="AD19" s="2">
        <v>0</v>
      </c>
      <c r="AE19" s="2">
        <v>0</v>
      </c>
      <c r="AF19" s="2">
        <f t="shared" si="0"/>
        <v>20</v>
      </c>
      <c r="AH19">
        <v>20</v>
      </c>
    </row>
    <row r="20" spans="1:34" x14ac:dyDescent="0.25">
      <c r="A20" s="3" t="s">
        <v>17</v>
      </c>
      <c r="B20" s="2">
        <v>0</v>
      </c>
      <c r="C20" s="2">
        <v>0</v>
      </c>
      <c r="D20" s="2">
        <v>1</v>
      </c>
      <c r="E20" s="2">
        <v>0</v>
      </c>
      <c r="F20" s="2">
        <v>1</v>
      </c>
      <c r="G20" s="2">
        <v>1</v>
      </c>
      <c r="H20" s="2">
        <v>1</v>
      </c>
      <c r="I20" s="2">
        <v>1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1</v>
      </c>
      <c r="P20" s="2">
        <v>1</v>
      </c>
      <c r="Q20" s="2">
        <v>1</v>
      </c>
      <c r="R20" s="2">
        <v>1</v>
      </c>
      <c r="S20" s="2">
        <v>0</v>
      </c>
      <c r="T20" s="2">
        <v>0</v>
      </c>
      <c r="U20" s="2">
        <v>1</v>
      </c>
      <c r="V20" s="2">
        <v>0</v>
      </c>
      <c r="W20" s="2">
        <v>0</v>
      </c>
      <c r="X20" s="2">
        <v>1</v>
      </c>
      <c r="Y20" s="2">
        <v>1</v>
      </c>
      <c r="Z20" s="2">
        <v>0</v>
      </c>
      <c r="AA20" s="2">
        <v>1</v>
      </c>
      <c r="AB20" s="2">
        <v>1</v>
      </c>
      <c r="AC20" s="2">
        <v>0</v>
      </c>
      <c r="AD20" s="2">
        <v>1</v>
      </c>
      <c r="AE20" s="2">
        <v>1</v>
      </c>
      <c r="AF20" s="2">
        <f t="shared" si="0"/>
        <v>16</v>
      </c>
      <c r="AH20">
        <v>16</v>
      </c>
    </row>
    <row r="21" spans="1:34" x14ac:dyDescent="0.25">
      <c r="A21" s="3" t="s">
        <v>18</v>
      </c>
      <c r="B21" s="2">
        <v>0</v>
      </c>
      <c r="C21" s="2">
        <v>0</v>
      </c>
      <c r="D21" s="2">
        <v>1</v>
      </c>
      <c r="E21" s="2">
        <v>1</v>
      </c>
      <c r="F21" s="2">
        <v>0</v>
      </c>
      <c r="G21" s="2">
        <v>0</v>
      </c>
      <c r="H21" s="2">
        <v>1</v>
      </c>
      <c r="I21" s="2">
        <v>1</v>
      </c>
      <c r="J21" s="2">
        <v>1</v>
      </c>
      <c r="K21" s="2">
        <v>1</v>
      </c>
      <c r="L21" s="2">
        <v>0</v>
      </c>
      <c r="M21" s="2">
        <v>0</v>
      </c>
      <c r="N21" s="2">
        <v>1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1</v>
      </c>
      <c r="V21" s="2">
        <v>1</v>
      </c>
      <c r="W21" s="2">
        <v>1</v>
      </c>
      <c r="X21" s="2">
        <v>1</v>
      </c>
      <c r="Y21" s="2">
        <v>0</v>
      </c>
      <c r="Z21" s="2">
        <v>1</v>
      </c>
      <c r="AA21" s="2">
        <v>1</v>
      </c>
      <c r="AB21" s="2">
        <v>1</v>
      </c>
      <c r="AC21" s="2">
        <v>0</v>
      </c>
      <c r="AD21" s="2">
        <v>1</v>
      </c>
      <c r="AE21" s="2">
        <v>0</v>
      </c>
      <c r="AF21" s="2">
        <f t="shared" si="0"/>
        <v>15</v>
      </c>
      <c r="AH21">
        <v>15</v>
      </c>
    </row>
    <row r="22" spans="1:34" x14ac:dyDescent="0.25">
      <c r="A22" s="3" t="s">
        <v>19</v>
      </c>
      <c r="B22" s="2">
        <v>0</v>
      </c>
      <c r="C22" s="2">
        <v>0</v>
      </c>
      <c r="D22" s="2">
        <v>1</v>
      </c>
      <c r="E22" s="2">
        <v>1</v>
      </c>
      <c r="F22" s="2">
        <v>0</v>
      </c>
      <c r="G22" s="2">
        <v>0</v>
      </c>
      <c r="H22" s="2">
        <v>1</v>
      </c>
      <c r="I22" s="2">
        <v>1</v>
      </c>
      <c r="J22" s="2">
        <v>0</v>
      </c>
      <c r="K22" s="2">
        <v>0</v>
      </c>
      <c r="L22" s="2">
        <v>1</v>
      </c>
      <c r="M22" s="2">
        <v>0</v>
      </c>
      <c r="N22" s="2">
        <v>0</v>
      </c>
      <c r="O22" s="2">
        <v>0</v>
      </c>
      <c r="P22" s="2">
        <v>0</v>
      </c>
      <c r="Q22" s="2">
        <v>1</v>
      </c>
      <c r="R22" s="2">
        <v>0</v>
      </c>
      <c r="S22" s="2">
        <v>1</v>
      </c>
      <c r="T22" s="2">
        <v>1</v>
      </c>
      <c r="U22" s="2">
        <v>0</v>
      </c>
      <c r="V22" s="2">
        <v>1</v>
      </c>
      <c r="W22" s="2">
        <v>0</v>
      </c>
      <c r="X22" s="2">
        <v>1</v>
      </c>
      <c r="Y22" s="2">
        <v>1</v>
      </c>
      <c r="Z22" s="2">
        <v>0</v>
      </c>
      <c r="AA22" s="2">
        <v>0</v>
      </c>
      <c r="AB22" s="2">
        <v>1</v>
      </c>
      <c r="AC22" s="2">
        <v>1</v>
      </c>
      <c r="AD22" s="2">
        <v>1</v>
      </c>
      <c r="AE22" s="2">
        <v>1</v>
      </c>
      <c r="AF22" s="2">
        <f t="shared" si="0"/>
        <v>15</v>
      </c>
      <c r="AH22">
        <v>15</v>
      </c>
    </row>
    <row r="23" spans="1:34" x14ac:dyDescent="0.25">
      <c r="A23" s="3" t="s">
        <v>20</v>
      </c>
      <c r="B23" s="2">
        <v>1</v>
      </c>
      <c r="C23" s="2">
        <v>0</v>
      </c>
      <c r="D23" s="2">
        <v>1</v>
      </c>
      <c r="E23" s="2">
        <v>1</v>
      </c>
      <c r="F23" s="2">
        <v>0</v>
      </c>
      <c r="G23" s="2">
        <v>0</v>
      </c>
      <c r="H23" s="2">
        <v>1</v>
      </c>
      <c r="I23" s="2">
        <v>1</v>
      </c>
      <c r="J23" s="2">
        <v>0</v>
      </c>
      <c r="K23" s="2">
        <v>0</v>
      </c>
      <c r="L23" s="2">
        <v>0</v>
      </c>
      <c r="M23" s="2">
        <v>1</v>
      </c>
      <c r="N23" s="2">
        <v>1</v>
      </c>
      <c r="O23" s="2">
        <v>0</v>
      </c>
      <c r="P23" s="2">
        <v>0</v>
      </c>
      <c r="Q23" s="2">
        <v>0</v>
      </c>
      <c r="R23" s="2">
        <v>1</v>
      </c>
      <c r="S23" s="2">
        <v>0</v>
      </c>
      <c r="T23" s="2">
        <v>0</v>
      </c>
      <c r="U23" s="2">
        <v>1</v>
      </c>
      <c r="V23" s="2">
        <v>1</v>
      </c>
      <c r="W23" s="2">
        <v>0</v>
      </c>
      <c r="X23" s="2">
        <v>0</v>
      </c>
      <c r="Y23" s="2">
        <v>1</v>
      </c>
      <c r="Z23" s="2">
        <v>1</v>
      </c>
      <c r="AA23" s="2">
        <v>1</v>
      </c>
      <c r="AB23" s="2">
        <v>1</v>
      </c>
      <c r="AC23" s="2">
        <v>1</v>
      </c>
      <c r="AD23" s="2">
        <v>0</v>
      </c>
      <c r="AE23" s="2">
        <v>0</v>
      </c>
      <c r="AF23" s="2">
        <f t="shared" si="0"/>
        <v>15</v>
      </c>
      <c r="AH23">
        <v>15</v>
      </c>
    </row>
    <row r="24" spans="1:34" x14ac:dyDescent="0.25">
      <c r="A24" s="3" t="s">
        <v>21</v>
      </c>
      <c r="B24" s="2">
        <v>1</v>
      </c>
      <c r="C24" s="2">
        <v>1</v>
      </c>
      <c r="D24" s="2">
        <v>1</v>
      </c>
      <c r="E24" s="2">
        <v>0</v>
      </c>
      <c r="F24" s="2">
        <v>1</v>
      </c>
      <c r="G24" s="2">
        <v>1</v>
      </c>
      <c r="H24" s="2">
        <v>1</v>
      </c>
      <c r="I24" s="2">
        <v>1</v>
      </c>
      <c r="J24" s="2">
        <v>0</v>
      </c>
      <c r="K24" s="2">
        <v>1</v>
      </c>
      <c r="L24" s="2">
        <v>1</v>
      </c>
      <c r="M24" s="2">
        <v>0</v>
      </c>
      <c r="N24" s="2">
        <v>1</v>
      </c>
      <c r="O24" s="2">
        <v>1</v>
      </c>
      <c r="P24" s="2">
        <v>1</v>
      </c>
      <c r="Q24" s="2">
        <v>1</v>
      </c>
      <c r="R24" s="2">
        <v>1</v>
      </c>
      <c r="S24" s="2">
        <v>1</v>
      </c>
      <c r="T24" s="2">
        <v>1</v>
      </c>
      <c r="U24" s="2">
        <v>1</v>
      </c>
      <c r="V24" s="2">
        <v>1</v>
      </c>
      <c r="W24" s="2">
        <v>1</v>
      </c>
      <c r="X24" s="2">
        <v>1</v>
      </c>
      <c r="Y24" s="2">
        <v>1</v>
      </c>
      <c r="Z24" s="2">
        <v>1</v>
      </c>
      <c r="AA24" s="2">
        <v>1</v>
      </c>
      <c r="AB24" s="2">
        <v>1</v>
      </c>
      <c r="AC24" s="2">
        <v>1</v>
      </c>
      <c r="AD24" s="2">
        <v>1</v>
      </c>
      <c r="AE24" s="2">
        <v>0</v>
      </c>
      <c r="AF24" s="2">
        <f t="shared" si="0"/>
        <v>26</v>
      </c>
      <c r="AH24">
        <v>26</v>
      </c>
    </row>
    <row r="25" spans="1:34" x14ac:dyDescent="0.25">
      <c r="A25" s="3" t="s">
        <v>22</v>
      </c>
      <c r="B25" s="2">
        <v>1</v>
      </c>
      <c r="C25" s="2">
        <v>0</v>
      </c>
      <c r="D25" s="2">
        <v>1</v>
      </c>
      <c r="E25" s="2">
        <v>0</v>
      </c>
      <c r="F25" s="2">
        <v>0</v>
      </c>
      <c r="G25" s="2">
        <v>1</v>
      </c>
      <c r="H25" s="2">
        <v>0</v>
      </c>
      <c r="I25" s="2">
        <v>0</v>
      </c>
      <c r="J25" s="2">
        <v>1</v>
      </c>
      <c r="K25" s="2">
        <v>1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1</v>
      </c>
      <c r="R25" s="2">
        <v>0</v>
      </c>
      <c r="S25" s="2">
        <v>0</v>
      </c>
      <c r="T25" s="2">
        <v>1</v>
      </c>
      <c r="U25" s="2">
        <v>1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1</v>
      </c>
      <c r="AB25" s="2">
        <v>1</v>
      </c>
      <c r="AC25" s="2">
        <v>0</v>
      </c>
      <c r="AD25" s="2">
        <v>0</v>
      </c>
      <c r="AE25" s="2">
        <v>1</v>
      </c>
      <c r="AF25" s="2">
        <f t="shared" si="0"/>
        <v>11</v>
      </c>
      <c r="AH25">
        <v>11</v>
      </c>
    </row>
    <row r="26" spans="1:34" x14ac:dyDescent="0.25">
      <c r="A26" s="3" t="s">
        <v>23</v>
      </c>
      <c r="B26" s="2">
        <v>1</v>
      </c>
      <c r="C26" s="2">
        <v>1</v>
      </c>
      <c r="D26" s="2">
        <v>1</v>
      </c>
      <c r="E26" s="2">
        <v>1</v>
      </c>
      <c r="F26" s="2">
        <v>1</v>
      </c>
      <c r="G26" s="2">
        <v>1</v>
      </c>
      <c r="H26" s="2">
        <v>1</v>
      </c>
      <c r="I26" s="2">
        <v>1</v>
      </c>
      <c r="J26" s="2">
        <v>1</v>
      </c>
      <c r="K26" s="2">
        <v>1</v>
      </c>
      <c r="L26" s="2">
        <v>1</v>
      </c>
      <c r="M26" s="2">
        <v>1</v>
      </c>
      <c r="N26" s="2">
        <v>1</v>
      </c>
      <c r="O26" s="2">
        <v>1</v>
      </c>
      <c r="P26" s="2">
        <v>1</v>
      </c>
      <c r="Q26" s="2">
        <v>1</v>
      </c>
      <c r="R26" s="2">
        <v>1</v>
      </c>
      <c r="S26" s="2">
        <v>1</v>
      </c>
      <c r="T26" s="2">
        <v>1</v>
      </c>
      <c r="U26" s="2">
        <v>1</v>
      </c>
      <c r="V26" s="2">
        <v>1</v>
      </c>
      <c r="W26" s="2">
        <v>1</v>
      </c>
      <c r="X26" s="2">
        <v>1</v>
      </c>
      <c r="Y26" s="2">
        <v>1</v>
      </c>
      <c r="Z26" s="2">
        <v>1</v>
      </c>
      <c r="AA26" s="2">
        <v>1</v>
      </c>
      <c r="AB26" s="2">
        <v>1</v>
      </c>
      <c r="AC26" s="2">
        <v>1</v>
      </c>
      <c r="AD26" s="2">
        <v>0</v>
      </c>
      <c r="AE26" s="2">
        <v>1</v>
      </c>
      <c r="AF26" s="2">
        <f t="shared" si="0"/>
        <v>29</v>
      </c>
      <c r="AH26">
        <v>29</v>
      </c>
    </row>
    <row r="27" spans="1:34" x14ac:dyDescent="0.25">
      <c r="A27" s="2" t="s">
        <v>37</v>
      </c>
      <c r="B27" s="12" t="s">
        <v>27</v>
      </c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4"/>
      <c r="AF27" s="2">
        <f>SUM(AF7:AF26)</f>
        <v>333</v>
      </c>
    </row>
  </sheetData>
  <mergeCells count="4">
    <mergeCell ref="A5:A6"/>
    <mergeCell ref="B5:AE5"/>
    <mergeCell ref="AF5:AF6"/>
    <mergeCell ref="B27:AE2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DFF4A-8126-4668-8C4E-78ECCB727131}">
  <dimension ref="A1:M25"/>
  <sheetViews>
    <sheetView tabSelected="1" topLeftCell="A3" workbookViewId="0">
      <selection activeCell="H23" sqref="H23"/>
    </sheetView>
  </sheetViews>
  <sheetFormatPr defaultRowHeight="15" x14ac:dyDescent="0.25"/>
  <cols>
    <col min="1" max="1" width="25" customWidth="1"/>
    <col min="2" max="2" width="10.28515625" customWidth="1"/>
    <col min="3" max="3" width="12.5703125" customWidth="1"/>
    <col min="12" max="12" width="10" bestFit="1" customWidth="1"/>
  </cols>
  <sheetData>
    <row r="1" spans="1:13" x14ac:dyDescent="0.25">
      <c r="A1" t="s">
        <v>30</v>
      </c>
    </row>
    <row r="3" spans="1:13" x14ac:dyDescent="0.25">
      <c r="A3" s="8" t="s">
        <v>2</v>
      </c>
      <c r="B3" s="15" t="s">
        <v>31</v>
      </c>
      <c r="C3" s="15"/>
      <c r="D3" s="8" t="s">
        <v>34</v>
      </c>
      <c r="E3" s="8" t="s">
        <v>35</v>
      </c>
      <c r="F3" s="8" t="s">
        <v>36</v>
      </c>
    </row>
    <row r="4" spans="1:13" x14ac:dyDescent="0.25">
      <c r="A4" s="8"/>
      <c r="B4" s="2" t="s">
        <v>32</v>
      </c>
      <c r="C4" s="2" t="s">
        <v>33</v>
      </c>
      <c r="D4" s="8"/>
      <c r="E4" s="8"/>
      <c r="F4" s="8"/>
      <c r="H4" t="s">
        <v>38</v>
      </c>
      <c r="I4" t="s">
        <v>39</v>
      </c>
      <c r="J4" t="s">
        <v>35</v>
      </c>
      <c r="K4" t="s">
        <v>36</v>
      </c>
      <c r="L4" t="s">
        <v>40</v>
      </c>
      <c r="M4" t="s">
        <v>41</v>
      </c>
    </row>
    <row r="5" spans="1:13" x14ac:dyDescent="0.25">
      <c r="A5" s="3" t="s">
        <v>4</v>
      </c>
      <c r="B5" s="2">
        <v>10</v>
      </c>
      <c r="C5" s="2">
        <v>11</v>
      </c>
      <c r="D5" s="2">
        <f>B5*C5</f>
        <v>110</v>
      </c>
      <c r="E5" s="2">
        <f>B5^2</f>
        <v>100</v>
      </c>
      <c r="F5" s="2">
        <f>C5^2</f>
        <v>121</v>
      </c>
      <c r="H5">
        <f>20*D25</f>
        <v>134560</v>
      </c>
      <c r="I5">
        <f>B25*C25</f>
        <v>120879</v>
      </c>
      <c r="J5">
        <f>B25^2</f>
        <v>131769</v>
      </c>
      <c r="K5">
        <f>C25^2</f>
        <v>110889</v>
      </c>
      <c r="L5">
        <f>20*E25</f>
        <v>155420</v>
      </c>
      <c r="M5">
        <f>20*F25</f>
        <v>128220</v>
      </c>
    </row>
    <row r="6" spans="1:13" x14ac:dyDescent="0.25">
      <c r="A6" s="3" t="s">
        <v>5</v>
      </c>
      <c r="B6" s="2">
        <v>13</v>
      </c>
      <c r="C6" s="2">
        <v>11</v>
      </c>
      <c r="D6" s="2">
        <f t="shared" ref="D6:D23" si="0">B6*C6</f>
        <v>143</v>
      </c>
      <c r="E6" s="2">
        <f t="shared" ref="E6:E24" si="1">B6^2</f>
        <v>169</v>
      </c>
      <c r="F6" s="2">
        <f t="shared" ref="F6:F24" si="2">C6^2</f>
        <v>121</v>
      </c>
    </row>
    <row r="7" spans="1:13" x14ac:dyDescent="0.25">
      <c r="A7" s="3" t="s">
        <v>6</v>
      </c>
      <c r="B7" s="2">
        <v>15</v>
      </c>
      <c r="C7" s="2">
        <v>10</v>
      </c>
      <c r="D7" s="2">
        <f t="shared" si="0"/>
        <v>150</v>
      </c>
      <c r="E7" s="2">
        <f t="shared" si="1"/>
        <v>225</v>
      </c>
      <c r="F7" s="2">
        <f t="shared" si="2"/>
        <v>100</v>
      </c>
      <c r="H7">
        <f>H5-I5</f>
        <v>13681</v>
      </c>
      <c r="J7">
        <f>L5-J5</f>
        <v>23651</v>
      </c>
      <c r="K7">
        <f>M5-K5</f>
        <v>17331</v>
      </c>
      <c r="L7">
        <f>J7*K7</f>
        <v>409895481</v>
      </c>
    </row>
    <row r="8" spans="1:13" x14ac:dyDescent="0.25">
      <c r="A8" s="3" t="s">
        <v>7</v>
      </c>
      <c r="B8" s="2">
        <v>20</v>
      </c>
      <c r="C8" s="2">
        <v>19</v>
      </c>
      <c r="D8" s="2">
        <f t="shared" si="0"/>
        <v>380</v>
      </c>
      <c r="E8" s="2">
        <f t="shared" si="1"/>
        <v>400</v>
      </c>
      <c r="F8" s="2">
        <f t="shared" si="2"/>
        <v>361</v>
      </c>
      <c r="L8">
        <f>SQRT(L7)</f>
        <v>20245.875654068412</v>
      </c>
    </row>
    <row r="9" spans="1:13" x14ac:dyDescent="0.25">
      <c r="A9" s="3" t="s">
        <v>8</v>
      </c>
      <c r="B9" s="2">
        <v>20</v>
      </c>
      <c r="C9" s="2">
        <v>25</v>
      </c>
      <c r="D9" s="2">
        <f t="shared" si="0"/>
        <v>500</v>
      </c>
      <c r="E9" s="2">
        <f t="shared" si="1"/>
        <v>400</v>
      </c>
      <c r="F9" s="2">
        <f t="shared" si="2"/>
        <v>625</v>
      </c>
    </row>
    <row r="10" spans="1:13" x14ac:dyDescent="0.25">
      <c r="A10" s="3" t="s">
        <v>9</v>
      </c>
      <c r="B10" s="2">
        <v>24</v>
      </c>
      <c r="C10" s="2">
        <v>25</v>
      </c>
      <c r="D10" s="2">
        <f t="shared" si="0"/>
        <v>600</v>
      </c>
      <c r="E10" s="2">
        <f t="shared" si="1"/>
        <v>576</v>
      </c>
      <c r="F10" s="2">
        <f t="shared" si="2"/>
        <v>625</v>
      </c>
      <c r="H10">
        <f>H7/L8</f>
        <v>0.67574256770913244</v>
      </c>
    </row>
    <row r="11" spans="1:13" x14ac:dyDescent="0.25">
      <c r="A11" s="3" t="s">
        <v>10</v>
      </c>
      <c r="B11" s="2">
        <v>25</v>
      </c>
      <c r="C11" s="2">
        <v>27</v>
      </c>
      <c r="D11" s="2">
        <f t="shared" si="0"/>
        <v>675</v>
      </c>
      <c r="E11" s="2">
        <f t="shared" si="1"/>
        <v>625</v>
      </c>
      <c r="F11" s="2">
        <f t="shared" si="2"/>
        <v>729</v>
      </c>
    </row>
    <row r="12" spans="1:13" x14ac:dyDescent="0.25">
      <c r="A12" s="3" t="s">
        <v>11</v>
      </c>
      <c r="B12" s="2">
        <v>21</v>
      </c>
      <c r="C12" s="2">
        <v>17</v>
      </c>
      <c r="D12" s="2">
        <f t="shared" si="0"/>
        <v>357</v>
      </c>
      <c r="E12" s="2">
        <f t="shared" si="1"/>
        <v>441</v>
      </c>
      <c r="F12" s="2">
        <f t="shared" si="2"/>
        <v>289</v>
      </c>
      <c r="H12" t="s">
        <v>44</v>
      </c>
      <c r="I12">
        <f xml:space="preserve"> 0.675743</f>
        <v>0.67574299999999998</v>
      </c>
    </row>
    <row r="13" spans="1:13" x14ac:dyDescent="0.25">
      <c r="A13" s="3" t="s">
        <v>12</v>
      </c>
      <c r="B13" s="2">
        <v>11</v>
      </c>
      <c r="C13" s="2">
        <v>5</v>
      </c>
      <c r="D13" s="2">
        <f t="shared" si="0"/>
        <v>55</v>
      </c>
      <c r="E13" s="2">
        <f t="shared" si="1"/>
        <v>121</v>
      </c>
      <c r="F13" s="2">
        <f t="shared" si="2"/>
        <v>25</v>
      </c>
    </row>
    <row r="14" spans="1:13" x14ac:dyDescent="0.25">
      <c r="A14" s="3" t="s">
        <v>13</v>
      </c>
      <c r="B14" s="2">
        <v>9</v>
      </c>
      <c r="C14" s="2">
        <v>10</v>
      </c>
      <c r="D14" s="2">
        <f t="shared" si="0"/>
        <v>90</v>
      </c>
      <c r="E14" s="2">
        <f t="shared" si="1"/>
        <v>81</v>
      </c>
      <c r="F14" s="2">
        <f t="shared" si="2"/>
        <v>100</v>
      </c>
      <c r="H14" t="s">
        <v>42</v>
      </c>
    </row>
    <row r="15" spans="1:13" x14ac:dyDescent="0.25">
      <c r="A15" s="3" t="s">
        <v>14</v>
      </c>
      <c r="B15" s="2">
        <v>15</v>
      </c>
      <c r="C15" s="2">
        <v>11</v>
      </c>
      <c r="D15" s="2">
        <f t="shared" si="0"/>
        <v>165</v>
      </c>
      <c r="E15" s="2">
        <f t="shared" si="1"/>
        <v>225</v>
      </c>
      <c r="F15" s="2">
        <f t="shared" si="2"/>
        <v>121</v>
      </c>
      <c r="H15" t="s">
        <v>43</v>
      </c>
      <c r="I15">
        <f>2*I12</f>
        <v>1.351486</v>
      </c>
    </row>
    <row r="16" spans="1:13" x14ac:dyDescent="0.25">
      <c r="A16" s="3" t="s">
        <v>15</v>
      </c>
      <c r="B16" s="2">
        <v>12</v>
      </c>
      <c r="C16" s="2">
        <v>15</v>
      </c>
      <c r="D16" s="2">
        <f t="shared" si="0"/>
        <v>180</v>
      </c>
      <c r="E16" s="2">
        <f t="shared" si="1"/>
        <v>144</v>
      </c>
      <c r="F16" s="2">
        <f t="shared" si="2"/>
        <v>225</v>
      </c>
      <c r="I16">
        <f>1+I12</f>
        <v>1.675743</v>
      </c>
    </row>
    <row r="17" spans="1:10" x14ac:dyDescent="0.25">
      <c r="A17" s="3" t="s">
        <v>16</v>
      </c>
      <c r="B17" s="2">
        <v>16</v>
      </c>
      <c r="C17" s="2">
        <v>20</v>
      </c>
      <c r="D17" s="2">
        <f t="shared" si="0"/>
        <v>320</v>
      </c>
      <c r="E17" s="2">
        <f t="shared" si="1"/>
        <v>256</v>
      </c>
      <c r="F17" s="2">
        <f t="shared" si="2"/>
        <v>400</v>
      </c>
      <c r="I17">
        <f>I15/I16</f>
        <v>0.80649956467071615</v>
      </c>
    </row>
    <row r="18" spans="1:10" x14ac:dyDescent="0.25">
      <c r="A18" s="3" t="s">
        <v>17</v>
      </c>
      <c r="B18" s="2">
        <v>15</v>
      </c>
      <c r="C18" s="2">
        <v>16</v>
      </c>
      <c r="D18" s="2">
        <f t="shared" si="0"/>
        <v>240</v>
      </c>
      <c r="E18" s="2">
        <f t="shared" si="1"/>
        <v>225</v>
      </c>
      <c r="F18" s="2">
        <f t="shared" si="2"/>
        <v>256</v>
      </c>
      <c r="I18">
        <f xml:space="preserve"> 0.81</f>
        <v>0.81</v>
      </c>
      <c r="J18" t="s">
        <v>45</v>
      </c>
    </row>
    <row r="19" spans="1:10" x14ac:dyDescent="0.25">
      <c r="A19" s="3" t="s">
        <v>18</v>
      </c>
      <c r="B19" s="2">
        <v>15</v>
      </c>
      <c r="C19" s="2">
        <v>15</v>
      </c>
      <c r="D19" s="2">
        <f t="shared" si="0"/>
        <v>225</v>
      </c>
      <c r="E19" s="2">
        <f t="shared" si="1"/>
        <v>225</v>
      </c>
      <c r="F19" s="2">
        <f t="shared" si="2"/>
        <v>225</v>
      </c>
    </row>
    <row r="20" spans="1:10" x14ac:dyDescent="0.25">
      <c r="A20" s="3" t="s">
        <v>19</v>
      </c>
      <c r="B20" s="2">
        <v>38</v>
      </c>
      <c r="C20" s="2">
        <v>15</v>
      </c>
      <c r="D20" s="2">
        <f t="shared" si="0"/>
        <v>570</v>
      </c>
      <c r="E20" s="2">
        <f t="shared" si="1"/>
        <v>1444</v>
      </c>
      <c r="F20" s="2">
        <f t="shared" si="2"/>
        <v>225</v>
      </c>
      <c r="H20" t="s">
        <v>47</v>
      </c>
    </row>
    <row r="21" spans="1:10" x14ac:dyDescent="0.25">
      <c r="A21" s="3" t="s">
        <v>20</v>
      </c>
      <c r="B21" s="2">
        <v>18</v>
      </c>
      <c r="C21" s="2">
        <v>15</v>
      </c>
      <c r="D21" s="2">
        <f t="shared" si="0"/>
        <v>270</v>
      </c>
      <c r="E21" s="2">
        <f t="shared" si="1"/>
        <v>324</v>
      </c>
      <c r="F21" s="2">
        <f t="shared" si="2"/>
        <v>225</v>
      </c>
      <c r="H21" t="s">
        <v>46</v>
      </c>
    </row>
    <row r="22" spans="1:10" x14ac:dyDescent="0.25">
      <c r="A22" s="3" t="s">
        <v>21</v>
      </c>
      <c r="B22" s="2">
        <v>30</v>
      </c>
      <c r="C22" s="2">
        <v>26</v>
      </c>
      <c r="D22" s="2">
        <f t="shared" si="0"/>
        <v>780</v>
      </c>
      <c r="E22" s="2">
        <f t="shared" si="1"/>
        <v>900</v>
      </c>
      <c r="F22" s="2">
        <f t="shared" si="2"/>
        <v>676</v>
      </c>
      <c r="H22" t="s">
        <v>48</v>
      </c>
    </row>
    <row r="23" spans="1:10" x14ac:dyDescent="0.25">
      <c r="A23" s="3" t="s">
        <v>22</v>
      </c>
      <c r="B23" s="2">
        <v>7</v>
      </c>
      <c r="C23" s="2">
        <v>11</v>
      </c>
      <c r="D23" s="2">
        <f t="shared" si="0"/>
        <v>77</v>
      </c>
      <c r="E23" s="2">
        <f t="shared" si="1"/>
        <v>49</v>
      </c>
      <c r="F23" s="2">
        <f t="shared" si="2"/>
        <v>121</v>
      </c>
    </row>
    <row r="24" spans="1:10" x14ac:dyDescent="0.25">
      <c r="A24" s="3" t="s">
        <v>23</v>
      </c>
      <c r="B24" s="2">
        <v>29</v>
      </c>
      <c r="C24" s="2">
        <v>29</v>
      </c>
      <c r="D24" s="2">
        <f>B24*C24</f>
        <v>841</v>
      </c>
      <c r="E24" s="2">
        <f t="shared" si="1"/>
        <v>841</v>
      </c>
      <c r="F24" s="2">
        <f t="shared" si="2"/>
        <v>841</v>
      </c>
    </row>
    <row r="25" spans="1:10" x14ac:dyDescent="0.25">
      <c r="A25" s="16" t="s">
        <v>37</v>
      </c>
      <c r="B25" s="2">
        <f>SUM(B5:B24)</f>
        <v>363</v>
      </c>
      <c r="C25" s="2">
        <f>SUM(C5:C24)</f>
        <v>333</v>
      </c>
      <c r="D25" s="7">
        <f>SUM(D5:D24)</f>
        <v>6728</v>
      </c>
      <c r="E25" s="7">
        <f>SUM(E5:E24)</f>
        <v>7771</v>
      </c>
      <c r="F25" s="7">
        <f>SUM(F5:F24)</f>
        <v>6411</v>
      </c>
    </row>
  </sheetData>
  <mergeCells count="5">
    <mergeCell ref="A3:A4"/>
    <mergeCell ref="B3:C3"/>
    <mergeCell ref="D3:D4"/>
    <mergeCell ref="E3:E4"/>
    <mergeCell ref="F3:F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REALIBILITAS DATA</vt:lpstr>
      <vt:lpstr>nomor gasal</vt:lpstr>
      <vt:lpstr>nomor genap</vt:lpstr>
      <vt:lpstr>indeks korelasi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PIJE</cp:lastModifiedBy>
  <dcterms:created xsi:type="dcterms:W3CDTF">2015-06-05T18:17:20Z</dcterms:created>
  <dcterms:modified xsi:type="dcterms:W3CDTF">2022-01-16T02:30:04Z</dcterms:modified>
</cp:coreProperties>
</file>