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GAS\"/>
    </mc:Choice>
  </mc:AlternateContent>
  <xr:revisionPtr revIDLastSave="0" documentId="13_ncr:1_{AE46D108-850C-48C2-98D2-0CCD75A18ACB}" xr6:coauthVersionLast="47" xr6:coauthVersionMax="47" xr10:uidLastSave="{00000000-0000-0000-0000-000000000000}"/>
  <bookViews>
    <workbookView xWindow="-110" yWindow="-110" windowWidth="19420" windowHeight="10560" xr2:uid="{F6837730-6835-4337-9677-A6CA616083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1" l="1"/>
  <c r="E28" i="1"/>
  <c r="B26" i="1"/>
  <c r="E27" i="1"/>
  <c r="E26" i="1"/>
</calcChain>
</file>

<file path=xl/sharedStrings.xml><?xml version="1.0" encoding="utf-8"?>
<sst xmlns="http://schemas.openxmlformats.org/spreadsheetml/2006/main" count="44" uniqueCount="35">
  <si>
    <t>mean</t>
  </si>
  <si>
    <t>std</t>
  </si>
  <si>
    <t>t</t>
  </si>
  <si>
    <t>pvalue</t>
  </si>
  <si>
    <t>alpha</t>
  </si>
  <si>
    <t>Hari Pengamatan</t>
  </si>
  <si>
    <t>Tingkat Pencemaran udara (microgram per meter kubuk)</t>
  </si>
  <si>
    <t>Selasa</t>
  </si>
  <si>
    <t>Rabu</t>
  </si>
  <si>
    <t>Kamis</t>
  </si>
  <si>
    <t>Jumat</t>
  </si>
  <si>
    <t xml:space="preserve">Sabtu </t>
  </si>
  <si>
    <t>Minggu</t>
  </si>
  <si>
    <t>Senin</t>
  </si>
  <si>
    <t>TUGAS STATISTIKA PENDIDIKAN UJI HIPOTESIS</t>
  </si>
  <si>
    <t>NAMA :</t>
  </si>
  <si>
    <t>NPM    :</t>
  </si>
  <si>
    <t>PRODI :</t>
  </si>
  <si>
    <t>ASYRAFIL HUDA</t>
  </si>
  <si>
    <t>PTIK</t>
  </si>
  <si>
    <t>One-Sample Statistics</t>
  </si>
  <si>
    <t>N</t>
  </si>
  <si>
    <t>Mean</t>
  </si>
  <si>
    <t>Std. Deviation</t>
  </si>
  <si>
    <t>Std. Error Mean</t>
  </si>
  <si>
    <t>VAR00001</t>
  </si>
  <si>
    <t>One-Sample Test</t>
  </si>
  <si>
    <t>Test Value = 40</t>
  </si>
  <si>
    <t>df</t>
  </si>
  <si>
    <t>Sig. (2-tailed)</t>
  </si>
  <si>
    <t>Mean Difference</t>
  </si>
  <si>
    <t>95% Confidence Interval of the Difference</t>
  </si>
  <si>
    <t>Lower</t>
  </si>
  <si>
    <t>Upper</t>
  </si>
  <si>
    <t>UJI DI SPSS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</si>
</sst>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1" formatCode="###0"/>
    <numFmt numFmtId="172" formatCode="###0.0000"/>
    <numFmt numFmtId="173" formatCode="###0.00000"/>
    <numFmt numFmtId="174" formatCode="###0.000"/>
    <numFmt numFmtId="175" formatCode="####.00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Arial Black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Algerian"/>
      <family val="5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</borders>
  <cellStyleXfs count="2">
    <xf numFmtId="0" fontId="0" fillId="0" borderId="0"/>
    <xf numFmtId="0" fontId="4" fillId="0" borderId="0"/>
  </cellStyleXfs>
  <cellXfs count="45">
    <xf numFmtId="0" fontId="0" fillId="0" borderId="0" xfId="0"/>
    <xf numFmtId="0" fontId="0" fillId="0" borderId="0" xfId="0" applyNumberFormat="1"/>
    <xf numFmtId="0" fontId="0" fillId="0" borderId="0" xfId="0" applyBorder="1"/>
    <xf numFmtId="0" fontId="0" fillId="0" borderId="0" xfId="0" applyNumberFormat="1" applyBorder="1"/>
    <xf numFmtId="0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left" wrapText="1"/>
    </xf>
    <xf numFmtId="0" fontId="6" fillId="0" borderId="3" xfId="1" applyFont="1" applyBorder="1" applyAlignment="1">
      <alignment horizontal="center" wrapText="1"/>
    </xf>
    <xf numFmtId="0" fontId="6" fillId="0" borderId="4" xfId="1" applyFont="1" applyBorder="1" applyAlignment="1">
      <alignment horizontal="center" wrapText="1"/>
    </xf>
    <xf numFmtId="0" fontId="6" fillId="0" borderId="5" xfId="1" applyFont="1" applyBorder="1" applyAlignment="1">
      <alignment horizontal="center" wrapText="1"/>
    </xf>
    <xf numFmtId="0" fontId="6" fillId="0" borderId="2" xfId="1" applyFont="1" applyBorder="1" applyAlignment="1">
      <alignment horizontal="left" vertical="top" wrapText="1"/>
    </xf>
    <xf numFmtId="171" fontId="6" fillId="0" borderId="3" xfId="1" applyNumberFormat="1" applyFont="1" applyBorder="1" applyAlignment="1">
      <alignment horizontal="right" vertical="top"/>
    </xf>
    <xf numFmtId="172" fontId="6" fillId="0" borderId="4" xfId="1" applyNumberFormat="1" applyFont="1" applyBorder="1" applyAlignment="1">
      <alignment horizontal="right" vertical="top"/>
    </xf>
    <xf numFmtId="173" fontId="6" fillId="0" borderId="4" xfId="1" applyNumberFormat="1" applyFont="1" applyBorder="1" applyAlignment="1">
      <alignment horizontal="right" vertical="top"/>
    </xf>
    <xf numFmtId="173" fontId="6" fillId="0" borderId="5" xfId="1" applyNumberFormat="1" applyFont="1" applyBorder="1" applyAlignment="1">
      <alignment horizontal="right" vertical="top"/>
    </xf>
    <xf numFmtId="0" fontId="6" fillId="0" borderId="6" xfId="1" applyFont="1" applyBorder="1" applyAlignment="1">
      <alignment horizontal="left" wrapText="1"/>
    </xf>
    <xf numFmtId="0" fontId="6" fillId="0" borderId="7" xfId="1" applyFont="1" applyBorder="1" applyAlignment="1">
      <alignment horizontal="center" wrapText="1"/>
    </xf>
    <xf numFmtId="0" fontId="6" fillId="0" borderId="8" xfId="1" applyFont="1" applyBorder="1" applyAlignment="1">
      <alignment horizontal="center" wrapText="1"/>
    </xf>
    <xf numFmtId="0" fontId="6" fillId="0" borderId="9" xfId="1" applyFont="1" applyBorder="1" applyAlignment="1">
      <alignment horizontal="center" wrapText="1"/>
    </xf>
    <xf numFmtId="0" fontId="6" fillId="0" borderId="10" xfId="1" applyFont="1" applyBorder="1" applyAlignment="1">
      <alignment horizontal="left" wrapText="1"/>
    </xf>
    <xf numFmtId="0" fontId="6" fillId="0" borderId="11" xfId="1" applyFont="1" applyBorder="1" applyAlignment="1">
      <alignment horizontal="center" wrapText="1"/>
    </xf>
    <xf numFmtId="0" fontId="6" fillId="0" borderId="12" xfId="1" applyFont="1" applyBorder="1" applyAlignment="1">
      <alignment horizontal="center" wrapText="1"/>
    </xf>
    <xf numFmtId="0" fontId="6" fillId="0" borderId="13" xfId="1" applyFont="1" applyBorder="1" applyAlignment="1">
      <alignment horizontal="center" wrapText="1"/>
    </xf>
    <xf numFmtId="0" fontId="6" fillId="0" borderId="14" xfId="1" applyFont="1" applyBorder="1" applyAlignment="1">
      <alignment horizontal="left" wrapText="1"/>
    </xf>
    <xf numFmtId="0" fontId="6" fillId="0" borderId="15" xfId="1" applyFont="1" applyBorder="1" applyAlignment="1">
      <alignment horizontal="center" wrapText="1"/>
    </xf>
    <xf numFmtId="0" fontId="6" fillId="0" borderId="16" xfId="1" applyFont="1" applyBorder="1" applyAlignment="1">
      <alignment horizontal="center" wrapText="1"/>
    </xf>
    <xf numFmtId="0" fontId="6" fillId="0" borderId="16" xfId="1" applyFont="1" applyBorder="1" applyAlignment="1">
      <alignment horizontal="center" wrapText="1"/>
    </xf>
    <xf numFmtId="0" fontId="6" fillId="0" borderId="17" xfId="1" applyFont="1" applyBorder="1" applyAlignment="1">
      <alignment horizontal="center" wrapText="1"/>
    </xf>
    <xf numFmtId="174" fontId="6" fillId="0" borderId="3" xfId="1" applyNumberFormat="1" applyFont="1" applyBorder="1" applyAlignment="1">
      <alignment horizontal="right" vertical="top"/>
    </xf>
    <xf numFmtId="171" fontId="6" fillId="0" borderId="4" xfId="1" applyNumberFormat="1" applyFont="1" applyBorder="1" applyAlignment="1">
      <alignment horizontal="right" vertical="top"/>
    </xf>
    <xf numFmtId="175" fontId="6" fillId="0" borderId="4" xfId="1" applyNumberFormat="1" applyFont="1" applyBorder="1" applyAlignment="1">
      <alignment horizontal="right" vertical="top"/>
    </xf>
    <xf numFmtId="172" fontId="6" fillId="0" borderId="5" xfId="1" applyNumberFormat="1" applyFont="1" applyBorder="1" applyAlignment="1">
      <alignment horizontal="right" vertical="top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1" applyFont="1" applyBorder="1" applyAlignment="1">
      <alignment horizontal="left" vertical="top" wrapText="1"/>
    </xf>
    <xf numFmtId="171" fontId="6" fillId="0" borderId="0" xfId="1" applyNumberFormat="1" applyFont="1" applyBorder="1" applyAlignment="1">
      <alignment horizontal="right" vertical="top"/>
    </xf>
    <xf numFmtId="172" fontId="6" fillId="0" borderId="0" xfId="1" applyNumberFormat="1" applyFont="1" applyBorder="1" applyAlignment="1">
      <alignment horizontal="right" vertical="top"/>
    </xf>
    <xf numFmtId="173" fontId="6" fillId="0" borderId="0" xfId="1" applyNumberFormat="1" applyFont="1" applyBorder="1" applyAlignment="1">
      <alignment horizontal="right" vertical="top"/>
    </xf>
    <xf numFmtId="174" fontId="6" fillId="0" borderId="0" xfId="1" applyNumberFormat="1" applyFont="1" applyBorder="1" applyAlignment="1">
      <alignment horizontal="right" vertical="top"/>
    </xf>
    <xf numFmtId="175" fontId="6" fillId="0" borderId="0" xfId="1" applyNumberFormat="1" applyFont="1" applyBorder="1" applyAlignment="1">
      <alignment horizontal="right" vertical="top"/>
    </xf>
    <xf numFmtId="0" fontId="1" fillId="2" borderId="1" xfId="0" applyFont="1" applyFill="1" applyBorder="1" applyAlignment="1">
      <alignment horizontal="center"/>
    </xf>
    <xf numFmtId="0" fontId="8" fillId="0" borderId="0" xfId="0" applyFont="1"/>
    <xf numFmtId="1" fontId="8" fillId="0" borderId="0" xfId="0" applyNumberFormat="1" applyFont="1" applyAlignment="1">
      <alignment horizontal="left"/>
    </xf>
  </cellXfs>
  <cellStyles count="2">
    <cellStyle name="Normal" xfId="0" builtinId="0"/>
    <cellStyle name="Normal_Sheet1" xfId="1" xr:uid="{DE950324-D419-4961-8B8F-58C4EDF2F1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29ED9-0D5F-489A-BD00-1C5B29E2EB4E}">
  <dimension ref="A1:L45"/>
  <sheetViews>
    <sheetView tabSelected="1" topLeftCell="A16" zoomScale="85" zoomScaleNormal="85" workbookViewId="0">
      <selection activeCell="B26" sqref="B26"/>
    </sheetView>
  </sheetViews>
  <sheetFormatPr defaultRowHeight="14.5" x14ac:dyDescent="0.35"/>
  <cols>
    <col min="3" max="3" width="5.453125" customWidth="1"/>
    <col min="4" max="4" width="21.1796875" customWidth="1"/>
    <col min="5" max="5" width="66.6328125" customWidth="1"/>
    <col min="8" max="8" width="17.7265625" bestFit="1" customWidth="1"/>
  </cols>
  <sheetData>
    <row r="1" spans="4:8" ht="16" x14ac:dyDescent="0.4">
      <c r="E1" s="6" t="s">
        <v>14</v>
      </c>
    </row>
    <row r="4" spans="4:8" ht="18" x14ac:dyDescent="0.5">
      <c r="D4" s="42" t="s">
        <v>5</v>
      </c>
      <c r="E4" s="42" t="s">
        <v>6</v>
      </c>
      <c r="G4" s="43" t="s">
        <v>15</v>
      </c>
      <c r="H4" s="43" t="s">
        <v>18</v>
      </c>
    </row>
    <row r="5" spans="4:8" ht="18" x14ac:dyDescent="0.5">
      <c r="D5" s="5" t="s">
        <v>13</v>
      </c>
      <c r="E5" s="4">
        <v>35</v>
      </c>
      <c r="G5" s="43" t="s">
        <v>16</v>
      </c>
      <c r="H5" s="44">
        <v>2010013231008</v>
      </c>
    </row>
    <row r="6" spans="4:8" ht="18" x14ac:dyDescent="0.5">
      <c r="D6" s="5" t="s">
        <v>7</v>
      </c>
      <c r="E6" s="4">
        <v>40</v>
      </c>
      <c r="G6" s="43" t="s">
        <v>17</v>
      </c>
      <c r="H6" s="43" t="s">
        <v>19</v>
      </c>
    </row>
    <row r="7" spans="4:8" ht="18" x14ac:dyDescent="0.5">
      <c r="D7" s="5" t="s">
        <v>8</v>
      </c>
      <c r="E7" s="4">
        <v>45</v>
      </c>
      <c r="G7" s="43"/>
      <c r="H7" s="43"/>
    </row>
    <row r="8" spans="4:8" ht="17" x14ac:dyDescent="0.5">
      <c r="D8" s="5" t="s">
        <v>9</v>
      </c>
      <c r="E8" s="4">
        <v>38</v>
      </c>
    </row>
    <row r="9" spans="4:8" ht="17" x14ac:dyDescent="0.5">
      <c r="D9" s="5" t="s">
        <v>10</v>
      </c>
      <c r="E9" s="4">
        <v>55</v>
      </c>
    </row>
    <row r="10" spans="4:8" ht="17" x14ac:dyDescent="0.5">
      <c r="D10" s="5" t="s">
        <v>11</v>
      </c>
      <c r="E10" s="4">
        <v>44</v>
      </c>
    </row>
    <row r="11" spans="4:8" ht="17" x14ac:dyDescent="0.5">
      <c r="D11" s="5" t="s">
        <v>12</v>
      </c>
      <c r="E11" s="4">
        <v>45</v>
      </c>
    </row>
    <row r="12" spans="4:8" ht="17" x14ac:dyDescent="0.5">
      <c r="D12" s="5" t="s">
        <v>13</v>
      </c>
      <c r="E12" s="4">
        <v>36</v>
      </c>
    </row>
    <row r="13" spans="4:8" ht="17" x14ac:dyDescent="0.5">
      <c r="D13" s="5" t="s">
        <v>7</v>
      </c>
      <c r="E13" s="4">
        <v>48</v>
      </c>
    </row>
    <row r="14" spans="4:8" ht="17" x14ac:dyDescent="0.5">
      <c r="D14" s="5" t="s">
        <v>8</v>
      </c>
      <c r="E14" s="4">
        <v>52</v>
      </c>
    </row>
    <row r="15" spans="4:8" ht="17" x14ac:dyDescent="0.5">
      <c r="D15" s="5" t="s">
        <v>9</v>
      </c>
      <c r="E15" s="4">
        <v>50</v>
      </c>
    </row>
    <row r="16" spans="4:8" ht="17" x14ac:dyDescent="0.5">
      <c r="D16" s="5" t="s">
        <v>10</v>
      </c>
      <c r="E16" s="4">
        <v>42</v>
      </c>
    </row>
    <row r="17" spans="1:5" ht="17" x14ac:dyDescent="0.5">
      <c r="D17" s="5" t="s">
        <v>11</v>
      </c>
      <c r="E17" s="4">
        <v>47</v>
      </c>
    </row>
    <row r="18" spans="1:5" ht="17" x14ac:dyDescent="0.5">
      <c r="D18" s="5" t="s">
        <v>12</v>
      </c>
      <c r="E18" s="4">
        <v>54</v>
      </c>
    </row>
    <row r="19" spans="1:5" x14ac:dyDescent="0.35">
      <c r="D19" s="2"/>
      <c r="E19" s="3"/>
    </row>
    <row r="20" spans="1:5" x14ac:dyDescent="0.35">
      <c r="D20" s="2"/>
      <c r="E20" s="3"/>
    </row>
    <row r="21" spans="1:5" x14ac:dyDescent="0.35">
      <c r="D21" s="2"/>
      <c r="E21" s="3"/>
    </row>
    <row r="22" spans="1:5" x14ac:dyDescent="0.35">
      <c r="D22" s="2"/>
      <c r="E22" s="3"/>
    </row>
    <row r="23" spans="1:5" x14ac:dyDescent="0.35">
      <c r="D23" s="2"/>
      <c r="E23" s="3"/>
    </row>
    <row r="24" spans="1:5" x14ac:dyDescent="0.35">
      <c r="A24" t="s">
        <v>4</v>
      </c>
      <c r="B24" s="1">
        <v>0.05</v>
      </c>
      <c r="D24" s="2"/>
      <c r="E24" s="3"/>
    </row>
    <row r="25" spans="1:5" x14ac:dyDescent="0.35">
      <c r="E25" s="1"/>
    </row>
    <row r="26" spans="1:5" x14ac:dyDescent="0.35">
      <c r="B26">
        <f>_xlfn.T.INV(0.05,13)</f>
        <v>-1.7709333959868729</v>
      </c>
      <c r="D26" t="s">
        <v>0</v>
      </c>
      <c r="E26">
        <f>AVERAGE(E5:E18)</f>
        <v>45.071428571428569</v>
      </c>
    </row>
    <row r="27" spans="1:5" x14ac:dyDescent="0.35">
      <c r="D27" t="s">
        <v>1</v>
      </c>
      <c r="E27">
        <f>STDEV(E5:E18)</f>
        <v>6.4026951742610372</v>
      </c>
    </row>
    <row r="28" spans="1:5" x14ac:dyDescent="0.35">
      <c r="D28" t="s">
        <v>2</v>
      </c>
      <c r="E28">
        <f>(E26-40)/(E27/SQRT(14))</f>
        <v>2.9636813340832164</v>
      </c>
    </row>
    <row r="29" spans="1:5" x14ac:dyDescent="0.35">
      <c r="D29" t="s">
        <v>3</v>
      </c>
      <c r="E29">
        <f>_xlfn.T.DIST(E28, 13, TRUE)</f>
        <v>0.99451032029805686</v>
      </c>
    </row>
    <row r="34" spans="5:12" ht="18.5" x14ac:dyDescent="0.45">
      <c r="E34" s="35" t="s">
        <v>34</v>
      </c>
      <c r="G34" s="34"/>
    </row>
    <row r="35" spans="5:12" ht="15" thickBot="1" x14ac:dyDescent="0.4">
      <c r="E35" s="7" t="s">
        <v>20</v>
      </c>
      <c r="F35" s="7"/>
      <c r="G35" s="7"/>
      <c r="H35" s="7"/>
      <c r="I35" s="7"/>
    </row>
    <row r="36" spans="5:12" ht="25" thickTop="1" thickBot="1" x14ac:dyDescent="0.4">
      <c r="E36" s="8"/>
      <c r="F36" s="9" t="s">
        <v>21</v>
      </c>
      <c r="G36" s="10" t="s">
        <v>22</v>
      </c>
      <c r="H36" s="10" t="s">
        <v>23</v>
      </c>
      <c r="I36" s="11" t="s">
        <v>24</v>
      </c>
    </row>
    <row r="37" spans="5:12" ht="15.5" thickTop="1" thickBot="1" x14ac:dyDescent="0.4">
      <c r="E37" s="12" t="s">
        <v>25</v>
      </c>
      <c r="F37" s="13">
        <v>14</v>
      </c>
      <c r="G37" s="14">
        <v>45.071428571428569</v>
      </c>
      <c r="H37" s="15">
        <v>6.402695174261031</v>
      </c>
      <c r="I37" s="16">
        <v>1.7111922638596897</v>
      </c>
    </row>
    <row r="38" spans="5:12" ht="15" thickTop="1" x14ac:dyDescent="0.35">
      <c r="E38" s="36"/>
      <c r="F38" s="37"/>
      <c r="G38" s="38"/>
      <c r="H38" s="39"/>
      <c r="I38" s="39"/>
    </row>
    <row r="40" spans="5:12" ht="15" thickBot="1" x14ac:dyDescent="0.4">
      <c r="E40" s="7" t="s">
        <v>26</v>
      </c>
      <c r="F40" s="7"/>
      <c r="G40" s="7"/>
      <c r="H40" s="7"/>
      <c r="I40" s="7"/>
      <c r="J40" s="7"/>
      <c r="K40" s="7"/>
    </row>
    <row r="41" spans="5:12" ht="15" thickTop="1" x14ac:dyDescent="0.35">
      <c r="E41" s="17"/>
      <c r="F41" s="18" t="s">
        <v>27</v>
      </c>
      <c r="G41" s="19"/>
      <c r="H41" s="19"/>
      <c r="I41" s="19"/>
      <c r="J41" s="19"/>
      <c r="K41" s="20"/>
    </row>
    <row r="42" spans="5:12" x14ac:dyDescent="0.35">
      <c r="E42" s="21"/>
      <c r="F42" s="22" t="s">
        <v>2</v>
      </c>
      <c r="G42" s="23" t="s">
        <v>28</v>
      </c>
      <c r="H42" s="23" t="s">
        <v>29</v>
      </c>
      <c r="I42" s="23" t="s">
        <v>30</v>
      </c>
      <c r="J42" s="23" t="s">
        <v>31</v>
      </c>
      <c r="K42" s="24"/>
      <c r="L42" s="2"/>
    </row>
    <row r="43" spans="5:12" ht="15" thickBot="1" x14ac:dyDescent="0.4">
      <c r="E43" s="25"/>
      <c r="F43" s="26"/>
      <c r="G43" s="27"/>
      <c r="H43" s="27"/>
      <c r="I43" s="27"/>
      <c r="J43" s="28" t="s">
        <v>32</v>
      </c>
      <c r="K43" s="29" t="s">
        <v>33</v>
      </c>
      <c r="L43" s="2"/>
    </row>
    <row r="44" spans="5:12" ht="15.5" thickTop="1" thickBot="1" x14ac:dyDescent="0.4">
      <c r="E44" s="12" t="s">
        <v>25</v>
      </c>
      <c r="F44" s="30">
        <v>2.9636813340832191</v>
      </c>
      <c r="G44" s="31">
        <v>13</v>
      </c>
      <c r="H44" s="32">
        <v>1.0979359403886222E-2</v>
      </c>
      <c r="I44" s="15">
        <v>5.0714285714285694</v>
      </c>
      <c r="J44" s="14">
        <v>1.3746224394044999</v>
      </c>
      <c r="K44" s="33">
        <v>8.768234703452638</v>
      </c>
      <c r="L44" s="2"/>
    </row>
    <row r="45" spans="5:12" ht="15" thickTop="1" x14ac:dyDescent="0.35">
      <c r="E45" s="36"/>
      <c r="F45" s="40"/>
      <c r="G45" s="37"/>
      <c r="H45" s="41"/>
      <c r="I45" s="39"/>
      <c r="J45" s="38"/>
      <c r="K45" s="38"/>
      <c r="L45" s="2"/>
    </row>
  </sheetData>
  <mergeCells count="10">
    <mergeCell ref="E35:I35"/>
    <mergeCell ref="E36"/>
    <mergeCell ref="E40:K40"/>
    <mergeCell ref="E41:E43"/>
    <mergeCell ref="F41:K41"/>
    <mergeCell ref="F42:F43"/>
    <mergeCell ref="G42:G43"/>
    <mergeCell ref="H42:H43"/>
    <mergeCell ref="I42:I43"/>
    <mergeCell ref="J42:K42"/>
  </mergeCells>
  <conditionalFormatting sqref="D5:E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18">
    <cfRule type="colorScale" priority="1">
      <colorScale>
        <cfvo type="min"/>
        <cfvo type="max"/>
        <color rgb="FFC00000"/>
        <color theme="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M415UA</dc:creator>
  <cp:lastModifiedBy>M415UA</cp:lastModifiedBy>
  <dcterms:created xsi:type="dcterms:W3CDTF">2021-11-24T17:50:44Z</dcterms:created>
  <dcterms:modified xsi:type="dcterms:W3CDTF">2021-11-24T20:06:10Z</dcterms:modified>
</cp:coreProperties>
</file>