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@TDC\Nam 2020 - 2021\HK1_2020_2021\Lich giang day\"/>
    </mc:Choice>
  </mc:AlternateContent>
  <bookViews>
    <workbookView xWindow="480" yWindow="135" windowWidth="18195" windowHeight="8505" activeTab="1"/>
  </bookViews>
  <sheets>
    <sheet name="ltud_2019 Thu 2" sheetId="11" r:id="rId1"/>
    <sheet name="ltud_2019Thu 4" sheetId="12" r:id="rId2"/>
    <sheet name="Sheet1" sheetId="10" r:id="rId3"/>
  </sheets>
  <definedNames>
    <definedName name="_xlnm.Print_Titles" localSheetId="0">'ltud_2019 Thu 2'!$8:$10</definedName>
    <definedName name="_xlnm.Print_Titles" localSheetId="1">'ltud_2019Thu 4'!$8:$10</definedName>
  </definedNames>
  <calcPr calcId="162913"/>
</workbook>
</file>

<file path=xl/calcChain.xml><?xml version="1.0" encoding="utf-8"?>
<calcChain xmlns="http://schemas.openxmlformats.org/spreadsheetml/2006/main">
  <c r="A15" i="11" l="1"/>
  <c r="A18" i="11"/>
  <c r="A21" i="11"/>
  <c r="A24" i="11"/>
  <c r="A27" i="11"/>
  <c r="A30" i="11"/>
  <c r="C16" i="11"/>
  <c r="F74" i="12"/>
  <c r="E74" i="12"/>
  <c r="C18" i="12"/>
  <c r="C21" i="12" s="1"/>
  <c r="C24" i="12" s="1"/>
  <c r="C15" i="12"/>
  <c r="C13" i="12"/>
  <c r="C16" i="12" s="1"/>
  <c r="C19" i="12" s="1"/>
  <c r="C22" i="12" s="1"/>
  <c r="C25" i="12" s="1"/>
  <c r="E74" i="11"/>
  <c r="F74" i="11"/>
  <c r="C33" i="12" l="1"/>
  <c r="C27" i="12"/>
  <c r="C30" i="12" s="1"/>
  <c r="C34" i="12"/>
  <c r="C40" i="12" s="1"/>
  <c r="C46" i="12" s="1"/>
  <c r="C52" i="12" s="1"/>
  <c r="C58" i="12" s="1"/>
  <c r="C64" i="12" s="1"/>
  <c r="C70" i="12" s="1"/>
  <c r="C28" i="12"/>
  <c r="C31" i="12" s="1"/>
  <c r="C18" i="11"/>
  <c r="C24" i="11" s="1"/>
  <c r="C13" i="11"/>
  <c r="C19" i="11" s="1"/>
  <c r="C25" i="11" s="1"/>
  <c r="C37" i="11" s="1"/>
  <c r="C43" i="11" s="1"/>
  <c r="C49" i="11" s="1"/>
  <c r="C55" i="11" s="1"/>
  <c r="C58" i="11" s="1"/>
  <c r="C61" i="11" s="1"/>
  <c r="C64" i="11" s="1"/>
  <c r="C67" i="11" s="1"/>
  <c r="C70" i="11" s="1"/>
  <c r="C73" i="11" s="1"/>
  <c r="A33" i="12" l="1"/>
  <c r="C31" i="11"/>
  <c r="C30" i="11"/>
  <c r="A33" i="11"/>
  <c r="C36" i="11"/>
  <c r="F8" i="10"/>
  <c r="C39" i="12" l="1"/>
  <c r="A36" i="12"/>
  <c r="A36" i="11"/>
  <c r="A39" i="12" l="1"/>
  <c r="C42" i="11"/>
  <c r="A39" i="11"/>
  <c r="C45" i="12" l="1"/>
  <c r="A42" i="12"/>
  <c r="A42" i="11"/>
  <c r="A45" i="12" l="1"/>
  <c r="C48" i="11"/>
  <c r="A45" i="11"/>
  <c r="A48" i="12" l="1"/>
  <c r="C51" i="12"/>
  <c r="A48" i="11"/>
  <c r="A51" i="12" l="1"/>
  <c r="C57" i="12"/>
  <c r="A51" i="11"/>
  <c r="C54" i="11"/>
  <c r="C57" i="11" s="1"/>
  <c r="A57" i="12" l="1"/>
  <c r="C60" i="11"/>
  <c r="A57" i="11"/>
  <c r="C63" i="12" l="1"/>
  <c r="A60" i="12"/>
  <c r="A60" i="11"/>
  <c r="C63" i="11"/>
  <c r="A63" i="12" l="1"/>
  <c r="C66" i="11"/>
  <c r="A63" i="11"/>
  <c r="C69" i="12" l="1"/>
  <c r="A66" i="12"/>
  <c r="C69" i="11"/>
  <c r="A66" i="11"/>
  <c r="A72" i="12" l="1"/>
  <c r="A69" i="12"/>
  <c r="C72" i="11"/>
  <c r="A69" i="11"/>
  <c r="A72" i="11" l="1"/>
</calcChain>
</file>

<file path=xl/sharedStrings.xml><?xml version="1.0" encoding="utf-8"?>
<sst xmlns="http://schemas.openxmlformats.org/spreadsheetml/2006/main" count="308" uniqueCount="74">
  <si>
    <t>TRƯỜNG CAO ĐẲNG CÔNG NGHỆ THỦ ĐỨC</t>
  </si>
  <si>
    <t>Số tín chỉ của học phần:</t>
  </si>
  <si>
    <t>Năm học :</t>
  </si>
  <si>
    <t xml:space="preserve">      (Bậc Cao đẳng)</t>
  </si>
  <si>
    <t>Khoa: CNTT</t>
  </si>
  <si>
    <t>Số tuần lễ :</t>
  </si>
  <si>
    <t>Tháng</t>
  </si>
  <si>
    <t>TUẦN LỄ</t>
  </si>
  <si>
    <t>Nội dung giảng dạy</t>
  </si>
  <si>
    <t>Thời gian phân theo</t>
  </si>
  <si>
    <t>Công việc chuẩn bị trước cho giảng dạy</t>
  </si>
  <si>
    <t>Rút kinh nghiệm</t>
  </si>
  <si>
    <t>chương trình</t>
  </si>
  <si>
    <t>LT</t>
  </si>
  <si>
    <t>TL,TN,TH</t>
  </si>
  <si>
    <t>KT</t>
  </si>
  <si>
    <t>BT, TL</t>
  </si>
  <si>
    <t xml:space="preserve">Tuần lễ thứ : </t>
  </si>
  <si>
    <t xml:space="preserve">Từ : </t>
  </si>
  <si>
    <t xml:space="preserve">Đến : </t>
  </si>
  <si>
    <t>Kiểm tra tình hình thực hiện giảng dạy</t>
  </si>
  <si>
    <t>Ngày ..... tháng ..... năm ..........</t>
  </si>
  <si>
    <t xml:space="preserve">TRƯỞNG KHOA </t>
  </si>
  <si>
    <t>TRƯỞNG BỘ MÔN</t>
  </si>
  <si>
    <t>Giảng viên</t>
  </si>
  <si>
    <t>Lê Thọ</t>
  </si>
  <si>
    <t>Người kiểm tra :</t>
  </si>
  <si>
    <t>LT: lý thuyết; TL,TN,TH: thảo luận, thí nghiệm, thực hành; TT: thực tập;  BT, TL: bài tập, tiểu luận.</t>
  </si>
  <si>
    <t>Học phần:  LẬP TRÌNH ỨNG DỤNG</t>
  </si>
  <si>
    <t>Chương 1:Tổng quan Lập trình ứng dụng</t>
  </si>
  <si>
    <t>Tổng quan
Tổng quan về .NET framework</t>
  </si>
  <si>
    <t>Bài tập 2</t>
  </si>
  <si>
    <t>Lập trình ứng dụng Windows Forms
Các thành phần Windows Forms</t>
  </si>
  <si>
    <t>Sử dụng các điều khiển chuẩn</t>
  </si>
  <si>
    <t>Bài tập 4</t>
  </si>
  <si>
    <t>Sử dụng thiết kế CSDL
Các rang buộc</t>
  </si>
  <si>
    <t>Storeprocedure
Function</t>
  </si>
  <si>
    <t>Giới thiệu ADO.NET
Kết nối CSDL  và đọc dữ liệu</t>
  </si>
  <si>
    <t>Đối tượng Dataset
Các xử lý mô hình ngắt kết nối</t>
  </si>
  <si>
    <t>Năm thứ : 2</t>
  </si>
  <si>
    <t>Quá trình phát triển ngôn ngữ C#
Giới thiệu ứng dụng loại Windows Forms
Tạo ứng dụng Windows
Bài tập 1</t>
  </si>
  <si>
    <t>Học kỳ:1</t>
  </si>
  <si>
    <t>Giảng viên : Lê Thọ</t>
  </si>
  <si>
    <t>Lớp :CNC10727003</t>
  </si>
  <si>
    <t>Chương 2: Lập trình ứng dụng Windows Forms</t>
  </si>
  <si>
    <t>Mô hình 3 lớp</t>
  </si>
  <si>
    <t>Chương 3: Thao tác với CSDL</t>
  </si>
  <si>
    <t>Sử dụng VS để phát triển ứng dụng
Sử dụng các điểu khiển chuẩn
Bài tập 2</t>
  </si>
  <si>
    <t>Các thao tác DL
Bài tập 3</t>
  </si>
  <si>
    <t>Thực hành thao tác với CSDL
Bài tập 3</t>
  </si>
  <si>
    <t>Chương 4: Sử dụng ADO.NET</t>
  </si>
  <si>
    <t>Đối tượng Command
Bài tập 4</t>
  </si>
  <si>
    <t>Giới thiệu</t>
  </si>
  <si>
    <t>Presentation Layers</t>
  </si>
  <si>
    <t>Business logic Layers</t>
  </si>
  <si>
    <t>Data Access Layers</t>
  </si>
  <si>
    <t>Bài tập: Xây dựng ứng dụng theo mô hình 3 lớp</t>
  </si>
  <si>
    <t>Thiết kế report cơ bản</t>
  </si>
  <si>
    <t>Thiết kế report có tham số</t>
  </si>
  <si>
    <t>Giới thiệu các tính năng mà công cụ VS.net hỗ trợ</t>
  </si>
  <si>
    <t>Các kiểu tạo file setup</t>
  </si>
  <si>
    <t>Các bước đóng gói chương trình</t>
  </si>
  <si>
    <t>Cài đặt và báo cáo Project</t>
  </si>
  <si>
    <t>Sử dụng hộp thoại chuẩn</t>
  </si>
  <si>
    <t>Chương 5: Mô hình 3 lớp</t>
  </si>
  <si>
    <t>Chương 6: Report</t>
  </si>
  <si>
    <t>Chương 7:Đóng gói</t>
  </si>
  <si>
    <t>Chương 7: Đóng gói</t>
  </si>
  <si>
    <t>2020-2021</t>
  </si>
  <si>
    <t xml:space="preserve">LT: 15  TL,TN,TH:90; </t>
  </si>
  <si>
    <t>Số tiết giảng : 105</t>
  </si>
  <si>
    <t>Lớp :CNC10727001</t>
  </si>
  <si>
    <t>Bài tập 2
Kiểm tra 1</t>
  </si>
  <si>
    <t>Bài tập 4
Kiểm tra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</si>
</sst>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Times New Roman"/>
      <family val="1"/>
      <charset val="163"/>
    </font>
    <font>
      <b/>
      <sz val="9"/>
      <color theme="1"/>
      <name val="Calibri"/>
      <family val="2"/>
      <scheme val="minor"/>
    </font>
    <font>
      <b/>
      <sz val="10"/>
      <color theme="1"/>
      <name val="Times New Roman"/>
      <family val="1"/>
      <charset val="163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163"/>
    </font>
    <font>
      <b/>
      <sz val="11"/>
      <color theme="1"/>
      <name val="Times New Roman"/>
      <family val="1"/>
      <charset val="163"/>
    </font>
    <font>
      <b/>
      <sz val="13"/>
      <color theme="1"/>
      <name val="Times New Roman"/>
      <family val="1"/>
      <charset val="163"/>
    </font>
    <font>
      <sz val="12"/>
      <color theme="1"/>
      <name val="Times New Roman"/>
      <family val="1"/>
    </font>
    <font>
      <b/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dotted">
        <color indexed="64"/>
      </bottom>
      <diagonal/>
    </border>
    <border>
      <left/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/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60">
    <xf numFmtId="0" fontId="0" fillId="0" borderId="0" xfId="0"/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0" xfId="0" applyFont="1"/>
    <xf numFmtId="0" fontId="4" fillId="0" borderId="0" xfId="0" applyFont="1" applyAlignment="1">
      <alignment vertical="center"/>
    </xf>
    <xf numFmtId="0" fontId="5" fillId="0" borderId="0" xfId="0" applyFont="1"/>
    <xf numFmtId="0" fontId="4" fillId="0" borderId="0" xfId="0" applyFont="1" applyAlignment="1">
      <alignment horizontal="left" vertical="center"/>
    </xf>
    <xf numFmtId="0" fontId="2" fillId="0" borderId="0" xfId="0" applyFont="1" applyAlignment="1">
      <alignment horizontal="left"/>
    </xf>
    <xf numFmtId="0" fontId="6" fillId="0" borderId="0" xfId="0" applyFont="1" applyAlignment="1">
      <alignment vertical="center"/>
    </xf>
    <xf numFmtId="0" fontId="4" fillId="0" borderId="0" xfId="0" applyFont="1"/>
    <xf numFmtId="0" fontId="1" fillId="0" borderId="0" xfId="0" applyFont="1"/>
    <xf numFmtId="0" fontId="6" fillId="0" borderId="1" xfId="0" applyFont="1" applyBorder="1" applyAlignment="1">
      <alignment vertical="center" wrapText="1"/>
    </xf>
    <xf numFmtId="0" fontId="7" fillId="0" borderId="7" xfId="0" applyFont="1" applyBorder="1" applyAlignment="1">
      <alignment vertical="center" wrapText="1"/>
    </xf>
    <xf numFmtId="0" fontId="6" fillId="0" borderId="7" xfId="0" applyFont="1" applyBorder="1" applyAlignment="1">
      <alignment vertical="center" wrapText="1"/>
    </xf>
    <xf numFmtId="0" fontId="6" fillId="0" borderId="5" xfId="0" applyFont="1" applyBorder="1" applyAlignment="1">
      <alignment vertical="center" wrapText="1"/>
    </xf>
    <xf numFmtId="164" fontId="6" fillId="0" borderId="7" xfId="0" applyNumberFormat="1" applyFont="1" applyBorder="1" applyAlignment="1">
      <alignment vertical="center" wrapText="1"/>
    </xf>
    <xf numFmtId="0" fontId="6" fillId="0" borderId="12" xfId="0" applyFont="1" applyBorder="1" applyAlignment="1">
      <alignment vertical="center" wrapText="1"/>
    </xf>
    <xf numFmtId="0" fontId="7" fillId="0" borderId="13" xfId="0" applyFont="1" applyBorder="1" applyAlignment="1">
      <alignment vertical="center" wrapText="1"/>
    </xf>
    <xf numFmtId="164" fontId="6" fillId="0" borderId="13" xfId="0" applyNumberFormat="1" applyFont="1" applyBorder="1" applyAlignment="1">
      <alignment vertical="center" wrapText="1"/>
    </xf>
    <xf numFmtId="0" fontId="6" fillId="0" borderId="13" xfId="0" applyFont="1" applyBorder="1" applyAlignment="1">
      <alignment vertical="center" wrapText="1"/>
    </xf>
    <xf numFmtId="0" fontId="6" fillId="0" borderId="14" xfId="0" applyFont="1" applyBorder="1" applyAlignment="1">
      <alignment vertical="center" wrapText="1"/>
    </xf>
    <xf numFmtId="0" fontId="6" fillId="0" borderId="11" xfId="0" applyFont="1" applyBorder="1" applyAlignment="1">
      <alignment vertical="center" wrapText="1"/>
    </xf>
    <xf numFmtId="0" fontId="7" fillId="0" borderId="10" xfId="0" applyFont="1" applyBorder="1" applyAlignment="1">
      <alignment vertical="center" wrapText="1"/>
    </xf>
    <xf numFmtId="164" fontId="6" fillId="0" borderId="10" xfId="0" applyNumberFormat="1" applyFont="1" applyBorder="1" applyAlignment="1">
      <alignment vertical="center" wrapText="1"/>
    </xf>
    <xf numFmtId="0" fontId="6" fillId="0" borderId="10" xfId="0" applyFont="1" applyBorder="1" applyAlignment="1">
      <alignment vertical="center" wrapText="1"/>
    </xf>
    <xf numFmtId="0" fontId="8" fillId="0" borderId="0" xfId="0" applyFont="1" applyAlignment="1">
      <alignment vertical="center"/>
    </xf>
    <xf numFmtId="0" fontId="6" fillId="0" borderId="0" xfId="0" applyFont="1" applyAlignment="1">
      <alignment vertical="center" wrapText="1"/>
    </xf>
    <xf numFmtId="0" fontId="1" fillId="0" borderId="0" xfId="0" applyFont="1" applyAlignment="1">
      <alignment vertical="top" wrapText="1"/>
    </xf>
    <xf numFmtId="0" fontId="6" fillId="0" borderId="0" xfId="0" applyFont="1" applyAlignment="1">
      <alignment horizontal="left" vertical="center"/>
    </xf>
    <xf numFmtId="0" fontId="9" fillId="0" borderId="7" xfId="0" applyFont="1" applyBorder="1" applyAlignment="1">
      <alignment vertical="center" wrapText="1"/>
    </xf>
    <xf numFmtId="0" fontId="9" fillId="0" borderId="13" xfId="0" applyFont="1" applyBorder="1" applyAlignment="1">
      <alignment vertical="center" wrapText="1"/>
    </xf>
    <xf numFmtId="0" fontId="9" fillId="0" borderId="10" xfId="0" applyFont="1" applyBorder="1" applyAlignment="1">
      <alignment vertical="center" wrapText="1"/>
    </xf>
    <xf numFmtId="0" fontId="10" fillId="0" borderId="0" xfId="0" applyFont="1"/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 vertical="center"/>
    </xf>
    <xf numFmtId="0" fontId="6" fillId="0" borderId="10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6" fillId="0" borderId="10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11" fillId="0" borderId="0" xfId="0" applyFont="1"/>
    <xf numFmtId="0" fontId="9" fillId="0" borderId="5" xfId="0" applyFont="1" applyBorder="1" applyAlignment="1">
      <alignment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1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409575</xdr:colOff>
      <xdr:row>0</xdr:row>
      <xdr:rowOff>0</xdr:rowOff>
    </xdr:from>
    <xdr:to>
      <xdr:col>9</xdr:col>
      <xdr:colOff>419100</xdr:colOff>
      <xdr:row>1</xdr:row>
      <xdr:rowOff>57151</xdr:rowOff>
    </xdr:to>
    <xdr:sp macro="" textlink="">
      <xdr:nvSpPr>
        <xdr:cNvPr id="2" name="Text Box 2"/>
        <xdr:cNvSpPr txBox="1">
          <a:spLocks noChangeArrowheads="1"/>
        </xdr:cNvSpPr>
      </xdr:nvSpPr>
      <xdr:spPr bwMode="auto">
        <a:xfrm>
          <a:off x="7267575" y="0"/>
          <a:ext cx="933450" cy="247651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900" b="1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(Mẫu 1a/GV)</a:t>
          </a:r>
        </a:p>
      </xdr:txBody>
    </xdr:sp>
    <xdr:clientData/>
  </xdr:twoCellAnchor>
  <xdr:twoCellAnchor>
    <xdr:from>
      <xdr:col>3</xdr:col>
      <xdr:colOff>676275</xdr:colOff>
      <xdr:row>0</xdr:row>
      <xdr:rowOff>47625</xdr:rowOff>
    </xdr:from>
    <xdr:to>
      <xdr:col>5</xdr:col>
      <xdr:colOff>133350</xdr:colOff>
      <xdr:row>3</xdr:row>
      <xdr:rowOff>28575</xdr:rowOff>
    </xdr:to>
    <xdr:sp macro="" textlink="">
      <xdr:nvSpPr>
        <xdr:cNvPr id="3" name="WordArt 5"/>
        <xdr:cNvSpPr>
          <a:spLocks noChangeArrowheads="1" noChangeShapeType="1" noTextEdit="1"/>
        </xdr:cNvSpPr>
      </xdr:nvSpPr>
      <xdr:spPr bwMode="auto">
        <a:xfrm>
          <a:off x="2828925" y="47625"/>
          <a:ext cx="2695575" cy="495300"/>
        </a:xfrm>
        <a:prstGeom prst="rect">
          <a:avLst/>
        </a:prstGeom>
        <a:extLs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r>
            <a:rPr lang="en-US" sz="3600" b="1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Times New Roman"/>
              <a:cs typeface="Times New Roman"/>
            </a:rPr>
            <a:t>LỊCH GIẢNG DẠY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409575</xdr:colOff>
      <xdr:row>0</xdr:row>
      <xdr:rowOff>0</xdr:rowOff>
    </xdr:from>
    <xdr:to>
      <xdr:col>9</xdr:col>
      <xdr:colOff>419100</xdr:colOff>
      <xdr:row>1</xdr:row>
      <xdr:rowOff>57151</xdr:rowOff>
    </xdr:to>
    <xdr:sp macro="" textlink="">
      <xdr:nvSpPr>
        <xdr:cNvPr id="2" name="Text Box 2"/>
        <xdr:cNvSpPr txBox="1">
          <a:spLocks noChangeArrowheads="1"/>
        </xdr:cNvSpPr>
      </xdr:nvSpPr>
      <xdr:spPr bwMode="auto">
        <a:xfrm>
          <a:off x="7267575" y="0"/>
          <a:ext cx="933450" cy="247651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900" b="1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(Mẫu 1a/GV)</a:t>
          </a:r>
        </a:p>
      </xdr:txBody>
    </xdr:sp>
    <xdr:clientData/>
  </xdr:twoCellAnchor>
  <xdr:twoCellAnchor>
    <xdr:from>
      <xdr:col>3</xdr:col>
      <xdr:colOff>676275</xdr:colOff>
      <xdr:row>0</xdr:row>
      <xdr:rowOff>47625</xdr:rowOff>
    </xdr:from>
    <xdr:to>
      <xdr:col>5</xdr:col>
      <xdr:colOff>133350</xdr:colOff>
      <xdr:row>3</xdr:row>
      <xdr:rowOff>28575</xdr:rowOff>
    </xdr:to>
    <xdr:sp macro="" textlink="">
      <xdr:nvSpPr>
        <xdr:cNvPr id="3" name="WordArt 5"/>
        <xdr:cNvSpPr>
          <a:spLocks noChangeArrowheads="1" noChangeShapeType="1" noTextEdit="1"/>
        </xdr:cNvSpPr>
      </xdr:nvSpPr>
      <xdr:spPr bwMode="auto">
        <a:xfrm>
          <a:off x="2828925" y="47625"/>
          <a:ext cx="2695575" cy="495300"/>
        </a:xfrm>
        <a:prstGeom prst="rect">
          <a:avLst/>
        </a:prstGeom>
        <a:extLs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r>
            <a:rPr lang="en-US" sz="3600" b="1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Times New Roman"/>
              <a:cs typeface="Times New Roman"/>
            </a:rPr>
            <a:t>LỊCH GIẢNG DẠY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91"/>
  <sheetViews>
    <sheetView topLeftCell="A37" workbookViewId="0">
      <selection activeCell="D45" sqref="D45"/>
    </sheetView>
  </sheetViews>
  <sheetFormatPr defaultColWidth="9.140625" defaultRowHeight="15" x14ac:dyDescent="0.25"/>
  <cols>
    <col min="1" max="1" width="7.5703125" style="10" customWidth="1"/>
    <col min="2" max="2" width="14.42578125" style="10" customWidth="1"/>
    <col min="3" max="3" width="10.28515625" style="10" customWidth="1"/>
    <col min="4" max="4" width="41.5703125" style="10" customWidth="1"/>
    <col min="5" max="5" width="7" style="10" customWidth="1"/>
    <col min="6" max="6" width="8.140625" style="10" customWidth="1"/>
    <col min="7" max="7" width="8.42578125" style="10" customWidth="1"/>
    <col min="8" max="8" width="5.42578125" style="10" customWidth="1"/>
    <col min="9" max="9" width="13.85546875" style="10" customWidth="1"/>
    <col min="10" max="10" width="10.5703125" style="10" customWidth="1"/>
    <col min="11" max="16384" width="9.140625" style="10"/>
  </cols>
  <sheetData>
    <row r="2" spans="1:10" s="3" customFormat="1" ht="12.75" x14ac:dyDescent="0.2">
      <c r="A2" s="1" t="s">
        <v>0</v>
      </c>
      <c r="B2" s="2"/>
      <c r="G2" s="4" t="s">
        <v>1</v>
      </c>
    </row>
    <row r="3" spans="1:10" s="3" customFormat="1" ht="12.75" x14ac:dyDescent="0.2">
      <c r="A3" s="1" t="s">
        <v>39</v>
      </c>
      <c r="B3" s="1"/>
      <c r="C3" s="1" t="s">
        <v>41</v>
      </c>
      <c r="G3" s="4" t="s">
        <v>70</v>
      </c>
      <c r="I3" s="5"/>
    </row>
    <row r="4" spans="1:10" s="3" customFormat="1" ht="15.75" x14ac:dyDescent="0.2">
      <c r="A4" s="1" t="s">
        <v>2</v>
      </c>
      <c r="B4" s="2" t="s">
        <v>68</v>
      </c>
      <c r="D4" s="53" t="s">
        <v>3</v>
      </c>
      <c r="E4" s="53"/>
      <c r="F4" s="53"/>
      <c r="G4" s="6" t="s">
        <v>69</v>
      </c>
      <c r="I4" s="5"/>
    </row>
    <row r="5" spans="1:10" s="3" customFormat="1" ht="15.75" customHeight="1" x14ac:dyDescent="0.2">
      <c r="A5" s="7" t="s">
        <v>71</v>
      </c>
      <c r="B5" s="7"/>
      <c r="C5" s="7" t="s">
        <v>4</v>
      </c>
      <c r="D5" s="34" t="s">
        <v>28</v>
      </c>
      <c r="E5" s="8"/>
      <c r="F5" s="8"/>
      <c r="G5" s="9" t="s">
        <v>5</v>
      </c>
      <c r="I5" s="5">
        <v>14</v>
      </c>
    </row>
    <row r="6" spans="1:10" s="3" customFormat="1" ht="15.75" customHeight="1" x14ac:dyDescent="0.25">
      <c r="A6" s="7"/>
      <c r="B6" s="7"/>
      <c r="C6" s="7"/>
      <c r="D6" s="33" t="s">
        <v>42</v>
      </c>
      <c r="I6" s="5"/>
    </row>
    <row r="7" spans="1:10" ht="15.75" thickBot="1" x14ac:dyDescent="0.3"/>
    <row r="8" spans="1:10" ht="30" customHeight="1" x14ac:dyDescent="0.25">
      <c r="A8" s="46" t="s">
        <v>6</v>
      </c>
      <c r="B8" s="54" t="s">
        <v>7</v>
      </c>
      <c r="C8" s="55"/>
      <c r="D8" s="46" t="s">
        <v>8</v>
      </c>
      <c r="E8" s="54" t="s">
        <v>9</v>
      </c>
      <c r="F8" s="58"/>
      <c r="G8" s="58"/>
      <c r="H8" s="55"/>
      <c r="I8" s="46" t="s">
        <v>10</v>
      </c>
      <c r="J8" s="46" t="s">
        <v>11</v>
      </c>
    </row>
    <row r="9" spans="1:10" ht="16.5" thickBot="1" x14ac:dyDescent="0.3">
      <c r="A9" s="47"/>
      <c r="B9" s="56"/>
      <c r="C9" s="57"/>
      <c r="D9" s="47"/>
      <c r="E9" s="49" t="s">
        <v>12</v>
      </c>
      <c r="F9" s="50"/>
      <c r="G9" s="50"/>
      <c r="H9" s="51"/>
      <c r="I9" s="47"/>
      <c r="J9" s="47"/>
    </row>
    <row r="10" spans="1:10" ht="32.25" thickBot="1" x14ac:dyDescent="0.3">
      <c r="A10" s="48"/>
      <c r="B10" s="49"/>
      <c r="C10" s="51"/>
      <c r="D10" s="48"/>
      <c r="E10" s="35" t="s">
        <v>13</v>
      </c>
      <c r="F10" s="35" t="s">
        <v>14</v>
      </c>
      <c r="G10" s="35" t="s">
        <v>15</v>
      </c>
      <c r="H10" s="35" t="s">
        <v>16</v>
      </c>
      <c r="I10" s="48"/>
      <c r="J10" s="48"/>
    </row>
    <row r="11" spans="1:10" ht="32.25" customHeight="1" x14ac:dyDescent="0.25">
      <c r="A11" s="11"/>
      <c r="B11" s="12" t="s">
        <v>17</v>
      </c>
      <c r="C11" s="13">
        <v>1</v>
      </c>
      <c r="D11" s="13" t="s">
        <v>29</v>
      </c>
      <c r="E11" s="13">
        <v>1</v>
      </c>
      <c r="F11" s="13">
        <v>4</v>
      </c>
      <c r="G11" s="13"/>
      <c r="H11" s="13"/>
      <c r="I11" s="13"/>
      <c r="J11" s="13"/>
    </row>
    <row r="12" spans="1:10" ht="31.5" x14ac:dyDescent="0.25">
      <c r="A12" s="14">
        <v>9</v>
      </c>
      <c r="B12" s="12" t="s">
        <v>18</v>
      </c>
      <c r="C12" s="15">
        <v>44086</v>
      </c>
      <c r="D12" s="29" t="s">
        <v>30</v>
      </c>
      <c r="E12" s="13"/>
      <c r="F12" s="13"/>
      <c r="G12" s="13"/>
      <c r="H12" s="13"/>
      <c r="I12" s="13"/>
      <c r="J12" s="13"/>
    </row>
    <row r="13" spans="1:10" ht="63" x14ac:dyDescent="0.25">
      <c r="A13" s="16"/>
      <c r="B13" s="17" t="s">
        <v>19</v>
      </c>
      <c r="C13" s="18">
        <f>C12+5</f>
        <v>44091</v>
      </c>
      <c r="D13" s="30" t="s">
        <v>40</v>
      </c>
      <c r="E13" s="19"/>
      <c r="F13" s="19"/>
      <c r="G13" s="19"/>
      <c r="H13" s="19"/>
      <c r="I13" s="19"/>
      <c r="J13" s="19"/>
    </row>
    <row r="14" spans="1:10" ht="31.5" customHeight="1" x14ac:dyDescent="0.25">
      <c r="A14" s="20"/>
      <c r="B14" s="12" t="s">
        <v>17</v>
      </c>
      <c r="C14" s="13">
        <v>1</v>
      </c>
      <c r="D14" s="13" t="s">
        <v>44</v>
      </c>
      <c r="E14" s="13">
        <v>2</v>
      </c>
      <c r="F14" s="13">
        <v>3</v>
      </c>
      <c r="G14" s="13"/>
      <c r="H14" s="13"/>
      <c r="I14" s="13"/>
      <c r="J14" s="13"/>
    </row>
    <row r="15" spans="1:10" ht="31.5" x14ac:dyDescent="0.25">
      <c r="A15" s="14">
        <f>MONTH(C15)</f>
        <v>9</v>
      </c>
      <c r="B15" s="12" t="s">
        <v>18</v>
      </c>
      <c r="C15" s="15">
        <v>44086</v>
      </c>
      <c r="D15" s="29" t="s">
        <v>32</v>
      </c>
      <c r="E15" s="13"/>
      <c r="F15" s="13"/>
      <c r="G15" s="13"/>
      <c r="H15" s="13"/>
      <c r="I15" s="13"/>
      <c r="J15" s="13"/>
    </row>
    <row r="16" spans="1:10" ht="47.25" x14ac:dyDescent="0.25">
      <c r="A16" s="16"/>
      <c r="B16" s="17" t="s">
        <v>19</v>
      </c>
      <c r="C16" s="18">
        <f>C15+5</f>
        <v>44091</v>
      </c>
      <c r="D16" s="30" t="s">
        <v>47</v>
      </c>
      <c r="E16" s="19"/>
      <c r="F16" s="19"/>
      <c r="G16" s="19"/>
      <c r="H16" s="19"/>
      <c r="I16" s="19"/>
      <c r="J16" s="19"/>
    </row>
    <row r="17" spans="1:10" ht="31.5" x14ac:dyDescent="0.25">
      <c r="A17" s="20"/>
      <c r="B17" s="12" t="s">
        <v>17</v>
      </c>
      <c r="C17" s="13">
        <v>2</v>
      </c>
      <c r="D17" s="13" t="s">
        <v>44</v>
      </c>
      <c r="E17" s="13">
        <v>1</v>
      </c>
      <c r="F17" s="13">
        <v>4</v>
      </c>
      <c r="G17" s="13"/>
      <c r="H17" s="13"/>
      <c r="I17" s="13"/>
      <c r="J17" s="13"/>
    </row>
    <row r="18" spans="1:10" ht="15.75" x14ac:dyDescent="0.25">
      <c r="A18" s="14">
        <f>MONTH(C18)</f>
        <v>9</v>
      </c>
      <c r="B18" s="12" t="s">
        <v>18</v>
      </c>
      <c r="C18" s="15">
        <f>C15+7</f>
        <v>44093</v>
      </c>
      <c r="D18" s="29" t="s">
        <v>33</v>
      </c>
      <c r="E18" s="13"/>
      <c r="F18" s="13"/>
      <c r="G18" s="13"/>
      <c r="H18" s="13"/>
      <c r="I18" s="13"/>
      <c r="J18" s="13"/>
    </row>
    <row r="19" spans="1:10" ht="18.75" customHeight="1" x14ac:dyDescent="0.25">
      <c r="A19" s="16"/>
      <c r="B19" s="17" t="s">
        <v>19</v>
      </c>
      <c r="C19" s="18">
        <f>C16+7</f>
        <v>44098</v>
      </c>
      <c r="D19" s="30" t="s">
        <v>31</v>
      </c>
      <c r="E19" s="19"/>
      <c r="F19" s="19"/>
      <c r="G19" s="19"/>
      <c r="H19" s="19"/>
      <c r="I19" s="19"/>
      <c r="J19" s="19"/>
    </row>
    <row r="20" spans="1:10" ht="14.25" customHeight="1" x14ac:dyDescent="0.25">
      <c r="A20" s="20"/>
      <c r="B20" s="12" t="s">
        <v>17</v>
      </c>
      <c r="C20" s="13">
        <v>2</v>
      </c>
      <c r="D20" s="13" t="s">
        <v>44</v>
      </c>
      <c r="E20" s="13">
        <v>1</v>
      </c>
      <c r="F20" s="13">
        <v>4</v>
      </c>
      <c r="G20" s="13"/>
      <c r="H20" s="13"/>
      <c r="I20" s="13"/>
      <c r="J20" s="13"/>
    </row>
    <row r="21" spans="1:10" ht="15.75" x14ac:dyDescent="0.25">
      <c r="A21" s="14">
        <f>MONTH(C21)</f>
        <v>9</v>
      </c>
      <c r="B21" s="12" t="s">
        <v>18</v>
      </c>
      <c r="C21" s="15">
        <v>44093</v>
      </c>
      <c r="D21" s="29" t="s">
        <v>33</v>
      </c>
      <c r="E21" s="13"/>
      <c r="F21" s="13"/>
      <c r="G21" s="13"/>
      <c r="H21" s="13"/>
      <c r="I21" s="13"/>
      <c r="J21" s="13"/>
    </row>
    <row r="22" spans="1:10" ht="15.75" x14ac:dyDescent="0.25">
      <c r="A22" s="16"/>
      <c r="B22" s="17" t="s">
        <v>19</v>
      </c>
      <c r="C22" s="18">
        <v>44098</v>
      </c>
      <c r="D22" s="30" t="s">
        <v>31</v>
      </c>
      <c r="E22" s="19"/>
      <c r="F22" s="19"/>
      <c r="G22" s="19"/>
      <c r="H22" s="19"/>
      <c r="I22" s="19"/>
      <c r="J22" s="19"/>
    </row>
    <row r="23" spans="1:10" ht="31.5" x14ac:dyDescent="0.25">
      <c r="A23" s="20"/>
      <c r="B23" s="12" t="s">
        <v>17</v>
      </c>
      <c r="C23" s="13">
        <v>3</v>
      </c>
      <c r="D23" s="13" t="s">
        <v>44</v>
      </c>
      <c r="E23" s="13">
        <v>1</v>
      </c>
      <c r="F23" s="13">
        <v>4</v>
      </c>
      <c r="G23" s="13"/>
      <c r="H23" s="13"/>
      <c r="I23" s="13"/>
      <c r="J23" s="13"/>
    </row>
    <row r="24" spans="1:10" ht="15.75" x14ac:dyDescent="0.25">
      <c r="A24" s="14">
        <f>MONTH(C24)</f>
        <v>9</v>
      </c>
      <c r="B24" s="12" t="s">
        <v>18</v>
      </c>
      <c r="C24" s="15">
        <f>C21+7</f>
        <v>44100</v>
      </c>
      <c r="D24" s="29" t="s">
        <v>63</v>
      </c>
      <c r="E24" s="13"/>
      <c r="F24" s="13"/>
      <c r="G24" s="13"/>
      <c r="H24" s="13"/>
      <c r="I24" s="13"/>
      <c r="J24" s="13"/>
    </row>
    <row r="25" spans="1:10" ht="15.75" x14ac:dyDescent="0.25">
      <c r="A25" s="16"/>
      <c r="B25" s="17" t="s">
        <v>19</v>
      </c>
      <c r="C25" s="18">
        <f>C22+7</f>
        <v>44105</v>
      </c>
      <c r="D25" s="30" t="s">
        <v>31</v>
      </c>
      <c r="E25" s="19"/>
      <c r="F25" s="19"/>
      <c r="G25" s="19"/>
      <c r="H25" s="19"/>
      <c r="I25" s="19"/>
      <c r="J25" s="19"/>
    </row>
    <row r="26" spans="1:10" ht="31.5" x14ac:dyDescent="0.25">
      <c r="A26" s="20"/>
      <c r="B26" s="12" t="s">
        <v>17</v>
      </c>
      <c r="C26" s="13">
        <v>3</v>
      </c>
      <c r="D26" s="13" t="s">
        <v>44</v>
      </c>
      <c r="E26" s="13">
        <v>0</v>
      </c>
      <c r="F26" s="13">
        <v>5</v>
      </c>
      <c r="G26" s="13"/>
      <c r="H26" s="13"/>
      <c r="I26" s="13"/>
      <c r="J26" s="13"/>
    </row>
    <row r="27" spans="1:10" ht="15.75" x14ac:dyDescent="0.25">
      <c r="A27" s="14">
        <f>MONTH(C27)</f>
        <v>9</v>
      </c>
      <c r="B27" s="12" t="s">
        <v>18</v>
      </c>
      <c r="C27" s="15">
        <v>44100</v>
      </c>
      <c r="D27" s="29" t="s">
        <v>63</v>
      </c>
      <c r="E27" s="13"/>
      <c r="F27" s="13"/>
      <c r="G27" s="13"/>
      <c r="H27" s="13"/>
      <c r="I27" s="13"/>
      <c r="J27" s="13"/>
    </row>
    <row r="28" spans="1:10" ht="15.75" x14ac:dyDescent="0.25">
      <c r="A28" s="16"/>
      <c r="B28" s="17" t="s">
        <v>19</v>
      </c>
      <c r="C28" s="18">
        <v>44105</v>
      </c>
      <c r="D28" s="30" t="s">
        <v>31</v>
      </c>
      <c r="E28" s="19"/>
      <c r="F28" s="19"/>
      <c r="G28" s="19"/>
      <c r="H28" s="19"/>
      <c r="I28" s="19"/>
      <c r="J28" s="19"/>
    </row>
    <row r="29" spans="1:10" ht="31.5" x14ac:dyDescent="0.25">
      <c r="A29" s="20"/>
      <c r="B29" s="12" t="s">
        <v>17</v>
      </c>
      <c r="C29" s="13">
        <v>4</v>
      </c>
      <c r="D29" s="13" t="s">
        <v>44</v>
      </c>
      <c r="E29" s="13">
        <v>0</v>
      </c>
      <c r="F29" s="13">
        <v>4</v>
      </c>
      <c r="G29" s="13">
        <v>1</v>
      </c>
      <c r="H29" s="13"/>
      <c r="I29" s="13"/>
      <c r="J29" s="13"/>
    </row>
    <row r="30" spans="1:10" ht="15.75" x14ac:dyDescent="0.25">
      <c r="A30" s="14">
        <f>MONTH(C30)</f>
        <v>10</v>
      </c>
      <c r="B30" s="12" t="s">
        <v>18</v>
      </c>
      <c r="C30" s="15">
        <f>C27+7</f>
        <v>44107</v>
      </c>
      <c r="D30" s="29" t="s">
        <v>63</v>
      </c>
      <c r="E30" s="13"/>
      <c r="F30" s="13"/>
      <c r="G30" s="13"/>
      <c r="H30" s="13"/>
      <c r="I30" s="13"/>
      <c r="J30" s="13"/>
    </row>
    <row r="31" spans="1:10" ht="31.5" x14ac:dyDescent="0.25">
      <c r="A31" s="16"/>
      <c r="B31" s="17" t="s">
        <v>19</v>
      </c>
      <c r="C31" s="18">
        <f>C28+7</f>
        <v>44112</v>
      </c>
      <c r="D31" s="30" t="s">
        <v>72</v>
      </c>
      <c r="E31" s="19"/>
      <c r="F31" s="19"/>
      <c r="G31" s="19"/>
      <c r="H31" s="19"/>
      <c r="I31" s="19"/>
      <c r="J31" s="19"/>
    </row>
    <row r="32" spans="1:10" ht="15.75" x14ac:dyDescent="0.25">
      <c r="A32" s="20"/>
      <c r="B32" s="12" t="s">
        <v>17</v>
      </c>
      <c r="C32" s="13">
        <v>4</v>
      </c>
      <c r="D32" s="13" t="s">
        <v>46</v>
      </c>
      <c r="E32" s="13">
        <v>1</v>
      </c>
      <c r="F32" s="13">
        <v>4</v>
      </c>
      <c r="G32" s="13"/>
      <c r="H32" s="13"/>
      <c r="I32" s="13"/>
      <c r="J32" s="13"/>
    </row>
    <row r="33" spans="1:10" ht="31.5" x14ac:dyDescent="0.25">
      <c r="A33" s="14">
        <f>MONTH(C33)</f>
        <v>10</v>
      </c>
      <c r="B33" s="12" t="s">
        <v>18</v>
      </c>
      <c r="C33" s="15">
        <v>44107</v>
      </c>
      <c r="D33" s="29" t="s">
        <v>35</v>
      </c>
      <c r="E33" s="13"/>
      <c r="F33" s="13"/>
      <c r="G33" s="13"/>
      <c r="H33" s="13"/>
      <c r="I33" s="13"/>
      <c r="J33" s="13"/>
    </row>
    <row r="34" spans="1:10" ht="31.5" x14ac:dyDescent="0.25">
      <c r="A34" s="16"/>
      <c r="B34" s="17" t="s">
        <v>19</v>
      </c>
      <c r="C34" s="18">
        <v>44112</v>
      </c>
      <c r="D34" s="30" t="s">
        <v>48</v>
      </c>
      <c r="E34" s="19"/>
      <c r="F34" s="19"/>
      <c r="G34" s="19"/>
      <c r="H34" s="19"/>
      <c r="I34" s="19"/>
      <c r="J34" s="19"/>
    </row>
    <row r="35" spans="1:10" ht="54" customHeight="1" x14ac:dyDescent="0.25">
      <c r="A35" s="20"/>
      <c r="B35" s="12" t="s">
        <v>17</v>
      </c>
      <c r="C35" s="13">
        <v>5</v>
      </c>
      <c r="D35" s="13" t="s">
        <v>46</v>
      </c>
      <c r="E35" s="13">
        <v>0</v>
      </c>
      <c r="F35" s="13">
        <v>5</v>
      </c>
      <c r="G35" s="13"/>
      <c r="H35" s="13"/>
      <c r="I35" s="13"/>
      <c r="J35" s="13"/>
    </row>
    <row r="36" spans="1:10" ht="31.5" x14ac:dyDescent="0.25">
      <c r="A36" s="14">
        <f>MONTH(C36)</f>
        <v>10</v>
      </c>
      <c r="B36" s="12" t="s">
        <v>18</v>
      </c>
      <c r="C36" s="15">
        <f>C33+7</f>
        <v>44114</v>
      </c>
      <c r="D36" s="29" t="s">
        <v>36</v>
      </c>
      <c r="E36" s="13"/>
      <c r="F36" s="13"/>
      <c r="G36" s="13"/>
      <c r="H36" s="13"/>
      <c r="I36" s="13"/>
      <c r="J36" s="13"/>
    </row>
    <row r="37" spans="1:10" ht="31.5" x14ac:dyDescent="0.25">
      <c r="A37" s="16"/>
      <c r="B37" s="17" t="s">
        <v>19</v>
      </c>
      <c r="C37" s="18">
        <f>C34+7</f>
        <v>44119</v>
      </c>
      <c r="D37" s="30" t="s">
        <v>49</v>
      </c>
      <c r="E37" s="19"/>
      <c r="F37" s="19"/>
      <c r="G37" s="19"/>
      <c r="H37" s="19"/>
      <c r="I37" s="19"/>
      <c r="J37" s="19"/>
    </row>
    <row r="38" spans="1:10" ht="54.95" customHeight="1" x14ac:dyDescent="0.25">
      <c r="A38" s="20"/>
      <c r="B38" s="12" t="s">
        <v>17</v>
      </c>
      <c r="C38" s="13">
        <v>5</v>
      </c>
      <c r="D38" s="13" t="s">
        <v>50</v>
      </c>
      <c r="E38" s="13">
        <v>1</v>
      </c>
      <c r="F38" s="13">
        <v>4</v>
      </c>
      <c r="G38" s="13"/>
      <c r="H38" s="13"/>
      <c r="I38" s="13"/>
      <c r="J38" s="13"/>
    </row>
    <row r="39" spans="1:10" ht="31.5" x14ac:dyDescent="0.25">
      <c r="A39" s="14">
        <f>MONTH(C39)</f>
        <v>10</v>
      </c>
      <c r="B39" s="12" t="s">
        <v>18</v>
      </c>
      <c r="C39" s="15">
        <v>44114</v>
      </c>
      <c r="D39" s="29" t="s">
        <v>37</v>
      </c>
      <c r="E39" s="13"/>
      <c r="F39" s="13"/>
      <c r="G39" s="13"/>
      <c r="H39" s="13"/>
      <c r="I39" s="13"/>
      <c r="J39" s="13"/>
    </row>
    <row r="40" spans="1:10" ht="31.5" x14ac:dyDescent="0.25">
      <c r="A40" s="16"/>
      <c r="B40" s="17" t="s">
        <v>19</v>
      </c>
      <c r="C40" s="18">
        <v>44119</v>
      </c>
      <c r="D40" s="30" t="s">
        <v>51</v>
      </c>
      <c r="E40" s="19"/>
      <c r="F40" s="19"/>
      <c r="G40" s="19"/>
      <c r="H40" s="19"/>
      <c r="I40" s="19"/>
      <c r="J40" s="19"/>
    </row>
    <row r="41" spans="1:10" ht="15.75" x14ac:dyDescent="0.25">
      <c r="A41" s="20"/>
      <c r="B41" s="12" t="s">
        <v>17</v>
      </c>
      <c r="C41" s="13">
        <v>6</v>
      </c>
      <c r="D41" s="13" t="s">
        <v>50</v>
      </c>
      <c r="E41" s="13">
        <v>1</v>
      </c>
      <c r="F41" s="13">
        <v>4</v>
      </c>
      <c r="G41" s="13"/>
      <c r="H41" s="13"/>
      <c r="I41" s="13"/>
      <c r="J41" s="13"/>
    </row>
    <row r="42" spans="1:10" ht="31.5" x14ac:dyDescent="0.25">
      <c r="A42" s="14">
        <f>MONTH(C42)</f>
        <v>10</v>
      </c>
      <c r="B42" s="12" t="s">
        <v>18</v>
      </c>
      <c r="C42" s="15">
        <f>C39+7</f>
        <v>44121</v>
      </c>
      <c r="D42" s="29" t="s">
        <v>38</v>
      </c>
      <c r="E42" s="13"/>
      <c r="F42" s="13"/>
      <c r="G42" s="13"/>
      <c r="H42" s="13"/>
      <c r="I42" s="13"/>
      <c r="J42" s="13"/>
    </row>
    <row r="43" spans="1:10" ht="18" customHeight="1" x14ac:dyDescent="0.25">
      <c r="A43" s="16"/>
      <c r="B43" s="17" t="s">
        <v>19</v>
      </c>
      <c r="C43" s="18">
        <f>C40+7</f>
        <v>44126</v>
      </c>
      <c r="D43" s="30" t="s">
        <v>34</v>
      </c>
      <c r="E43" s="19"/>
      <c r="F43" s="19"/>
      <c r="G43" s="19"/>
      <c r="H43" s="19"/>
      <c r="I43" s="19"/>
      <c r="J43" s="19"/>
    </row>
    <row r="44" spans="1:10" ht="15.75" x14ac:dyDescent="0.25">
      <c r="A44" s="20"/>
      <c r="B44" s="12" t="s">
        <v>17</v>
      </c>
      <c r="C44" s="13">
        <v>6</v>
      </c>
      <c r="D44" s="13" t="s">
        <v>50</v>
      </c>
      <c r="E44" s="13">
        <v>0</v>
      </c>
      <c r="F44" s="13">
        <v>4</v>
      </c>
      <c r="G44" s="13">
        <v>1</v>
      </c>
      <c r="H44" s="13"/>
      <c r="I44" s="13"/>
      <c r="J44" s="13"/>
    </row>
    <row r="45" spans="1:10" ht="31.5" x14ac:dyDescent="0.25">
      <c r="A45" s="14">
        <f>MONTH(C45)</f>
        <v>10</v>
      </c>
      <c r="B45" s="12" t="s">
        <v>18</v>
      </c>
      <c r="C45" s="15">
        <v>44121</v>
      </c>
      <c r="D45" s="30" t="s">
        <v>73</v>
      </c>
      <c r="E45" s="13"/>
      <c r="F45" s="13"/>
      <c r="G45" s="13"/>
      <c r="H45" s="13"/>
      <c r="I45" s="13"/>
      <c r="J45" s="13"/>
    </row>
    <row r="46" spans="1:10" ht="18" customHeight="1" thickBot="1" x14ac:dyDescent="0.3">
      <c r="A46" s="16"/>
      <c r="B46" s="17" t="s">
        <v>19</v>
      </c>
      <c r="C46" s="18">
        <v>44126</v>
      </c>
      <c r="D46" s="31"/>
      <c r="E46" s="24"/>
      <c r="F46" s="24"/>
      <c r="G46" s="24"/>
      <c r="H46" s="24"/>
      <c r="I46" s="24"/>
      <c r="J46" s="24"/>
    </row>
    <row r="47" spans="1:10" ht="15.75" x14ac:dyDescent="0.25">
      <c r="A47" s="20"/>
      <c r="B47" s="12" t="s">
        <v>17</v>
      </c>
      <c r="C47" s="13">
        <v>7</v>
      </c>
      <c r="D47" s="13" t="s">
        <v>64</v>
      </c>
      <c r="E47" s="13">
        <v>1</v>
      </c>
      <c r="F47" s="13">
        <v>4</v>
      </c>
      <c r="G47" s="13"/>
      <c r="H47" s="13"/>
      <c r="I47" s="13"/>
      <c r="J47" s="13"/>
    </row>
    <row r="48" spans="1:10" ht="15.75" x14ac:dyDescent="0.25">
      <c r="A48" s="14">
        <f>MONTH(C48)</f>
        <v>10</v>
      </c>
      <c r="B48" s="12" t="s">
        <v>18</v>
      </c>
      <c r="C48" s="15">
        <f>C45+7</f>
        <v>44128</v>
      </c>
      <c r="D48" s="29" t="s">
        <v>52</v>
      </c>
      <c r="E48" s="13"/>
      <c r="F48" s="13"/>
      <c r="G48" s="13"/>
      <c r="H48" s="13"/>
      <c r="I48" s="13"/>
      <c r="J48" s="13"/>
    </row>
    <row r="49" spans="1:10" ht="16.5" thickBot="1" x14ac:dyDescent="0.3">
      <c r="A49" s="16"/>
      <c r="B49" s="17" t="s">
        <v>19</v>
      </c>
      <c r="C49" s="18">
        <f>C46+7</f>
        <v>44133</v>
      </c>
      <c r="D49" s="31" t="s">
        <v>45</v>
      </c>
      <c r="E49" s="24"/>
      <c r="F49" s="24"/>
      <c r="G49" s="24"/>
      <c r="H49" s="24"/>
      <c r="I49" s="24"/>
      <c r="J49" s="24"/>
    </row>
    <row r="50" spans="1:10" ht="15.75" x14ac:dyDescent="0.25">
      <c r="A50" s="20"/>
      <c r="B50" s="12" t="s">
        <v>17</v>
      </c>
      <c r="C50" s="13">
        <v>7</v>
      </c>
      <c r="D50" s="13" t="s">
        <v>64</v>
      </c>
      <c r="E50" s="13">
        <v>1</v>
      </c>
      <c r="F50" s="13">
        <v>4</v>
      </c>
      <c r="G50" s="13"/>
      <c r="H50" s="13"/>
      <c r="I50" s="13"/>
      <c r="J50" s="13"/>
    </row>
    <row r="51" spans="1:10" ht="15.75" x14ac:dyDescent="0.25">
      <c r="A51" s="14">
        <f>MONTH(C51)</f>
        <v>10</v>
      </c>
      <c r="B51" s="12" t="s">
        <v>18</v>
      </c>
      <c r="C51" s="15">
        <v>44128</v>
      </c>
      <c r="D51" s="29" t="s">
        <v>53</v>
      </c>
      <c r="E51" s="13"/>
      <c r="F51" s="13"/>
      <c r="G51" s="13"/>
      <c r="H51" s="13"/>
      <c r="I51" s="13"/>
      <c r="J51" s="13"/>
    </row>
    <row r="52" spans="1:10" ht="16.5" thickBot="1" x14ac:dyDescent="0.3">
      <c r="A52" s="16"/>
      <c r="B52" s="17" t="s">
        <v>19</v>
      </c>
      <c r="C52" s="18">
        <v>44133</v>
      </c>
      <c r="D52" s="31" t="s">
        <v>54</v>
      </c>
      <c r="E52" s="24"/>
      <c r="F52" s="24"/>
      <c r="G52" s="24"/>
      <c r="H52" s="24"/>
      <c r="I52" s="24"/>
      <c r="J52" s="24"/>
    </row>
    <row r="53" spans="1:10" ht="15.75" x14ac:dyDescent="0.25">
      <c r="A53" s="20"/>
      <c r="B53" s="12" t="s">
        <v>17</v>
      </c>
      <c r="C53" s="13">
        <v>8</v>
      </c>
      <c r="D53" s="13" t="s">
        <v>64</v>
      </c>
      <c r="E53" s="13">
        <v>1</v>
      </c>
      <c r="F53" s="13">
        <v>4</v>
      </c>
      <c r="G53" s="13"/>
      <c r="H53" s="13"/>
      <c r="I53" s="13"/>
      <c r="J53" s="13"/>
    </row>
    <row r="54" spans="1:10" ht="15.75" x14ac:dyDescent="0.25">
      <c r="A54" s="14"/>
      <c r="B54" s="12" t="s">
        <v>18</v>
      </c>
      <c r="C54" s="15">
        <f>C51+7</f>
        <v>44135</v>
      </c>
      <c r="D54" s="29" t="s">
        <v>55</v>
      </c>
      <c r="E54" s="13"/>
      <c r="F54" s="13"/>
      <c r="G54" s="13"/>
      <c r="H54" s="13"/>
      <c r="I54" s="13"/>
      <c r="J54" s="13"/>
    </row>
    <row r="55" spans="1:10" ht="32.25" thickBot="1" x14ac:dyDescent="0.3">
      <c r="A55" s="16"/>
      <c r="B55" s="17" t="s">
        <v>19</v>
      </c>
      <c r="C55" s="18">
        <f>C52+7</f>
        <v>44140</v>
      </c>
      <c r="D55" s="31" t="s">
        <v>56</v>
      </c>
      <c r="E55" s="24"/>
      <c r="F55" s="24"/>
      <c r="G55" s="24"/>
      <c r="H55" s="24"/>
      <c r="I55" s="24"/>
      <c r="J55" s="24"/>
    </row>
    <row r="56" spans="1:10" ht="15.75" x14ac:dyDescent="0.25">
      <c r="A56" s="20"/>
      <c r="B56" s="12" t="s">
        <v>17</v>
      </c>
      <c r="C56" s="13">
        <v>9</v>
      </c>
      <c r="D56" s="13" t="s">
        <v>64</v>
      </c>
      <c r="E56" s="13">
        <v>0</v>
      </c>
      <c r="F56" s="13">
        <v>5</v>
      </c>
      <c r="G56" s="13"/>
      <c r="H56" s="13"/>
      <c r="I56" s="13"/>
      <c r="J56" s="13"/>
    </row>
    <row r="57" spans="1:10" ht="31.5" x14ac:dyDescent="0.25">
      <c r="A57" s="14">
        <f>MONTH(C57)</f>
        <v>11</v>
      </c>
      <c r="B57" s="12" t="s">
        <v>18</v>
      </c>
      <c r="C57" s="15">
        <f>C54+7</f>
        <v>44142</v>
      </c>
      <c r="D57" s="43" t="s">
        <v>56</v>
      </c>
      <c r="E57" s="13"/>
      <c r="F57" s="13"/>
      <c r="G57" s="13"/>
      <c r="H57" s="13"/>
      <c r="I57" s="13"/>
      <c r="J57" s="13"/>
    </row>
    <row r="58" spans="1:10" ht="18" customHeight="1" thickBot="1" x14ac:dyDescent="0.3">
      <c r="A58" s="16"/>
      <c r="B58" s="17" t="s">
        <v>19</v>
      </c>
      <c r="C58" s="18">
        <f>C55+7</f>
        <v>44147</v>
      </c>
      <c r="D58" s="31"/>
      <c r="E58" s="24"/>
      <c r="F58" s="24"/>
      <c r="G58" s="24"/>
      <c r="H58" s="24"/>
      <c r="I58" s="24"/>
      <c r="J58" s="24"/>
    </row>
    <row r="59" spans="1:10" ht="15.75" x14ac:dyDescent="0.25">
      <c r="A59" s="20"/>
      <c r="B59" s="12" t="s">
        <v>17</v>
      </c>
      <c r="C59" s="13">
        <v>10</v>
      </c>
      <c r="D59" s="13" t="s">
        <v>65</v>
      </c>
      <c r="E59" s="13">
        <v>1</v>
      </c>
      <c r="F59" s="13">
        <v>4</v>
      </c>
      <c r="G59" s="13"/>
      <c r="H59" s="13"/>
      <c r="I59" s="13"/>
      <c r="J59" s="13"/>
    </row>
    <row r="60" spans="1:10" ht="15.75" x14ac:dyDescent="0.25">
      <c r="A60" s="14">
        <f>MONTH(C60)</f>
        <v>11</v>
      </c>
      <c r="B60" s="12" t="s">
        <v>18</v>
      </c>
      <c r="C60" s="15">
        <f>C57+7</f>
        <v>44149</v>
      </c>
      <c r="D60" s="29" t="s">
        <v>57</v>
      </c>
      <c r="E60" s="13"/>
      <c r="F60" s="13"/>
      <c r="G60" s="13"/>
      <c r="H60" s="13"/>
      <c r="I60" s="13"/>
      <c r="J60" s="13"/>
    </row>
    <row r="61" spans="1:10" ht="16.5" thickBot="1" x14ac:dyDescent="0.3">
      <c r="A61" s="21"/>
      <c r="B61" s="22" t="s">
        <v>19</v>
      </c>
      <c r="C61" s="23">
        <f>C58+7</f>
        <v>44154</v>
      </c>
      <c r="D61" s="31"/>
      <c r="E61" s="24"/>
      <c r="F61" s="24"/>
      <c r="G61" s="24"/>
      <c r="H61" s="24"/>
      <c r="I61" s="24"/>
      <c r="J61" s="24"/>
    </row>
    <row r="62" spans="1:10" ht="15.75" x14ac:dyDescent="0.25">
      <c r="A62" s="20"/>
      <c r="B62" s="12" t="s">
        <v>17</v>
      </c>
      <c r="C62" s="13">
        <v>11</v>
      </c>
      <c r="D62" s="13" t="s">
        <v>65</v>
      </c>
      <c r="E62" s="13">
        <v>0</v>
      </c>
      <c r="F62" s="13">
        <v>5</v>
      </c>
      <c r="G62" s="13"/>
      <c r="H62" s="13"/>
      <c r="I62" s="13"/>
      <c r="J62" s="13"/>
    </row>
    <row r="63" spans="1:10" ht="15.75" x14ac:dyDescent="0.25">
      <c r="A63" s="14">
        <f>MONTH(C63)</f>
        <v>11</v>
      </c>
      <c r="B63" s="12" t="s">
        <v>18</v>
      </c>
      <c r="C63" s="15">
        <f>C60+7</f>
        <v>44156</v>
      </c>
      <c r="D63" s="29" t="s">
        <v>58</v>
      </c>
      <c r="E63" s="13"/>
      <c r="F63" s="13"/>
      <c r="G63" s="13"/>
      <c r="H63" s="13"/>
      <c r="I63" s="13"/>
      <c r="J63" s="13"/>
    </row>
    <row r="64" spans="1:10" ht="15.75" x14ac:dyDescent="0.25">
      <c r="A64" s="16"/>
      <c r="B64" s="17" t="s">
        <v>19</v>
      </c>
      <c r="C64" s="18">
        <f>C61+7</f>
        <v>44161</v>
      </c>
      <c r="D64" s="30"/>
      <c r="E64" s="19"/>
      <c r="F64" s="19"/>
      <c r="G64" s="19"/>
      <c r="H64" s="19"/>
      <c r="I64" s="19"/>
      <c r="J64" s="19"/>
    </row>
    <row r="65" spans="1:10" ht="15.75" x14ac:dyDescent="0.25">
      <c r="A65" s="20"/>
      <c r="B65" s="12" t="s">
        <v>17</v>
      </c>
      <c r="C65" s="13">
        <v>12</v>
      </c>
      <c r="D65" s="13" t="s">
        <v>66</v>
      </c>
      <c r="E65" s="13">
        <v>1</v>
      </c>
      <c r="F65" s="13">
        <v>4</v>
      </c>
      <c r="G65" s="13"/>
      <c r="H65" s="13"/>
      <c r="I65" s="13"/>
      <c r="J65" s="13"/>
    </row>
    <row r="66" spans="1:10" ht="31.5" x14ac:dyDescent="0.25">
      <c r="A66" s="14">
        <f>MONTH(C66)</f>
        <v>11</v>
      </c>
      <c r="B66" s="12" t="s">
        <v>18</v>
      </c>
      <c r="C66" s="15">
        <f>C63+7</f>
        <v>44163</v>
      </c>
      <c r="D66" s="29" t="s">
        <v>59</v>
      </c>
      <c r="E66" s="13"/>
      <c r="F66" s="13"/>
      <c r="G66" s="13"/>
      <c r="H66" s="13"/>
      <c r="I66" s="13"/>
      <c r="J66" s="13"/>
    </row>
    <row r="67" spans="1:10" ht="15.75" x14ac:dyDescent="0.25">
      <c r="A67" s="16"/>
      <c r="B67" s="17" t="s">
        <v>19</v>
      </c>
      <c r="C67" s="18">
        <f>C64+7</f>
        <v>44168</v>
      </c>
      <c r="D67" s="30" t="s">
        <v>60</v>
      </c>
      <c r="E67" s="19"/>
      <c r="F67" s="19"/>
      <c r="G67" s="19"/>
      <c r="H67" s="19"/>
      <c r="I67" s="19"/>
      <c r="J67" s="19"/>
    </row>
    <row r="68" spans="1:10" ht="15.75" x14ac:dyDescent="0.25">
      <c r="A68" s="20"/>
      <c r="B68" s="12" t="s">
        <v>17</v>
      </c>
      <c r="C68" s="13">
        <v>13</v>
      </c>
      <c r="D68" s="13" t="s">
        <v>67</v>
      </c>
      <c r="E68" s="13">
        <v>1</v>
      </c>
      <c r="F68" s="13">
        <v>4</v>
      </c>
      <c r="G68" s="13"/>
      <c r="H68" s="13"/>
      <c r="I68" s="13"/>
      <c r="J68" s="13"/>
    </row>
    <row r="69" spans="1:10" ht="15.75" x14ac:dyDescent="0.25">
      <c r="A69" s="14">
        <f>MONTH(C69)</f>
        <v>12</v>
      </c>
      <c r="B69" s="12" t="s">
        <v>18</v>
      </c>
      <c r="C69" s="15">
        <f>C66+7</f>
        <v>44170</v>
      </c>
      <c r="D69" s="29" t="s">
        <v>61</v>
      </c>
      <c r="E69" s="13"/>
      <c r="F69" s="13"/>
      <c r="G69" s="13"/>
      <c r="H69" s="13"/>
      <c r="I69" s="13"/>
      <c r="J69" s="13"/>
    </row>
    <row r="70" spans="1:10" ht="15.75" x14ac:dyDescent="0.25">
      <c r="A70" s="16"/>
      <c r="B70" s="17" t="s">
        <v>19</v>
      </c>
      <c r="C70" s="18">
        <f>C67+7</f>
        <v>44175</v>
      </c>
      <c r="D70" s="30" t="s">
        <v>62</v>
      </c>
      <c r="E70" s="19"/>
      <c r="F70" s="19"/>
      <c r="G70" s="19"/>
      <c r="H70" s="19"/>
      <c r="I70" s="19"/>
      <c r="J70" s="19"/>
    </row>
    <row r="71" spans="1:10" ht="15.75" x14ac:dyDescent="0.25">
      <c r="A71" s="20"/>
      <c r="B71" s="12" t="s">
        <v>17</v>
      </c>
      <c r="C71" s="13">
        <v>14</v>
      </c>
      <c r="D71" s="13" t="s">
        <v>66</v>
      </c>
      <c r="E71" s="13">
        <v>0</v>
      </c>
      <c r="F71" s="13">
        <v>5</v>
      </c>
      <c r="G71" s="13"/>
      <c r="H71" s="13"/>
      <c r="I71" s="13"/>
      <c r="J71" s="13"/>
    </row>
    <row r="72" spans="1:10" ht="15.75" x14ac:dyDescent="0.25">
      <c r="A72" s="14">
        <f>MONTH(C72)</f>
        <v>12</v>
      </c>
      <c r="B72" s="12" t="s">
        <v>18</v>
      </c>
      <c r="C72" s="15">
        <f>C69+7</f>
        <v>44177</v>
      </c>
      <c r="D72" s="29" t="s">
        <v>62</v>
      </c>
      <c r="E72" s="13"/>
      <c r="F72" s="13"/>
      <c r="G72" s="13"/>
      <c r="H72" s="13"/>
      <c r="I72" s="13"/>
      <c r="J72" s="13"/>
    </row>
    <row r="73" spans="1:10" ht="16.5" thickBot="1" x14ac:dyDescent="0.3">
      <c r="A73" s="16"/>
      <c r="B73" s="17" t="s">
        <v>19</v>
      </c>
      <c r="C73" s="18">
        <f>C70+7</f>
        <v>44182</v>
      </c>
      <c r="D73" s="31"/>
      <c r="E73" s="24"/>
      <c r="F73" s="24"/>
      <c r="G73" s="24"/>
      <c r="H73" s="24"/>
      <c r="I73" s="24"/>
      <c r="J73" s="24"/>
    </row>
    <row r="74" spans="1:10" ht="16.5" x14ac:dyDescent="0.25">
      <c r="A74" s="25"/>
      <c r="E74" s="42">
        <f>SUM(E11:E73)</f>
        <v>15</v>
      </c>
      <c r="F74" s="42">
        <f>SUM(F11:G73)</f>
        <v>90</v>
      </c>
      <c r="G74" s="32"/>
    </row>
    <row r="75" spans="1:10" ht="15.75" x14ac:dyDescent="0.25">
      <c r="A75" s="45" t="s">
        <v>20</v>
      </c>
      <c r="B75" s="45"/>
      <c r="C75" s="37"/>
      <c r="D75" s="36"/>
      <c r="E75" s="52"/>
      <c r="F75" s="52"/>
      <c r="G75" s="52"/>
      <c r="H75" s="44" t="s">
        <v>21</v>
      </c>
      <c r="I75" s="44"/>
      <c r="J75" s="44"/>
    </row>
    <row r="76" spans="1:10" ht="15.75" x14ac:dyDescent="0.25">
      <c r="B76" s="26"/>
      <c r="C76" s="26"/>
      <c r="D76" s="36" t="s">
        <v>22</v>
      </c>
      <c r="E76" s="52" t="s">
        <v>23</v>
      </c>
      <c r="F76" s="52"/>
      <c r="G76" s="52"/>
      <c r="H76" s="44" t="s">
        <v>24</v>
      </c>
      <c r="I76" s="44"/>
      <c r="J76" s="44"/>
    </row>
    <row r="77" spans="1:10" ht="15.75" x14ac:dyDescent="0.25">
      <c r="A77" s="27"/>
      <c r="B77" s="26"/>
      <c r="C77" s="26"/>
      <c r="D77" s="26"/>
      <c r="E77" s="36"/>
    </row>
    <row r="78" spans="1:10" ht="15.75" x14ac:dyDescent="0.25">
      <c r="A78" s="27"/>
      <c r="B78" s="26"/>
      <c r="C78" s="26"/>
      <c r="D78" s="26"/>
      <c r="E78" s="36"/>
    </row>
    <row r="79" spans="1:10" ht="15.75" x14ac:dyDescent="0.25">
      <c r="A79" s="27"/>
      <c r="B79" s="26"/>
      <c r="C79" s="26"/>
      <c r="D79" s="26"/>
      <c r="E79" s="36"/>
    </row>
    <row r="80" spans="1:10" ht="15.75" x14ac:dyDescent="0.25">
      <c r="A80" s="27"/>
      <c r="B80" s="26"/>
      <c r="C80" s="26"/>
      <c r="D80" s="26"/>
      <c r="E80" s="36"/>
    </row>
    <row r="81" spans="1:10" ht="15.75" x14ac:dyDescent="0.25">
      <c r="A81" s="27"/>
      <c r="B81" s="26"/>
      <c r="C81" s="26"/>
      <c r="D81" s="26"/>
      <c r="E81" s="36"/>
    </row>
    <row r="82" spans="1:10" ht="15.75" x14ac:dyDescent="0.25">
      <c r="A82" s="27"/>
      <c r="B82" s="26"/>
      <c r="C82" s="26"/>
      <c r="D82" s="26"/>
      <c r="E82" s="44"/>
      <c r="F82" s="44"/>
      <c r="G82" s="44"/>
      <c r="H82" s="26"/>
      <c r="I82" s="44" t="s">
        <v>25</v>
      </c>
      <c r="J82" s="44"/>
    </row>
    <row r="83" spans="1:10" ht="15.75" x14ac:dyDescent="0.25">
      <c r="A83" s="45" t="s">
        <v>26</v>
      </c>
      <c r="B83" s="45"/>
      <c r="C83" s="37"/>
    </row>
    <row r="84" spans="1:10" ht="15.75" customHeight="1" x14ac:dyDescent="0.25">
      <c r="A84" s="28" t="s">
        <v>27</v>
      </c>
    </row>
    <row r="85" spans="1:10" ht="15.75" customHeight="1" x14ac:dyDescent="0.25"/>
    <row r="88" spans="1:10" x14ac:dyDescent="0.25">
      <c r="D88" s="59"/>
    </row>
    <row r="91" spans="1:10" ht="15.75" customHeight="1" x14ac:dyDescent="0.25"/>
  </sheetData>
  <mergeCells count="16">
    <mergeCell ref="D4:F4"/>
    <mergeCell ref="A8:A10"/>
    <mergeCell ref="B8:C10"/>
    <mergeCell ref="D8:D10"/>
    <mergeCell ref="E8:H8"/>
    <mergeCell ref="E82:G82"/>
    <mergeCell ref="I82:J82"/>
    <mergeCell ref="A83:B83"/>
    <mergeCell ref="J8:J10"/>
    <mergeCell ref="E9:H9"/>
    <mergeCell ref="A75:B75"/>
    <mergeCell ref="E75:G75"/>
    <mergeCell ref="H75:J75"/>
    <mergeCell ref="E76:G76"/>
    <mergeCell ref="H76:J76"/>
    <mergeCell ref="I8:I10"/>
  </mergeCells>
  <printOptions horizontalCentered="1"/>
  <pageMargins left="0.2" right="0" top="0" bottom="0.5" header="0.3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91"/>
  <sheetViews>
    <sheetView tabSelected="1" topLeftCell="A52" workbookViewId="0">
      <selection activeCell="D32" sqref="D32"/>
    </sheetView>
  </sheetViews>
  <sheetFormatPr defaultColWidth="9.140625" defaultRowHeight="15" x14ac:dyDescent="0.25"/>
  <cols>
    <col min="1" max="1" width="7.5703125" style="10" customWidth="1"/>
    <col min="2" max="2" width="14.42578125" style="10" customWidth="1"/>
    <col min="3" max="3" width="10.28515625" style="10" customWidth="1"/>
    <col min="4" max="4" width="41.5703125" style="10" customWidth="1"/>
    <col min="5" max="5" width="7" style="10" customWidth="1"/>
    <col min="6" max="6" width="8.140625" style="10" customWidth="1"/>
    <col min="7" max="7" width="8.42578125" style="10" customWidth="1"/>
    <col min="8" max="8" width="5.42578125" style="10" customWidth="1"/>
    <col min="9" max="9" width="13.85546875" style="10" customWidth="1"/>
    <col min="10" max="10" width="10.5703125" style="10" customWidth="1"/>
    <col min="11" max="16384" width="9.140625" style="10"/>
  </cols>
  <sheetData>
    <row r="2" spans="1:10" s="3" customFormat="1" ht="12.75" x14ac:dyDescent="0.2">
      <c r="A2" s="1" t="s">
        <v>0</v>
      </c>
      <c r="B2" s="2"/>
      <c r="G2" s="4" t="s">
        <v>1</v>
      </c>
    </row>
    <row r="3" spans="1:10" s="3" customFormat="1" ht="12.75" x14ac:dyDescent="0.2">
      <c r="A3" s="1" t="s">
        <v>39</v>
      </c>
      <c r="B3" s="1"/>
      <c r="C3" s="1" t="s">
        <v>41</v>
      </c>
      <c r="G3" s="4" t="s">
        <v>70</v>
      </c>
      <c r="I3" s="5"/>
    </row>
    <row r="4" spans="1:10" s="3" customFormat="1" ht="15.75" x14ac:dyDescent="0.2">
      <c r="A4" s="1" t="s">
        <v>2</v>
      </c>
      <c r="B4" s="2" t="s">
        <v>68</v>
      </c>
      <c r="D4" s="53" t="s">
        <v>3</v>
      </c>
      <c r="E4" s="53"/>
      <c r="F4" s="53"/>
      <c r="G4" s="6" t="s">
        <v>69</v>
      </c>
      <c r="I4" s="5"/>
    </row>
    <row r="5" spans="1:10" s="3" customFormat="1" ht="15.75" customHeight="1" x14ac:dyDescent="0.2">
      <c r="A5" s="7" t="s">
        <v>43</v>
      </c>
      <c r="B5" s="7"/>
      <c r="C5" s="7" t="s">
        <v>4</v>
      </c>
      <c r="D5" s="41" t="s">
        <v>28</v>
      </c>
      <c r="E5" s="8"/>
      <c r="F5" s="8"/>
      <c r="G5" s="9" t="s">
        <v>5</v>
      </c>
      <c r="I5" s="5">
        <v>14</v>
      </c>
    </row>
    <row r="6" spans="1:10" s="3" customFormat="1" ht="15.75" customHeight="1" x14ac:dyDescent="0.25">
      <c r="A6" s="7"/>
      <c r="B6" s="7"/>
      <c r="C6" s="7"/>
      <c r="D6" s="33" t="s">
        <v>42</v>
      </c>
      <c r="I6" s="5"/>
    </row>
    <row r="7" spans="1:10" ht="15.75" thickBot="1" x14ac:dyDescent="0.3"/>
    <row r="8" spans="1:10" ht="30" customHeight="1" x14ac:dyDescent="0.25">
      <c r="A8" s="46" t="s">
        <v>6</v>
      </c>
      <c r="B8" s="54" t="s">
        <v>7</v>
      </c>
      <c r="C8" s="55"/>
      <c r="D8" s="46" t="s">
        <v>8</v>
      </c>
      <c r="E8" s="54" t="s">
        <v>9</v>
      </c>
      <c r="F8" s="58"/>
      <c r="G8" s="58"/>
      <c r="H8" s="55"/>
      <c r="I8" s="46" t="s">
        <v>10</v>
      </c>
      <c r="J8" s="46" t="s">
        <v>11</v>
      </c>
    </row>
    <row r="9" spans="1:10" ht="16.5" thickBot="1" x14ac:dyDescent="0.3">
      <c r="A9" s="47"/>
      <c r="B9" s="56"/>
      <c r="C9" s="57"/>
      <c r="D9" s="47"/>
      <c r="E9" s="49" t="s">
        <v>12</v>
      </c>
      <c r="F9" s="50"/>
      <c r="G9" s="50"/>
      <c r="H9" s="51"/>
      <c r="I9" s="47"/>
      <c r="J9" s="47"/>
    </row>
    <row r="10" spans="1:10" ht="32.25" thickBot="1" x14ac:dyDescent="0.3">
      <c r="A10" s="48"/>
      <c r="B10" s="49"/>
      <c r="C10" s="51"/>
      <c r="D10" s="48"/>
      <c r="E10" s="40" t="s">
        <v>13</v>
      </c>
      <c r="F10" s="40" t="s">
        <v>14</v>
      </c>
      <c r="G10" s="40" t="s">
        <v>15</v>
      </c>
      <c r="H10" s="40" t="s">
        <v>16</v>
      </c>
      <c r="I10" s="48"/>
      <c r="J10" s="48"/>
    </row>
    <row r="11" spans="1:10" ht="32.25" customHeight="1" x14ac:dyDescent="0.25">
      <c r="A11" s="11"/>
      <c r="B11" s="12" t="s">
        <v>17</v>
      </c>
      <c r="C11" s="13">
        <v>1</v>
      </c>
      <c r="D11" s="13" t="s">
        <v>29</v>
      </c>
      <c r="E11" s="13">
        <v>1</v>
      </c>
      <c r="F11" s="13">
        <v>4</v>
      </c>
      <c r="G11" s="13"/>
      <c r="H11" s="13"/>
      <c r="I11" s="13"/>
      <c r="J11" s="13"/>
    </row>
    <row r="12" spans="1:10" ht="31.5" x14ac:dyDescent="0.25">
      <c r="A12" s="14">
        <v>9</v>
      </c>
      <c r="B12" s="12" t="s">
        <v>18</v>
      </c>
      <c r="C12" s="15">
        <v>44086</v>
      </c>
      <c r="D12" s="29" t="s">
        <v>30</v>
      </c>
      <c r="E12" s="13"/>
      <c r="F12" s="13"/>
      <c r="G12" s="13"/>
      <c r="H12" s="13"/>
      <c r="I12" s="13"/>
      <c r="J12" s="13"/>
    </row>
    <row r="13" spans="1:10" ht="63" x14ac:dyDescent="0.25">
      <c r="A13" s="16"/>
      <c r="B13" s="17" t="s">
        <v>19</v>
      </c>
      <c r="C13" s="18">
        <f>C12+5</f>
        <v>44091</v>
      </c>
      <c r="D13" s="30" t="s">
        <v>40</v>
      </c>
      <c r="E13" s="19"/>
      <c r="F13" s="19"/>
      <c r="G13" s="19"/>
      <c r="H13" s="19"/>
      <c r="I13" s="19"/>
      <c r="J13" s="19"/>
    </row>
    <row r="14" spans="1:10" ht="31.5" customHeight="1" x14ac:dyDescent="0.25">
      <c r="A14" s="20"/>
      <c r="B14" s="12" t="s">
        <v>17</v>
      </c>
      <c r="C14" s="13">
        <v>2</v>
      </c>
      <c r="D14" s="13" t="s">
        <v>44</v>
      </c>
      <c r="E14" s="13">
        <v>2</v>
      </c>
      <c r="F14" s="13">
        <v>3</v>
      </c>
      <c r="G14" s="13"/>
      <c r="H14" s="13"/>
      <c r="I14" s="13"/>
      <c r="J14" s="13"/>
    </row>
    <row r="15" spans="1:10" ht="31.5" x14ac:dyDescent="0.25">
      <c r="A15" s="14">
        <v>3</v>
      </c>
      <c r="B15" s="12" t="s">
        <v>18</v>
      </c>
      <c r="C15" s="15">
        <f>C12+7</f>
        <v>44093</v>
      </c>
      <c r="D15" s="29" t="s">
        <v>32</v>
      </c>
      <c r="E15" s="13"/>
      <c r="F15" s="13"/>
      <c r="G15" s="13"/>
      <c r="H15" s="13"/>
      <c r="I15" s="13"/>
      <c r="J15" s="13"/>
    </row>
    <row r="16" spans="1:10" ht="47.25" x14ac:dyDescent="0.25">
      <c r="A16" s="16"/>
      <c r="B16" s="17" t="s">
        <v>19</v>
      </c>
      <c r="C16" s="18">
        <f>C13+7</f>
        <v>44098</v>
      </c>
      <c r="D16" s="30" t="s">
        <v>47</v>
      </c>
      <c r="E16" s="19"/>
      <c r="F16" s="19"/>
      <c r="G16" s="19"/>
      <c r="H16" s="19"/>
      <c r="I16" s="19"/>
      <c r="J16" s="19"/>
    </row>
    <row r="17" spans="1:10" ht="31.5" x14ac:dyDescent="0.25">
      <c r="A17" s="20"/>
      <c r="B17" s="12" t="s">
        <v>17</v>
      </c>
      <c r="C17" s="13">
        <v>3</v>
      </c>
      <c r="D17" s="13" t="s">
        <v>44</v>
      </c>
      <c r="E17" s="13">
        <v>1</v>
      </c>
      <c r="F17" s="13">
        <v>4</v>
      </c>
      <c r="G17" s="13"/>
      <c r="H17" s="13"/>
      <c r="I17" s="13"/>
      <c r="J17" s="13"/>
    </row>
    <row r="18" spans="1:10" ht="15.75" x14ac:dyDescent="0.25">
      <c r="A18" s="14">
        <v>3</v>
      </c>
      <c r="B18" s="12" t="s">
        <v>18</v>
      </c>
      <c r="C18" s="15">
        <f>C15+7</f>
        <v>44100</v>
      </c>
      <c r="D18" s="29" t="s">
        <v>33</v>
      </c>
      <c r="E18" s="13"/>
      <c r="F18" s="13"/>
      <c r="G18" s="13"/>
      <c r="H18" s="13"/>
      <c r="I18" s="13"/>
      <c r="J18" s="13"/>
    </row>
    <row r="19" spans="1:10" ht="18.75" customHeight="1" x14ac:dyDescent="0.25">
      <c r="A19" s="16"/>
      <c r="B19" s="17" t="s">
        <v>19</v>
      </c>
      <c r="C19" s="18">
        <f>C16+7</f>
        <v>44105</v>
      </c>
      <c r="D19" s="30" t="s">
        <v>31</v>
      </c>
      <c r="E19" s="19"/>
      <c r="F19" s="19"/>
      <c r="G19" s="19"/>
      <c r="H19" s="19"/>
      <c r="I19" s="19"/>
      <c r="J19" s="19"/>
    </row>
    <row r="20" spans="1:10" ht="14.25" customHeight="1" x14ac:dyDescent="0.25">
      <c r="A20" s="20"/>
      <c r="B20" s="12" t="s">
        <v>17</v>
      </c>
      <c r="C20" s="13">
        <v>4</v>
      </c>
      <c r="D20" s="13" t="s">
        <v>44</v>
      </c>
      <c r="E20" s="13">
        <v>1</v>
      </c>
      <c r="F20" s="13">
        <v>4</v>
      </c>
      <c r="G20" s="13"/>
      <c r="H20" s="13"/>
      <c r="I20" s="13"/>
      <c r="J20" s="13"/>
    </row>
    <row r="21" spans="1:10" ht="15.75" x14ac:dyDescent="0.25">
      <c r="A21" s="14">
        <v>3</v>
      </c>
      <c r="B21" s="12" t="s">
        <v>18</v>
      </c>
      <c r="C21" s="15">
        <f>C18+7</f>
        <v>44107</v>
      </c>
      <c r="D21" s="29" t="s">
        <v>33</v>
      </c>
      <c r="E21" s="13"/>
      <c r="F21" s="13"/>
      <c r="G21" s="13"/>
      <c r="H21" s="13"/>
      <c r="I21" s="13"/>
      <c r="J21" s="13"/>
    </row>
    <row r="22" spans="1:10" ht="15.75" x14ac:dyDescent="0.25">
      <c r="A22" s="16"/>
      <c r="B22" s="17" t="s">
        <v>19</v>
      </c>
      <c r="C22" s="18">
        <f>C19+7</f>
        <v>44112</v>
      </c>
      <c r="D22" s="30" t="s">
        <v>31</v>
      </c>
      <c r="E22" s="19"/>
      <c r="F22" s="19"/>
      <c r="G22" s="19"/>
      <c r="H22" s="19"/>
      <c r="I22" s="19"/>
      <c r="J22" s="19"/>
    </row>
    <row r="23" spans="1:10" ht="31.5" x14ac:dyDescent="0.25">
      <c r="A23" s="20"/>
      <c r="B23" s="12" t="s">
        <v>17</v>
      </c>
      <c r="C23" s="13">
        <v>5</v>
      </c>
      <c r="D23" s="13" t="s">
        <v>44</v>
      </c>
      <c r="E23" s="13">
        <v>1</v>
      </c>
      <c r="F23" s="13">
        <v>4</v>
      </c>
      <c r="G23" s="13"/>
      <c r="H23" s="13"/>
      <c r="I23" s="13"/>
      <c r="J23" s="13"/>
    </row>
    <row r="24" spans="1:10" ht="15.75" x14ac:dyDescent="0.25">
      <c r="A24" s="14">
        <v>3</v>
      </c>
      <c r="B24" s="12" t="s">
        <v>18</v>
      </c>
      <c r="C24" s="15">
        <f>C21+7</f>
        <v>44114</v>
      </c>
      <c r="D24" s="29" t="s">
        <v>63</v>
      </c>
      <c r="E24" s="13"/>
      <c r="F24" s="13"/>
      <c r="G24" s="13"/>
      <c r="H24" s="13"/>
      <c r="I24" s="13"/>
      <c r="J24" s="13"/>
    </row>
    <row r="25" spans="1:10" ht="15.75" x14ac:dyDescent="0.25">
      <c r="A25" s="16"/>
      <c r="B25" s="17" t="s">
        <v>19</v>
      </c>
      <c r="C25" s="18">
        <f>C22+7</f>
        <v>44119</v>
      </c>
      <c r="D25" s="30" t="s">
        <v>31</v>
      </c>
      <c r="E25" s="19"/>
      <c r="F25" s="19"/>
      <c r="G25" s="19"/>
      <c r="H25" s="19"/>
      <c r="I25" s="19"/>
      <c r="J25" s="19"/>
    </row>
    <row r="26" spans="1:10" ht="31.5" x14ac:dyDescent="0.25">
      <c r="A26" s="20"/>
      <c r="B26" s="12" t="s">
        <v>17</v>
      </c>
      <c r="C26" s="13">
        <v>6</v>
      </c>
      <c r="D26" s="13" t="s">
        <v>44</v>
      </c>
      <c r="E26" s="13">
        <v>0</v>
      </c>
      <c r="F26" s="13">
        <v>5</v>
      </c>
      <c r="G26" s="13"/>
      <c r="H26" s="13"/>
      <c r="I26" s="13"/>
      <c r="J26" s="13"/>
    </row>
    <row r="27" spans="1:10" ht="15.75" x14ac:dyDescent="0.25">
      <c r="A27" s="14">
        <v>3</v>
      </c>
      <c r="B27" s="12" t="s">
        <v>18</v>
      </c>
      <c r="C27" s="15">
        <f>C24+7</f>
        <v>44121</v>
      </c>
      <c r="D27" s="29" t="s">
        <v>63</v>
      </c>
      <c r="E27" s="13"/>
      <c r="F27" s="13"/>
      <c r="G27" s="13"/>
      <c r="H27" s="13"/>
      <c r="I27" s="13"/>
      <c r="J27" s="13"/>
    </row>
    <row r="28" spans="1:10" ht="15.75" x14ac:dyDescent="0.25">
      <c r="A28" s="16"/>
      <c r="B28" s="17" t="s">
        <v>19</v>
      </c>
      <c r="C28" s="18">
        <f>C25+7</f>
        <v>44126</v>
      </c>
      <c r="D28" s="30" t="s">
        <v>31</v>
      </c>
      <c r="E28" s="19"/>
      <c r="F28" s="19"/>
      <c r="G28" s="19"/>
      <c r="H28" s="19"/>
      <c r="I28" s="19"/>
      <c r="J28" s="19"/>
    </row>
    <row r="29" spans="1:10" ht="31.5" x14ac:dyDescent="0.25">
      <c r="A29" s="20"/>
      <c r="B29" s="12" t="s">
        <v>17</v>
      </c>
      <c r="C29" s="13">
        <v>7</v>
      </c>
      <c r="D29" s="13" t="s">
        <v>44</v>
      </c>
      <c r="E29" s="13">
        <v>0</v>
      </c>
      <c r="F29" s="13">
        <v>4</v>
      </c>
      <c r="G29" s="13">
        <v>1</v>
      </c>
      <c r="H29" s="13"/>
      <c r="I29" s="13"/>
      <c r="J29" s="13"/>
    </row>
    <row r="30" spans="1:10" ht="15.75" x14ac:dyDescent="0.25">
      <c r="A30" s="14">
        <v>3</v>
      </c>
      <c r="B30" s="12" t="s">
        <v>18</v>
      </c>
      <c r="C30" s="15">
        <f>C27+7</f>
        <v>44128</v>
      </c>
      <c r="D30" s="29" t="s">
        <v>63</v>
      </c>
      <c r="E30" s="13"/>
      <c r="F30" s="13"/>
      <c r="G30" s="13"/>
      <c r="H30" s="13"/>
      <c r="I30" s="13"/>
      <c r="J30" s="13"/>
    </row>
    <row r="31" spans="1:10" ht="31.5" x14ac:dyDescent="0.25">
      <c r="A31" s="16"/>
      <c r="B31" s="17" t="s">
        <v>19</v>
      </c>
      <c r="C31" s="18">
        <f>C28+7</f>
        <v>44133</v>
      </c>
      <c r="D31" s="30" t="s">
        <v>72</v>
      </c>
      <c r="E31" s="19"/>
      <c r="F31" s="19"/>
      <c r="G31" s="19"/>
      <c r="H31" s="19"/>
      <c r="I31" s="19"/>
      <c r="J31" s="19"/>
    </row>
    <row r="32" spans="1:10" ht="15.75" x14ac:dyDescent="0.25">
      <c r="A32" s="20"/>
      <c r="B32" s="12" t="s">
        <v>17</v>
      </c>
      <c r="C32" s="13">
        <v>8</v>
      </c>
      <c r="D32" s="13" t="s">
        <v>46</v>
      </c>
      <c r="E32" s="13">
        <v>1</v>
      </c>
      <c r="F32" s="13">
        <v>4</v>
      </c>
      <c r="G32" s="13"/>
      <c r="H32" s="13"/>
      <c r="I32" s="13"/>
      <c r="J32" s="13"/>
    </row>
    <row r="33" spans="1:10" ht="31.5" x14ac:dyDescent="0.25">
      <c r="A33" s="14">
        <f>MONTH(C33)</f>
        <v>10</v>
      </c>
      <c r="B33" s="12" t="s">
        <v>18</v>
      </c>
      <c r="C33" s="15">
        <f>C24+7</f>
        <v>44121</v>
      </c>
      <c r="D33" s="29" t="s">
        <v>35</v>
      </c>
      <c r="E33" s="13"/>
      <c r="F33" s="13"/>
      <c r="G33" s="13"/>
      <c r="H33" s="13"/>
      <c r="I33" s="13"/>
      <c r="J33" s="13"/>
    </row>
    <row r="34" spans="1:10" ht="31.5" x14ac:dyDescent="0.25">
      <c r="A34" s="16"/>
      <c r="B34" s="17" t="s">
        <v>19</v>
      </c>
      <c r="C34" s="18">
        <f>C25+7</f>
        <v>44126</v>
      </c>
      <c r="D34" s="30" t="s">
        <v>48</v>
      </c>
      <c r="E34" s="19"/>
      <c r="F34" s="19"/>
      <c r="G34" s="19"/>
      <c r="H34" s="19"/>
      <c r="I34" s="19"/>
      <c r="J34" s="19"/>
    </row>
    <row r="35" spans="1:10" ht="54" customHeight="1" x14ac:dyDescent="0.25">
      <c r="A35" s="20"/>
      <c r="B35" s="12" t="s">
        <v>17</v>
      </c>
      <c r="C35" s="13">
        <v>8</v>
      </c>
      <c r="D35" s="13" t="s">
        <v>46</v>
      </c>
      <c r="E35" s="13">
        <v>0</v>
      </c>
      <c r="F35" s="13">
        <v>5</v>
      </c>
      <c r="G35" s="13"/>
      <c r="H35" s="13"/>
      <c r="I35" s="13"/>
      <c r="J35" s="13"/>
    </row>
    <row r="36" spans="1:10" ht="31.5" x14ac:dyDescent="0.25">
      <c r="A36" s="14">
        <f>MONTH(C36)</f>
        <v>10</v>
      </c>
      <c r="B36" s="12" t="s">
        <v>18</v>
      </c>
      <c r="C36" s="15">
        <v>44121</v>
      </c>
      <c r="D36" s="29" t="s">
        <v>36</v>
      </c>
      <c r="E36" s="13"/>
      <c r="F36" s="13"/>
      <c r="G36" s="13"/>
      <c r="H36" s="13"/>
      <c r="I36" s="13"/>
      <c r="J36" s="13"/>
    </row>
    <row r="37" spans="1:10" ht="31.5" x14ac:dyDescent="0.25">
      <c r="A37" s="16"/>
      <c r="B37" s="17" t="s">
        <v>19</v>
      </c>
      <c r="C37" s="18">
        <v>44126</v>
      </c>
      <c r="D37" s="30" t="s">
        <v>49</v>
      </c>
      <c r="E37" s="19"/>
      <c r="F37" s="19"/>
      <c r="G37" s="19"/>
      <c r="H37" s="19"/>
      <c r="I37" s="19"/>
      <c r="J37" s="19"/>
    </row>
    <row r="38" spans="1:10" ht="54.95" customHeight="1" x14ac:dyDescent="0.25">
      <c r="A38" s="20"/>
      <c r="B38" s="12" t="s">
        <v>17</v>
      </c>
      <c r="C38" s="13">
        <v>9</v>
      </c>
      <c r="D38" s="13" t="s">
        <v>50</v>
      </c>
      <c r="E38" s="13">
        <v>1</v>
      </c>
      <c r="F38" s="13">
        <v>4</v>
      </c>
      <c r="G38" s="13"/>
      <c r="H38" s="13"/>
      <c r="I38" s="13"/>
      <c r="J38" s="13"/>
    </row>
    <row r="39" spans="1:10" ht="31.5" x14ac:dyDescent="0.25">
      <c r="A39" s="14">
        <f>MONTH(C39)</f>
        <v>10</v>
      </c>
      <c r="B39" s="12" t="s">
        <v>18</v>
      </c>
      <c r="C39" s="15">
        <f>C36+7</f>
        <v>44128</v>
      </c>
      <c r="D39" s="29" t="s">
        <v>37</v>
      </c>
      <c r="E39" s="13"/>
      <c r="F39" s="13"/>
      <c r="G39" s="13"/>
      <c r="H39" s="13"/>
      <c r="I39" s="13"/>
      <c r="J39" s="13"/>
    </row>
    <row r="40" spans="1:10" ht="31.5" x14ac:dyDescent="0.25">
      <c r="A40" s="16"/>
      <c r="B40" s="17" t="s">
        <v>19</v>
      </c>
      <c r="C40" s="18">
        <f>C37+7</f>
        <v>44133</v>
      </c>
      <c r="D40" s="30" t="s">
        <v>51</v>
      </c>
      <c r="E40" s="19"/>
      <c r="F40" s="19"/>
      <c r="G40" s="19"/>
      <c r="H40" s="19"/>
      <c r="I40" s="19"/>
      <c r="J40" s="19"/>
    </row>
    <row r="41" spans="1:10" ht="15.75" x14ac:dyDescent="0.25">
      <c r="A41" s="20"/>
      <c r="B41" s="12" t="s">
        <v>17</v>
      </c>
      <c r="C41" s="13">
        <v>9</v>
      </c>
      <c r="D41" s="13" t="s">
        <v>50</v>
      </c>
      <c r="E41" s="13">
        <v>1</v>
      </c>
      <c r="F41" s="13">
        <v>4</v>
      </c>
      <c r="G41" s="13"/>
      <c r="H41" s="13"/>
      <c r="I41" s="13"/>
      <c r="J41" s="13"/>
    </row>
    <row r="42" spans="1:10" ht="31.5" x14ac:dyDescent="0.25">
      <c r="A42" s="14">
        <f>MONTH(C42)</f>
        <v>10</v>
      </c>
      <c r="B42" s="12" t="s">
        <v>18</v>
      </c>
      <c r="C42" s="15">
        <v>44128</v>
      </c>
      <c r="D42" s="29" t="s">
        <v>38</v>
      </c>
      <c r="E42" s="13"/>
      <c r="F42" s="13"/>
      <c r="G42" s="13"/>
      <c r="H42" s="13"/>
      <c r="I42" s="13"/>
      <c r="J42" s="13"/>
    </row>
    <row r="43" spans="1:10" ht="18" customHeight="1" x14ac:dyDescent="0.25">
      <c r="A43" s="16"/>
      <c r="B43" s="17" t="s">
        <v>19</v>
      </c>
      <c r="C43" s="18">
        <v>44133</v>
      </c>
      <c r="D43" s="30" t="s">
        <v>34</v>
      </c>
      <c r="E43" s="19"/>
      <c r="F43" s="19"/>
      <c r="G43" s="19"/>
      <c r="H43" s="19"/>
      <c r="I43" s="19"/>
      <c r="J43" s="19"/>
    </row>
    <row r="44" spans="1:10" ht="15.75" x14ac:dyDescent="0.25">
      <c r="A44" s="20"/>
      <c r="B44" s="12" t="s">
        <v>17</v>
      </c>
      <c r="C44" s="13">
        <v>10</v>
      </c>
      <c r="D44" s="13" t="s">
        <v>50</v>
      </c>
      <c r="E44" s="13">
        <v>0</v>
      </c>
      <c r="F44" s="13">
        <v>4</v>
      </c>
      <c r="G44" s="13">
        <v>1</v>
      </c>
      <c r="H44" s="13"/>
      <c r="I44" s="13"/>
      <c r="J44" s="13"/>
    </row>
    <row r="45" spans="1:10" ht="31.5" x14ac:dyDescent="0.25">
      <c r="A45" s="14">
        <f>MONTH(C45)</f>
        <v>10</v>
      </c>
      <c r="B45" s="12" t="s">
        <v>18</v>
      </c>
      <c r="C45" s="15">
        <f>C42+7</f>
        <v>44135</v>
      </c>
      <c r="D45" s="30" t="s">
        <v>73</v>
      </c>
      <c r="E45" s="13"/>
      <c r="F45" s="13"/>
      <c r="G45" s="13"/>
      <c r="H45" s="13"/>
      <c r="I45" s="13"/>
      <c r="J45" s="13"/>
    </row>
    <row r="46" spans="1:10" ht="18" customHeight="1" thickBot="1" x14ac:dyDescent="0.3">
      <c r="A46" s="16"/>
      <c r="B46" s="17" t="s">
        <v>19</v>
      </c>
      <c r="C46" s="18">
        <f>C43+7</f>
        <v>44140</v>
      </c>
      <c r="D46" s="31"/>
      <c r="E46" s="24"/>
      <c r="F46" s="24"/>
      <c r="G46" s="24"/>
      <c r="H46" s="24"/>
      <c r="I46" s="24"/>
      <c r="J46" s="24"/>
    </row>
    <row r="47" spans="1:10" ht="15.75" x14ac:dyDescent="0.25">
      <c r="A47" s="20"/>
      <c r="B47" s="12" t="s">
        <v>17</v>
      </c>
      <c r="C47" s="13">
        <v>10</v>
      </c>
      <c r="D47" s="13" t="s">
        <v>64</v>
      </c>
      <c r="E47" s="13">
        <v>1</v>
      </c>
      <c r="F47" s="13">
        <v>4</v>
      </c>
      <c r="G47" s="13"/>
      <c r="H47" s="13"/>
      <c r="I47" s="13"/>
      <c r="J47" s="13"/>
    </row>
    <row r="48" spans="1:10" ht="15.75" x14ac:dyDescent="0.25">
      <c r="A48" s="14">
        <f>MONTH(C48)</f>
        <v>10</v>
      </c>
      <c r="B48" s="12" t="s">
        <v>18</v>
      </c>
      <c r="C48" s="15">
        <v>44135</v>
      </c>
      <c r="D48" s="29" t="s">
        <v>52</v>
      </c>
      <c r="E48" s="13"/>
      <c r="F48" s="13"/>
      <c r="G48" s="13"/>
      <c r="H48" s="13"/>
      <c r="I48" s="13"/>
      <c r="J48" s="13"/>
    </row>
    <row r="49" spans="1:10" ht="16.5" thickBot="1" x14ac:dyDescent="0.3">
      <c r="A49" s="16"/>
      <c r="B49" s="17" t="s">
        <v>19</v>
      </c>
      <c r="C49" s="18">
        <v>44140</v>
      </c>
      <c r="D49" s="31" t="s">
        <v>45</v>
      </c>
      <c r="E49" s="24"/>
      <c r="F49" s="24"/>
      <c r="G49" s="24"/>
      <c r="H49" s="24"/>
      <c r="I49" s="24"/>
      <c r="J49" s="24"/>
    </row>
    <row r="50" spans="1:10" ht="15.75" x14ac:dyDescent="0.25">
      <c r="A50" s="20"/>
      <c r="B50" s="12" t="s">
        <v>17</v>
      </c>
      <c r="C50" s="13">
        <v>11</v>
      </c>
      <c r="D50" s="13" t="s">
        <v>64</v>
      </c>
      <c r="E50" s="13">
        <v>1</v>
      </c>
      <c r="F50" s="13">
        <v>4</v>
      </c>
      <c r="G50" s="13"/>
      <c r="H50" s="13"/>
      <c r="I50" s="13"/>
      <c r="J50" s="13"/>
    </row>
    <row r="51" spans="1:10" ht="15.75" x14ac:dyDescent="0.25">
      <c r="A51" s="14">
        <f>MONTH(C51)</f>
        <v>11</v>
      </c>
      <c r="B51" s="12" t="s">
        <v>18</v>
      </c>
      <c r="C51" s="15">
        <f>C48+7</f>
        <v>44142</v>
      </c>
      <c r="D51" s="29" t="s">
        <v>53</v>
      </c>
      <c r="E51" s="13"/>
      <c r="F51" s="13"/>
      <c r="G51" s="13"/>
      <c r="H51" s="13"/>
      <c r="I51" s="13"/>
      <c r="J51" s="13"/>
    </row>
    <row r="52" spans="1:10" ht="16.5" thickBot="1" x14ac:dyDescent="0.3">
      <c r="A52" s="16"/>
      <c r="B52" s="17" t="s">
        <v>19</v>
      </c>
      <c r="C52" s="18">
        <f>C49+7</f>
        <v>44147</v>
      </c>
      <c r="D52" s="31" t="s">
        <v>54</v>
      </c>
      <c r="E52" s="24"/>
      <c r="F52" s="24"/>
      <c r="G52" s="24"/>
      <c r="H52" s="24"/>
      <c r="I52" s="24"/>
      <c r="J52" s="24"/>
    </row>
    <row r="53" spans="1:10" ht="15.75" x14ac:dyDescent="0.25">
      <c r="A53" s="20"/>
      <c r="B53" s="12" t="s">
        <v>17</v>
      </c>
      <c r="C53" s="13">
        <v>11</v>
      </c>
      <c r="D53" s="13" t="s">
        <v>64</v>
      </c>
      <c r="E53" s="13">
        <v>1</v>
      </c>
      <c r="F53" s="13">
        <v>4</v>
      </c>
      <c r="G53" s="13"/>
      <c r="H53" s="13"/>
      <c r="I53" s="13"/>
      <c r="J53" s="13"/>
    </row>
    <row r="54" spans="1:10" ht="15.75" x14ac:dyDescent="0.25">
      <c r="A54" s="14"/>
      <c r="B54" s="12" t="s">
        <v>18</v>
      </c>
      <c r="C54" s="15">
        <v>44142</v>
      </c>
      <c r="D54" s="29" t="s">
        <v>55</v>
      </c>
      <c r="E54" s="13"/>
      <c r="F54" s="13"/>
      <c r="G54" s="13"/>
      <c r="H54" s="13"/>
      <c r="I54" s="13"/>
      <c r="J54" s="13"/>
    </row>
    <row r="55" spans="1:10" ht="32.25" thickBot="1" x14ac:dyDescent="0.3">
      <c r="A55" s="16"/>
      <c r="B55" s="17" t="s">
        <v>19</v>
      </c>
      <c r="C55" s="18">
        <v>44147</v>
      </c>
      <c r="D55" s="31" t="s">
        <v>56</v>
      </c>
      <c r="E55" s="24"/>
      <c r="F55" s="24"/>
      <c r="G55" s="24"/>
      <c r="H55" s="24"/>
      <c r="I55" s="24"/>
      <c r="J55" s="24"/>
    </row>
    <row r="56" spans="1:10" ht="15.75" x14ac:dyDescent="0.25">
      <c r="A56" s="20"/>
      <c r="B56" s="12" t="s">
        <v>17</v>
      </c>
      <c r="C56" s="13">
        <v>12</v>
      </c>
      <c r="D56" s="13" t="s">
        <v>64</v>
      </c>
      <c r="E56" s="13">
        <v>0</v>
      </c>
      <c r="F56" s="13">
        <v>5</v>
      </c>
      <c r="G56" s="13"/>
      <c r="H56" s="13"/>
      <c r="I56" s="13"/>
      <c r="J56" s="13"/>
    </row>
    <row r="57" spans="1:10" ht="31.5" x14ac:dyDescent="0.25">
      <c r="A57" s="14">
        <f>MONTH(C57)</f>
        <v>11</v>
      </c>
      <c r="B57" s="12" t="s">
        <v>18</v>
      </c>
      <c r="C57" s="15">
        <f>C54+7</f>
        <v>44149</v>
      </c>
      <c r="D57" s="43" t="s">
        <v>56</v>
      </c>
      <c r="E57" s="13"/>
      <c r="F57" s="13"/>
      <c r="G57" s="13"/>
      <c r="H57" s="13"/>
      <c r="I57" s="13"/>
      <c r="J57" s="13"/>
    </row>
    <row r="58" spans="1:10" ht="18" customHeight="1" thickBot="1" x14ac:dyDescent="0.3">
      <c r="A58" s="16"/>
      <c r="B58" s="17" t="s">
        <v>19</v>
      </c>
      <c r="C58" s="18">
        <f>C55+7</f>
        <v>44154</v>
      </c>
      <c r="D58" s="31"/>
      <c r="E58" s="24"/>
      <c r="F58" s="24"/>
      <c r="G58" s="24"/>
      <c r="H58" s="24"/>
      <c r="I58" s="24"/>
      <c r="J58" s="24"/>
    </row>
    <row r="59" spans="1:10" ht="15.75" x14ac:dyDescent="0.25">
      <c r="A59" s="20"/>
      <c r="B59" s="12" t="s">
        <v>17</v>
      </c>
      <c r="C59" s="13">
        <v>12</v>
      </c>
      <c r="D59" s="13" t="s">
        <v>65</v>
      </c>
      <c r="E59" s="13">
        <v>1</v>
      </c>
      <c r="F59" s="13">
        <v>4</v>
      </c>
      <c r="G59" s="13"/>
      <c r="H59" s="13"/>
      <c r="I59" s="13"/>
      <c r="J59" s="13"/>
    </row>
    <row r="60" spans="1:10" ht="15.75" x14ac:dyDescent="0.25">
      <c r="A60" s="14">
        <f>MONTH(C60)</f>
        <v>11</v>
      </c>
      <c r="B60" s="12" t="s">
        <v>18</v>
      </c>
      <c r="C60" s="15">
        <v>44149</v>
      </c>
      <c r="D60" s="29" t="s">
        <v>57</v>
      </c>
      <c r="E60" s="13"/>
      <c r="F60" s="13"/>
      <c r="G60" s="13"/>
      <c r="H60" s="13"/>
      <c r="I60" s="13"/>
      <c r="J60" s="13"/>
    </row>
    <row r="61" spans="1:10" ht="16.5" thickBot="1" x14ac:dyDescent="0.3">
      <c r="A61" s="21"/>
      <c r="B61" s="22" t="s">
        <v>19</v>
      </c>
      <c r="C61" s="23">
        <v>44154</v>
      </c>
      <c r="D61" s="31"/>
      <c r="E61" s="24"/>
      <c r="F61" s="24"/>
      <c r="G61" s="24"/>
      <c r="H61" s="24"/>
      <c r="I61" s="24"/>
      <c r="J61" s="24"/>
    </row>
    <row r="62" spans="1:10" ht="15.75" x14ac:dyDescent="0.25">
      <c r="A62" s="20"/>
      <c r="B62" s="12" t="s">
        <v>17</v>
      </c>
      <c r="C62" s="13">
        <v>13</v>
      </c>
      <c r="D62" s="13" t="s">
        <v>65</v>
      </c>
      <c r="E62" s="13">
        <v>0</v>
      </c>
      <c r="F62" s="13">
        <v>5</v>
      </c>
      <c r="G62" s="13"/>
      <c r="H62" s="13"/>
      <c r="I62" s="13"/>
      <c r="J62" s="13"/>
    </row>
    <row r="63" spans="1:10" ht="15.75" x14ac:dyDescent="0.25">
      <c r="A63" s="14">
        <f>MONTH(C63)</f>
        <v>11</v>
      </c>
      <c r="B63" s="12" t="s">
        <v>18</v>
      </c>
      <c r="C63" s="15">
        <f>C60+7</f>
        <v>44156</v>
      </c>
      <c r="D63" s="29" t="s">
        <v>58</v>
      </c>
      <c r="E63" s="13"/>
      <c r="F63" s="13"/>
      <c r="G63" s="13"/>
      <c r="H63" s="13"/>
      <c r="I63" s="13"/>
      <c r="J63" s="13"/>
    </row>
    <row r="64" spans="1:10" ht="15.75" x14ac:dyDescent="0.25">
      <c r="A64" s="16"/>
      <c r="B64" s="17" t="s">
        <v>19</v>
      </c>
      <c r="C64" s="18">
        <f>C61+7</f>
        <v>44161</v>
      </c>
      <c r="D64" s="30"/>
      <c r="E64" s="19"/>
      <c r="F64" s="19"/>
      <c r="G64" s="19"/>
      <c r="H64" s="19"/>
      <c r="I64" s="19"/>
      <c r="J64" s="19"/>
    </row>
    <row r="65" spans="1:10" ht="15.75" x14ac:dyDescent="0.25">
      <c r="A65" s="20"/>
      <c r="B65" s="12" t="s">
        <v>17</v>
      </c>
      <c r="C65" s="13">
        <v>13</v>
      </c>
      <c r="D65" s="13" t="s">
        <v>66</v>
      </c>
      <c r="E65" s="13">
        <v>1</v>
      </c>
      <c r="F65" s="13">
        <v>4</v>
      </c>
      <c r="G65" s="13"/>
      <c r="H65" s="13"/>
      <c r="I65" s="13"/>
      <c r="J65" s="13"/>
    </row>
    <row r="66" spans="1:10" ht="31.5" x14ac:dyDescent="0.25">
      <c r="A66" s="14">
        <f>MONTH(C66)</f>
        <v>11</v>
      </c>
      <c r="B66" s="12" t="s">
        <v>18</v>
      </c>
      <c r="C66" s="15">
        <v>44156</v>
      </c>
      <c r="D66" s="29" t="s">
        <v>59</v>
      </c>
      <c r="E66" s="13"/>
      <c r="F66" s="13"/>
      <c r="G66" s="13"/>
      <c r="H66" s="13"/>
      <c r="I66" s="13"/>
      <c r="J66" s="13"/>
    </row>
    <row r="67" spans="1:10" ht="15.75" x14ac:dyDescent="0.25">
      <c r="A67" s="16"/>
      <c r="B67" s="17" t="s">
        <v>19</v>
      </c>
      <c r="C67" s="18">
        <v>44161</v>
      </c>
      <c r="D67" s="30" t="s">
        <v>60</v>
      </c>
      <c r="E67" s="19"/>
      <c r="F67" s="19"/>
      <c r="G67" s="19"/>
      <c r="H67" s="19"/>
      <c r="I67" s="19"/>
      <c r="J67" s="19"/>
    </row>
    <row r="68" spans="1:10" ht="15.75" x14ac:dyDescent="0.25">
      <c r="A68" s="20"/>
      <c r="B68" s="12" t="s">
        <v>17</v>
      </c>
      <c r="C68" s="13">
        <v>14</v>
      </c>
      <c r="D68" s="13" t="s">
        <v>67</v>
      </c>
      <c r="E68" s="13">
        <v>1</v>
      </c>
      <c r="F68" s="13">
        <v>4</v>
      </c>
      <c r="G68" s="13"/>
      <c r="H68" s="13"/>
      <c r="I68" s="13"/>
      <c r="J68" s="13"/>
    </row>
    <row r="69" spans="1:10" ht="15.75" x14ac:dyDescent="0.25">
      <c r="A69" s="14">
        <f>MONTH(C69)</f>
        <v>11</v>
      </c>
      <c r="B69" s="12" t="s">
        <v>18</v>
      </c>
      <c r="C69" s="15">
        <f>C66+7</f>
        <v>44163</v>
      </c>
      <c r="D69" s="29" t="s">
        <v>61</v>
      </c>
      <c r="E69" s="13"/>
      <c r="F69" s="13"/>
      <c r="G69" s="13"/>
      <c r="H69" s="13"/>
      <c r="I69" s="13"/>
      <c r="J69" s="13"/>
    </row>
    <row r="70" spans="1:10" ht="15.75" x14ac:dyDescent="0.25">
      <c r="A70" s="16"/>
      <c r="B70" s="17" t="s">
        <v>19</v>
      </c>
      <c r="C70" s="18">
        <f>C67+7</f>
        <v>44168</v>
      </c>
      <c r="D70" s="30" t="s">
        <v>62</v>
      </c>
      <c r="E70" s="19"/>
      <c r="F70" s="19"/>
      <c r="G70" s="19"/>
      <c r="H70" s="19"/>
      <c r="I70" s="19"/>
      <c r="J70" s="19"/>
    </row>
    <row r="71" spans="1:10" ht="15.75" x14ac:dyDescent="0.25">
      <c r="A71" s="20"/>
      <c r="B71" s="12" t="s">
        <v>17</v>
      </c>
      <c r="C71" s="13">
        <v>14</v>
      </c>
      <c r="D71" s="13" t="s">
        <v>66</v>
      </c>
      <c r="E71" s="13">
        <v>0</v>
      </c>
      <c r="F71" s="13">
        <v>5</v>
      </c>
      <c r="G71" s="13"/>
      <c r="H71" s="13"/>
      <c r="I71" s="13"/>
      <c r="J71" s="13"/>
    </row>
    <row r="72" spans="1:10" ht="15.75" x14ac:dyDescent="0.25">
      <c r="A72" s="14">
        <f>MONTH(C72)</f>
        <v>11</v>
      </c>
      <c r="B72" s="12" t="s">
        <v>18</v>
      </c>
      <c r="C72" s="15">
        <v>44163</v>
      </c>
      <c r="D72" s="29" t="s">
        <v>62</v>
      </c>
      <c r="E72" s="13"/>
      <c r="F72" s="13"/>
      <c r="G72" s="13"/>
      <c r="H72" s="13"/>
      <c r="I72" s="13"/>
      <c r="J72" s="13"/>
    </row>
    <row r="73" spans="1:10" ht="16.5" thickBot="1" x14ac:dyDescent="0.3">
      <c r="A73" s="16"/>
      <c r="B73" s="17" t="s">
        <v>19</v>
      </c>
      <c r="C73" s="18">
        <v>44168</v>
      </c>
      <c r="D73" s="31"/>
      <c r="E73" s="24"/>
      <c r="F73" s="24"/>
      <c r="G73" s="24"/>
      <c r="H73" s="24"/>
      <c r="I73" s="24"/>
      <c r="J73" s="24"/>
    </row>
    <row r="74" spans="1:10" ht="16.5" x14ac:dyDescent="0.25">
      <c r="A74" s="25"/>
      <c r="E74" s="42">
        <f>SUM(E11:E73)</f>
        <v>15</v>
      </c>
      <c r="F74" s="42">
        <f>SUM(F11:G73)</f>
        <v>90</v>
      </c>
      <c r="G74" s="32"/>
    </row>
    <row r="75" spans="1:10" ht="15.75" x14ac:dyDescent="0.25">
      <c r="A75" s="45" t="s">
        <v>20</v>
      </c>
      <c r="B75" s="45"/>
      <c r="C75" s="39"/>
      <c r="D75" s="38"/>
      <c r="E75" s="52"/>
      <c r="F75" s="52"/>
      <c r="G75" s="52"/>
      <c r="H75" s="44" t="s">
        <v>21</v>
      </c>
      <c r="I75" s="44"/>
      <c r="J75" s="44"/>
    </row>
    <row r="76" spans="1:10" ht="15.75" x14ac:dyDescent="0.25">
      <c r="B76" s="26"/>
      <c r="C76" s="26"/>
      <c r="D76" s="38" t="s">
        <v>22</v>
      </c>
      <c r="E76" s="52" t="s">
        <v>23</v>
      </c>
      <c r="F76" s="52"/>
      <c r="G76" s="52"/>
      <c r="H76" s="44" t="s">
        <v>24</v>
      </c>
      <c r="I76" s="44"/>
      <c r="J76" s="44"/>
    </row>
    <row r="77" spans="1:10" ht="15.75" x14ac:dyDescent="0.25">
      <c r="A77" s="27"/>
      <c r="B77" s="26"/>
      <c r="C77" s="26"/>
      <c r="D77" s="26"/>
      <c r="E77" s="38"/>
    </row>
    <row r="78" spans="1:10" ht="15.75" x14ac:dyDescent="0.25">
      <c r="A78" s="27"/>
      <c r="B78" s="26"/>
      <c r="C78" s="26"/>
      <c r="D78" s="26"/>
      <c r="E78" s="38"/>
    </row>
    <row r="79" spans="1:10" ht="15.75" x14ac:dyDescent="0.25">
      <c r="A79" s="27"/>
      <c r="B79" s="26"/>
      <c r="C79" s="26"/>
      <c r="D79" s="26"/>
      <c r="E79" s="38"/>
    </row>
    <row r="80" spans="1:10" ht="15.75" x14ac:dyDescent="0.25">
      <c r="A80" s="27"/>
      <c r="B80" s="26"/>
      <c r="C80" s="26"/>
      <c r="D80" s="26"/>
      <c r="E80" s="38"/>
    </row>
    <row r="81" spans="1:10" ht="15.75" x14ac:dyDescent="0.25">
      <c r="A81" s="27"/>
      <c r="B81" s="26"/>
      <c r="C81" s="26"/>
      <c r="D81" s="26"/>
      <c r="E81" s="38"/>
    </row>
    <row r="82" spans="1:10" ht="15.75" x14ac:dyDescent="0.25">
      <c r="A82" s="27"/>
      <c r="B82" s="26"/>
      <c r="C82" s="26"/>
      <c r="D82" s="26"/>
      <c r="E82" s="44"/>
      <c r="F82" s="44"/>
      <c r="G82" s="44"/>
      <c r="H82" s="26"/>
      <c r="I82" s="44" t="s">
        <v>25</v>
      </c>
      <c r="J82" s="44"/>
    </row>
    <row r="83" spans="1:10" ht="15.75" x14ac:dyDescent="0.25">
      <c r="A83" s="45" t="s">
        <v>26</v>
      </c>
      <c r="B83" s="45"/>
      <c r="C83" s="39"/>
    </row>
    <row r="84" spans="1:10" ht="15.75" customHeight="1" x14ac:dyDescent="0.25">
      <c r="A84" s="28" t="s">
        <v>27</v>
      </c>
    </row>
    <row r="85" spans="1:10" ht="15.75" customHeight="1" x14ac:dyDescent="0.25"/>
    <row r="91" spans="1:10" ht="15.75" customHeight="1" x14ac:dyDescent="0.25"/>
  </sheetData>
  <mergeCells count="16">
    <mergeCell ref="D4:F4"/>
    <mergeCell ref="A8:A10"/>
    <mergeCell ref="B8:C10"/>
    <mergeCell ref="D8:D10"/>
    <mergeCell ref="E8:H8"/>
    <mergeCell ref="E82:G82"/>
    <mergeCell ref="I82:J82"/>
    <mergeCell ref="A83:B83"/>
    <mergeCell ref="J8:J10"/>
    <mergeCell ref="E9:H9"/>
    <mergeCell ref="A75:B75"/>
    <mergeCell ref="E75:G75"/>
    <mergeCell ref="H75:J75"/>
    <mergeCell ref="E76:G76"/>
    <mergeCell ref="H76:J76"/>
    <mergeCell ref="I8:I10"/>
  </mergeCells>
  <printOptions horizontalCentered="1"/>
  <pageMargins left="0" right="0" top="0" bottom="0.5" header="0.3" footer="0.3"/>
  <pageSetup paperSize="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8"/>
  <sheetViews>
    <sheetView workbookViewId="0">
      <selection activeCell="K6" sqref="K6"/>
    </sheetView>
  </sheetViews>
  <sheetFormatPr defaultRowHeight="15" x14ac:dyDescent="0.25"/>
  <sheetData>
    <row r="8" spans="6:6" x14ac:dyDescent="0.25">
      <c r="F8">
        <f>5*45</f>
        <v>225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ltud_2019 Thu 2</vt:lpstr>
      <vt:lpstr>ltud_2019Thu 4</vt:lpstr>
      <vt:lpstr>Sheet1</vt:lpstr>
      <vt:lpstr>'ltud_2019 Thu 2'!Print_Titles</vt:lpstr>
      <vt:lpstr>'ltud_2019Thu 4'!Print_Titles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LeTho</dc:creator>
  <cp:lastModifiedBy>LeTho</cp:lastModifiedBy>
  <cp:lastPrinted>2020-10-11T07:11:32Z</cp:lastPrinted>
  <dcterms:created xsi:type="dcterms:W3CDTF">2018-02-23T08:17:34Z</dcterms:created>
  <dcterms:modified xsi:type="dcterms:W3CDTF">2020-10-11T07:11:44Z</dcterms:modified>
</cp:coreProperties>
</file>