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6-2017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<sst xmlns="http://schemas.openxmlformats.org/spreadsheetml/2006/main" uniqueCount="43">
  <si>
    <t>THEO DÕI QUYẾT ĐỊNH KiỂM TRA 2017</t>
  </si>
  <si>
    <t>STT</t>
  </si>
  <si>
    <t>Chỉ tiêu/Tên đoàn thực hiện</t>
  </si>
  <si>
    <t>Tồn đầu tháng</t>
  </si>
  <si>
    <t>Ban hành trong tháng</t>
  </si>
  <si>
    <t>Hoàn thành trong tháng</t>
  </si>
  <si>
    <t>Tồn cuối tháng</t>
  </si>
  <si>
    <t>Lũy kế hoàn thành (đến tháng BC)</t>
  </si>
  <si>
    <t>LK hoàn thành tháng trước tháng BC</t>
  </si>
  <si>
    <t>Tổng QĐ thực hiện 2017</t>
  </si>
  <si>
    <t>KT theo ĐG RR</t>
  </si>
  <si>
    <t>Hoàng Ngọc Thảo</t>
  </si>
  <si>
    <t xml:space="preserve">Khương Thị Hoa </t>
  </si>
  <si>
    <t>Lê Tuấn Tú</t>
  </si>
  <si>
    <t>Đỗ Thị Hương</t>
  </si>
  <si>
    <t>Nguyễn Quang Trung</t>
  </si>
  <si>
    <t>Trần Thị Thu Nương</t>
  </si>
  <si>
    <t>Nguyễn Ngọc Ninh</t>
  </si>
  <si>
    <t>Nguyễn Thị Ánh Nguyệt</t>
  </si>
  <si>
    <t>Dương Thị Hoài Thu</t>
  </si>
  <si>
    <t>Dương Quỳnh Hoa</t>
  </si>
  <si>
    <t>KT ngoài ĐG RR</t>
  </si>
  <si>
    <t>KT hoàn thuế</t>
  </si>
  <si>
    <t>A</t>
  </si>
  <si>
    <t>Kiểm tra trước hoàn</t>
  </si>
  <si>
    <t>B</t>
  </si>
  <si>
    <t>Kiểm tra sau hoàn</t>
  </si>
  <si>
    <t>KT QT giải thể, đóng mã, đột xuất</t>
  </si>
  <si>
    <t>Dược phẩm và thiết bị y tế</t>
  </si>
  <si>
    <t>Bảo hiểm</t>
  </si>
  <si>
    <t>Chuyên đề BCTC</t>
  </si>
  <si>
    <t>Doanh nghiệp xã hội hóa</t>
  </si>
  <si>
    <t>Doanh nghiệp kinh doanh thương mại điện tử</t>
  </si>
  <si>
    <t>Doanh nghiệp có rủi ro cao về thuế theo công văn 7...</t>
  </si>
  <si>
    <t>Doanh nghiệp bán hàng đa cấp</t>
  </si>
  <si>
    <t>Doanh nghiệp kinh doanh thương mại nhà hàng, khách...</t>
  </si>
  <si>
    <t>Doanh nghiệp kinh doanh dịch vụ viễn thông</t>
  </si>
  <si>
    <t>Chuyên đề các thành viên thuộc tập đoàn và TCT lớn</t>
  </si>
  <si>
    <t>Lỗ liên tục Từ 02 năm trở lên</t>
  </si>
  <si>
    <t>DN có dấu hiệu chuyển giá</t>
  </si>
  <si>
    <t>DN ưu đãi thuế</t>
  </si>
  <si>
    <t>Nội dung khác</t>
  </si>
  <si>
    <t>Tổng cộng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</si>
</sst>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6"/>
      <color rgb="FF000000"/>
      <name val="Calibri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center" vertical="top" textRotation="0" wrapText="true" shrinkToFit="false"/>
    </xf>
    <xf xfId="0" fontId="4" numFmtId="0" fillId="2" borderId="2" applyFont="1" applyNumberFormat="0" applyFill="0" applyBorder="1" applyAlignment="1">
      <alignment horizontal="center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top" textRotation="0" wrapText="true" shrinkToFit="false"/>
    </xf>
    <xf xfId="0" fontId="4" numFmtId="0" fillId="2" borderId="2" applyFont="1" applyNumberFormat="0" applyFill="0" applyBorder="1" applyAlignment="1">
      <alignment horizontal="general" vertical="top" textRotation="0" wrapText="true" shrinkToFit="false"/>
    </xf>
    <xf xfId="0" fontId="5" numFmtId="0" fillId="3" borderId="2" applyFont="1" applyNumberFormat="0" applyFill="1" applyBorder="1" applyAlignment="1">
      <alignment horizontal="center" vertical="top" textRotation="0" wrapText="true" shrinkToFit="false"/>
    </xf>
    <xf xfId="0" fontId="5" numFmtId="0" fillId="2" borderId="2" applyFont="1" applyNumberFormat="0" applyFill="0" applyBorder="1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justify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top" textRotation="0" wrapText="true" shrinkToFit="false"/>
    </xf>
    <xf xfId="0" fontId="7" numFmtId="0" fillId="2" borderId="2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general" vertical="top" textRotation="0" wrapText="true" shrinkToFit="false"/>
    </xf>
    <xf xfId="0" fontId="8" numFmtId="0" fillId="3" borderId="2" applyFont="1" applyNumberFormat="0" applyFill="1" applyBorder="1" applyAlignment="1">
      <alignment horizontal="center" vertical="top" textRotation="0" wrapText="true" shrinkToFit="false"/>
    </xf>
    <xf xfId="0" fontId="8" numFmtId="0" fillId="2" borderId="2" applyFont="1" applyNumberFormat="0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7"/>
  <sheetViews>
    <sheetView tabSelected="1" workbookViewId="0" showGridLines="true" showRowColHeaders="1">
      <selection activeCell="A57" sqref="A57"/>
    </sheetView>
  </sheetViews>
  <sheetFormatPr defaultRowHeight="14.4" outlineLevelRow="0" outlineLevelCol="0"/>
  <cols>
    <col min="1" max="1" width="6.28515625" customWidth="true" style="0"/>
    <col min="2" max="2" width="21.28515625" customWidth="true" style="0"/>
    <col min="3" max="3" width="9.42578125" customWidth="true" style="0"/>
  </cols>
  <sheetData>
    <row r="1" spans="1:9" customHeight="1" ht="21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customHeight="1" ht="110.25">
      <c r="A2" s="1" t="s">
        <v>1</v>
      </c>
      <c r="B2" s="1" t="s">
        <v>2</v>
      </c>
      <c r="C2" s="1" t="s">
        <v>3</v>
      </c>
      <c r="D2" s="2" t="s">
        <v>4</v>
      </c>
      <c r="E2" s="5" t="s">
        <v>5</v>
      </c>
      <c r="F2" s="1" t="s">
        <v>6</v>
      </c>
      <c r="G2" s="1" t="s">
        <v>7</v>
      </c>
      <c r="H2" s="5" t="s">
        <v>8</v>
      </c>
      <c r="I2" s="1" t="s">
        <v>9</v>
      </c>
    </row>
    <row r="3" spans="1:9" customHeight="1" ht="15.75" s="9" customFormat="1">
      <c r="A3" s="11">
        <v>1.1</v>
      </c>
      <c r="B3" s="12" t="s">
        <v>10</v>
      </c>
      <c r="C3" s="11">
        <f>SUM(C4:C13)</f>
        <v>12</v>
      </c>
      <c r="D3" s="11">
        <f>SUM(D4:D13)</f>
        <v>43</v>
      </c>
      <c r="E3" s="13">
        <f>SUM(E4:E13)</f>
        <v>5</v>
      </c>
      <c r="F3" s="11">
        <f>SUM(F4:F13)</f>
        <v>50</v>
      </c>
      <c r="G3" s="11">
        <f>SUM(G4:G13)</f>
        <v>23</v>
      </c>
      <c r="H3" s="13">
        <f>SUM(H4:H13)</f>
        <v>18</v>
      </c>
      <c r="I3" s="11">
        <f>SUM(I4:I13)</f>
        <v>73</v>
      </c>
    </row>
    <row r="4" spans="1:9" customHeight="1" ht="15.75" s="9" customFormat="1">
      <c r="A4" s="3">
        <v>1</v>
      </c>
      <c r="B4" s="6" t="s">
        <v>11</v>
      </c>
      <c r="C4" s="4">
        <v>1</v>
      </c>
      <c r="D4" s="4">
        <v>5</v>
      </c>
      <c r="E4" s="7">
        <v>0</v>
      </c>
      <c r="F4" s="4">
        <f>C4+D4-E4</f>
        <v>6</v>
      </c>
      <c r="G4" s="8">
        <f>E4+H4</f>
        <v>3</v>
      </c>
      <c r="H4" s="7">
        <v>3</v>
      </c>
      <c r="I4" s="8">
        <f>G4+F4</f>
        <v>9</v>
      </c>
    </row>
    <row r="5" spans="1:9" customHeight="1" ht="15.75">
      <c r="A5" s="3">
        <v>2</v>
      </c>
      <c r="B5" s="6" t="s">
        <v>12</v>
      </c>
      <c r="C5" s="4">
        <v>2</v>
      </c>
      <c r="D5" s="4">
        <v>4</v>
      </c>
      <c r="E5" s="7">
        <v>0</v>
      </c>
      <c r="F5" s="4">
        <f>C5+D5-E5</f>
        <v>6</v>
      </c>
      <c r="G5" s="8">
        <f>E5+H5</f>
        <v>2</v>
      </c>
      <c r="H5" s="7">
        <v>2</v>
      </c>
      <c r="I5" s="8">
        <f>G5+F5</f>
        <v>8</v>
      </c>
    </row>
    <row r="6" spans="1:9" customHeight="1" ht="15.75">
      <c r="A6" s="3">
        <v>3</v>
      </c>
      <c r="B6" s="6" t="s">
        <v>13</v>
      </c>
      <c r="C6" s="4">
        <v>2</v>
      </c>
      <c r="D6" s="4">
        <v>3</v>
      </c>
      <c r="E6" s="7">
        <v>1</v>
      </c>
      <c r="F6" s="4">
        <f>C6+D6-E6</f>
        <v>4</v>
      </c>
      <c r="G6" s="8">
        <f>E6+H6</f>
        <v>3</v>
      </c>
      <c r="H6" s="7">
        <v>2</v>
      </c>
      <c r="I6" s="8">
        <f>G6+F6</f>
        <v>7</v>
      </c>
    </row>
    <row r="7" spans="1:9" customHeight="1" ht="15.75">
      <c r="A7" s="3">
        <v>4</v>
      </c>
      <c r="B7" s="6" t="s">
        <v>14</v>
      </c>
      <c r="C7" s="4">
        <v>2</v>
      </c>
      <c r="D7" s="4">
        <v>5</v>
      </c>
      <c r="E7" s="7">
        <v>0</v>
      </c>
      <c r="F7" s="4">
        <f>C7+D7-E7</f>
        <v>7</v>
      </c>
      <c r="G7" s="8">
        <f>E7+H7</f>
        <v>2</v>
      </c>
      <c r="H7" s="7">
        <v>2</v>
      </c>
      <c r="I7" s="8">
        <f>G7+F7</f>
        <v>9</v>
      </c>
    </row>
    <row r="8" spans="1:9" customHeight="1" ht="15.75">
      <c r="A8" s="3">
        <v>5</v>
      </c>
      <c r="B8" s="6" t="s">
        <v>15</v>
      </c>
      <c r="C8" s="4">
        <v>0</v>
      </c>
      <c r="D8" s="4">
        <v>5</v>
      </c>
      <c r="E8" s="7">
        <v>0</v>
      </c>
      <c r="F8" s="4">
        <f>C8+D8-E8</f>
        <v>5</v>
      </c>
      <c r="G8" s="8">
        <f>E8+H8</f>
        <v>3</v>
      </c>
      <c r="H8" s="7">
        <v>3</v>
      </c>
      <c r="I8" s="8">
        <f>G8+F8</f>
        <v>8</v>
      </c>
    </row>
    <row r="9" spans="1:9" customHeight="1" ht="15.75">
      <c r="A9" s="3">
        <v>6</v>
      </c>
      <c r="B9" s="6" t="s">
        <v>16</v>
      </c>
      <c r="C9" s="4">
        <v>2</v>
      </c>
      <c r="D9" s="4">
        <v>4</v>
      </c>
      <c r="E9" s="7">
        <v>0</v>
      </c>
      <c r="F9" s="4">
        <f>C9+D9-E9</f>
        <v>6</v>
      </c>
      <c r="G9" s="8">
        <f>E9+H9</f>
        <v>0</v>
      </c>
      <c r="H9" s="7">
        <v>0</v>
      </c>
      <c r="I9" s="8">
        <f>G9+F9</f>
        <v>6</v>
      </c>
    </row>
    <row r="10" spans="1:9" customHeight="1" ht="15.75">
      <c r="A10" s="3">
        <v>7</v>
      </c>
      <c r="B10" s="6" t="s">
        <v>17</v>
      </c>
      <c r="C10" s="4">
        <v>1</v>
      </c>
      <c r="D10" s="4">
        <v>5</v>
      </c>
      <c r="E10" s="7">
        <v>2</v>
      </c>
      <c r="F10" s="4">
        <f>C10+D10-E10</f>
        <v>4</v>
      </c>
      <c r="G10" s="8">
        <f>E10+H10</f>
        <v>7</v>
      </c>
      <c r="H10" s="7">
        <v>5</v>
      </c>
      <c r="I10" s="8">
        <f>G10+F10</f>
        <v>11</v>
      </c>
    </row>
    <row r="11" spans="1:9" customHeight="1" ht="15.75">
      <c r="A11" s="3">
        <v>8</v>
      </c>
      <c r="B11" s="6" t="s">
        <v>18</v>
      </c>
      <c r="C11" s="4">
        <v>2</v>
      </c>
      <c r="D11" s="4">
        <v>2</v>
      </c>
      <c r="E11" s="7">
        <v>0</v>
      </c>
      <c r="F11" s="4">
        <f>C11+D11-E11</f>
        <v>4</v>
      </c>
      <c r="G11" s="8">
        <f>E11+H11</f>
        <v>0</v>
      </c>
      <c r="H11" s="7">
        <v>0</v>
      </c>
      <c r="I11" s="8">
        <f>G11+F11</f>
        <v>4</v>
      </c>
    </row>
    <row r="12" spans="1:9" customHeight="1" ht="15.75">
      <c r="A12" s="3">
        <v>9</v>
      </c>
      <c r="B12" s="6" t="s">
        <v>19</v>
      </c>
      <c r="C12" s="4">
        <v>0</v>
      </c>
      <c r="D12" s="4">
        <v>5</v>
      </c>
      <c r="E12" s="7">
        <v>1</v>
      </c>
      <c r="F12" s="4">
        <f>C12+D12-E12</f>
        <v>4</v>
      </c>
      <c r="G12" s="8">
        <f>E12+H12</f>
        <v>2</v>
      </c>
      <c r="H12" s="7">
        <v>1</v>
      </c>
      <c r="I12" s="8">
        <f>G12+F12</f>
        <v>6</v>
      </c>
    </row>
    <row r="13" spans="1:9" customHeight="1" ht="15.75">
      <c r="A13" s="3">
        <v>10</v>
      </c>
      <c r="B13" s="6" t="s">
        <v>20</v>
      </c>
      <c r="C13" s="4">
        <v>0</v>
      </c>
      <c r="D13" s="4">
        <v>5</v>
      </c>
      <c r="E13" s="7">
        <v>1</v>
      </c>
      <c r="F13" s="4">
        <f>C13+D13-E13</f>
        <v>4</v>
      </c>
      <c r="G13" s="8">
        <f>E13+H13</f>
        <v>1</v>
      </c>
      <c r="H13" s="7">
        <v>0</v>
      </c>
      <c r="I13" s="8">
        <f>G13+F13</f>
        <v>5</v>
      </c>
    </row>
    <row r="14" spans="1:9" customHeight="1" ht="15.75">
      <c r="A14" s="14">
        <v>1.2</v>
      </c>
      <c r="B14" s="15" t="s">
        <v>21</v>
      </c>
      <c r="C14" s="11">
        <f>SUM(C15:C24)</f>
        <v>6</v>
      </c>
      <c r="D14" s="11">
        <f>SUM(D15:D24)</f>
        <v>22</v>
      </c>
      <c r="E14" s="16">
        <f>SUM(E15:E24)</f>
        <v>16</v>
      </c>
      <c r="F14" s="11">
        <f>SUM(F15:F24)</f>
        <v>12</v>
      </c>
      <c r="G14" s="17">
        <f>SUM(G15:G24)</f>
        <v>89</v>
      </c>
      <c r="H14" s="16">
        <f>SUM(H15:H24)</f>
        <v>73</v>
      </c>
      <c r="I14" s="17">
        <f>SUM(I15:I24)</f>
        <v>101</v>
      </c>
    </row>
    <row r="15" spans="1:9" customHeight="1" ht="15.75">
      <c r="A15" s="3">
        <v>1</v>
      </c>
      <c r="B15" s="6" t="s">
        <v>11</v>
      </c>
      <c r="C15" s="4">
        <v>2</v>
      </c>
      <c r="D15" s="4">
        <v>1</v>
      </c>
      <c r="E15" s="7">
        <v>1</v>
      </c>
      <c r="F15" s="4">
        <f>C15+D15-E15</f>
        <v>2</v>
      </c>
      <c r="G15" s="8">
        <f>E15+H15</f>
        <v>9</v>
      </c>
      <c r="H15" s="7">
        <v>8</v>
      </c>
      <c r="I15" s="8">
        <f>G15+F15</f>
        <v>11</v>
      </c>
    </row>
    <row r="16" spans="1:9" customHeight="1" ht="15.75">
      <c r="A16" s="3">
        <v>2</v>
      </c>
      <c r="B16" s="6" t="s">
        <v>19</v>
      </c>
      <c r="C16" s="4">
        <v>0</v>
      </c>
      <c r="D16" s="4">
        <v>4</v>
      </c>
      <c r="E16" s="7">
        <v>4</v>
      </c>
      <c r="F16" s="4">
        <f>C16+D16-E16</f>
        <v>0</v>
      </c>
      <c r="G16" s="8">
        <f>E16+H16</f>
        <v>13</v>
      </c>
      <c r="H16" s="7">
        <v>9</v>
      </c>
      <c r="I16" s="8">
        <f>G16+F16</f>
        <v>13</v>
      </c>
    </row>
    <row r="17" spans="1:9" customHeight="1" ht="15.75">
      <c r="A17" s="3">
        <v>3</v>
      </c>
      <c r="B17" s="6" t="s">
        <v>12</v>
      </c>
      <c r="C17" s="4">
        <v>2</v>
      </c>
      <c r="D17" s="4">
        <v>1</v>
      </c>
      <c r="E17" s="7">
        <v>0</v>
      </c>
      <c r="F17" s="4">
        <f>C17+D17-E17</f>
        <v>3</v>
      </c>
      <c r="G17" s="8">
        <f>E17+H17</f>
        <v>6</v>
      </c>
      <c r="H17" s="7">
        <v>6</v>
      </c>
      <c r="I17" s="8">
        <f>G17+F17</f>
        <v>9</v>
      </c>
    </row>
    <row r="18" spans="1:9" customHeight="1" ht="15.75">
      <c r="A18" s="3">
        <v>4</v>
      </c>
      <c r="B18" s="6" t="s">
        <v>13</v>
      </c>
      <c r="C18" s="4">
        <v>0</v>
      </c>
      <c r="D18" s="4">
        <v>2</v>
      </c>
      <c r="E18" s="7">
        <v>1</v>
      </c>
      <c r="F18" s="4">
        <f>C18+D18-E18</f>
        <v>1</v>
      </c>
      <c r="G18" s="8">
        <f>E18+H18</f>
        <v>8</v>
      </c>
      <c r="H18" s="7">
        <v>7</v>
      </c>
      <c r="I18" s="8">
        <f>G18+F18</f>
        <v>9</v>
      </c>
    </row>
    <row r="19" spans="1:9" customHeight="1" ht="15.75">
      <c r="A19" s="3">
        <v>5</v>
      </c>
      <c r="B19" s="6" t="s">
        <v>14</v>
      </c>
      <c r="C19" s="4">
        <v>0</v>
      </c>
      <c r="D19" s="4">
        <v>2</v>
      </c>
      <c r="E19" s="7">
        <v>2</v>
      </c>
      <c r="F19" s="4">
        <f>C19+D19-E19</f>
        <v>0</v>
      </c>
      <c r="G19" s="8">
        <f>E19+H19</f>
        <v>12</v>
      </c>
      <c r="H19" s="7">
        <v>10</v>
      </c>
      <c r="I19" s="8">
        <f>G19+F19</f>
        <v>12</v>
      </c>
    </row>
    <row r="20" spans="1:9" customHeight="1" ht="15.75">
      <c r="A20" s="3">
        <v>6</v>
      </c>
      <c r="B20" s="6" t="s">
        <v>16</v>
      </c>
      <c r="C20" s="4">
        <v>1</v>
      </c>
      <c r="D20" s="4">
        <v>0</v>
      </c>
      <c r="E20" s="7">
        <v>0</v>
      </c>
      <c r="F20" s="4">
        <f>C20+D20-E20</f>
        <v>1</v>
      </c>
      <c r="G20" s="8">
        <f>E20+H20</f>
        <v>5</v>
      </c>
      <c r="H20" s="7">
        <v>5</v>
      </c>
      <c r="I20" s="8">
        <f>G20+F20</f>
        <v>6</v>
      </c>
    </row>
    <row r="21" spans="1:9" customHeight="1" ht="15.75">
      <c r="A21" s="3">
        <v>7</v>
      </c>
      <c r="B21" s="6" t="s">
        <v>15</v>
      </c>
      <c r="C21" s="4">
        <v>1</v>
      </c>
      <c r="D21" s="4">
        <v>4</v>
      </c>
      <c r="E21" s="7">
        <v>4</v>
      </c>
      <c r="F21" s="4">
        <f>C21+D21-E21</f>
        <v>1</v>
      </c>
      <c r="G21" s="8">
        <f>E21+H21</f>
        <v>15</v>
      </c>
      <c r="H21" s="7">
        <v>11</v>
      </c>
      <c r="I21" s="8">
        <f>G21+F21</f>
        <v>16</v>
      </c>
    </row>
    <row r="22" spans="1:9" customHeight="1" ht="15.75">
      <c r="A22" s="3">
        <v>8</v>
      </c>
      <c r="B22" s="6" t="s">
        <v>17</v>
      </c>
      <c r="C22" s="4">
        <v>0</v>
      </c>
      <c r="D22" s="4">
        <v>4</v>
      </c>
      <c r="E22" s="7">
        <v>3</v>
      </c>
      <c r="F22" s="4">
        <f>C22+D22-E22</f>
        <v>1</v>
      </c>
      <c r="G22" s="8">
        <f>E22+H22</f>
        <v>11</v>
      </c>
      <c r="H22" s="7">
        <v>8</v>
      </c>
      <c r="I22" s="8">
        <f>G22+F22</f>
        <v>12</v>
      </c>
    </row>
    <row r="23" spans="1:9" customHeight="1" ht="15.75">
      <c r="A23" s="3">
        <v>9</v>
      </c>
      <c r="B23" s="6" t="s">
        <v>18</v>
      </c>
      <c r="C23" s="4">
        <v>0</v>
      </c>
      <c r="D23" s="4">
        <v>2</v>
      </c>
      <c r="E23" s="7">
        <v>1</v>
      </c>
      <c r="F23" s="4">
        <f>C23+D23-E23</f>
        <v>1</v>
      </c>
      <c r="G23" s="8">
        <f>E23+H23</f>
        <v>8</v>
      </c>
      <c r="H23" s="7">
        <v>7</v>
      </c>
      <c r="I23" s="8">
        <f>G23+F23</f>
        <v>9</v>
      </c>
    </row>
    <row r="24" spans="1:9" customHeight="1" ht="15.75">
      <c r="A24" s="3">
        <v>10</v>
      </c>
      <c r="B24" s="6" t="s">
        <v>20</v>
      </c>
      <c r="C24" s="4">
        <v>0</v>
      </c>
      <c r="D24" s="4">
        <v>2</v>
      </c>
      <c r="E24" s="7">
        <v>0</v>
      </c>
      <c r="F24" s="4">
        <f>C24+D24-E24</f>
        <v>2</v>
      </c>
      <c r="G24" s="8">
        <f>E24+H24</f>
        <v>2</v>
      </c>
      <c r="H24" s="7">
        <v>2</v>
      </c>
      <c r="I24" s="8">
        <f>G24+F24</f>
        <v>4</v>
      </c>
    </row>
    <row r="25" spans="1:9" customHeight="1" ht="15.75">
      <c r="A25" s="14">
        <v>2</v>
      </c>
      <c r="B25" s="15" t="s">
        <v>22</v>
      </c>
      <c r="C25" s="11">
        <f>C26+C28</f>
        <v>0</v>
      </c>
      <c r="D25" s="11">
        <f>D26+D28</f>
        <v>0</v>
      </c>
      <c r="E25" s="16">
        <f>E26+E28</f>
        <v>0</v>
      </c>
      <c r="F25" s="11">
        <f>F26+F28</f>
        <v>0</v>
      </c>
      <c r="G25" s="17">
        <f>G26+G28</f>
        <v>1</v>
      </c>
      <c r="H25" s="16">
        <f>H26+H28</f>
        <v>1</v>
      </c>
      <c r="I25" s="17">
        <f>I26+I28</f>
        <v>1</v>
      </c>
    </row>
    <row r="26" spans="1:9" customHeight="1" ht="15.75">
      <c r="A26" s="14" t="s">
        <v>23</v>
      </c>
      <c r="B26" s="15" t="s">
        <v>24</v>
      </c>
      <c r="C26" s="11">
        <f>SUM(C27:C27)</f>
        <v>0</v>
      </c>
      <c r="D26" s="11">
        <f>SUM(D27:D27)</f>
        <v>0</v>
      </c>
      <c r="E26" s="16">
        <f>SUM(E27:E27)</f>
        <v>0</v>
      </c>
      <c r="F26" s="11">
        <f>SUM(F27:F27)</f>
        <v>0</v>
      </c>
      <c r="G26" s="17">
        <f>SUM(G27:G27)</f>
        <v>1</v>
      </c>
      <c r="H26" s="16">
        <f>SUM(H27:H27)</f>
        <v>1</v>
      </c>
      <c r="I26" s="17">
        <f>SUM(I27:I27)</f>
        <v>1</v>
      </c>
    </row>
    <row r="27" spans="1:9" customHeight="1" ht="15.75">
      <c r="A27" s="3">
        <v>1</v>
      </c>
      <c r="B27" s="6" t="s">
        <v>12</v>
      </c>
      <c r="C27" s="4">
        <v>0</v>
      </c>
      <c r="D27" s="4">
        <v>0</v>
      </c>
      <c r="E27" s="7">
        <v>0</v>
      </c>
      <c r="F27" s="4">
        <f>C27+D27-E27</f>
        <v>0</v>
      </c>
      <c r="G27" s="8">
        <f>E27+H27</f>
        <v>1</v>
      </c>
      <c r="H27" s="7">
        <v>1</v>
      </c>
      <c r="I27" s="8">
        <f>G27+F27</f>
        <v>1</v>
      </c>
    </row>
    <row r="28" spans="1:9" customHeight="1" ht="15.75">
      <c r="A28" s="14" t="s">
        <v>25</v>
      </c>
      <c r="B28" s="15" t="s">
        <v>26</v>
      </c>
      <c r="C28" s="11"/>
      <c r="D28" s="11"/>
      <c r="E28" s="16"/>
      <c r="F28" s="11"/>
      <c r="G28" s="17"/>
      <c r="H28" s="16"/>
      <c r="I28" s="17"/>
    </row>
    <row r="29" spans="1:9" customHeight="1" ht="15.75">
      <c r="A29" s="14">
        <v>3</v>
      </c>
      <c r="B29" s="15" t="s">
        <v>27</v>
      </c>
      <c r="C29" s="11">
        <f>SUM(C30:C30)</f>
        <v>0</v>
      </c>
      <c r="D29" s="11">
        <f>SUM(D30:D30)</f>
        <v>0</v>
      </c>
      <c r="E29" s="16">
        <f>SUM(E30:E30)</f>
        <v>0</v>
      </c>
      <c r="F29" s="11">
        <f>SUM(F30:F30)</f>
        <v>0</v>
      </c>
      <c r="G29" s="17">
        <f>SUM(G30:G30)</f>
        <v>1</v>
      </c>
      <c r="H29" s="16">
        <f>SUM(H30:H30)</f>
        <v>1</v>
      </c>
      <c r="I29" s="17">
        <f>SUM(I30:I30)</f>
        <v>1</v>
      </c>
    </row>
    <row r="30" spans="1:9" customHeight="1" ht="15.75">
      <c r="A30" s="3">
        <v>1</v>
      </c>
      <c r="B30" s="6" t="s">
        <v>13</v>
      </c>
      <c r="C30" s="4">
        <v>0</v>
      </c>
      <c r="D30" s="4">
        <v>0</v>
      </c>
      <c r="E30" s="7">
        <v>0</v>
      </c>
      <c r="F30" s="4">
        <f>C30+D30-E30</f>
        <v>0</v>
      </c>
      <c r="G30" s="8">
        <f>E30+H30</f>
        <v>1</v>
      </c>
      <c r="H30" s="7">
        <v>1</v>
      </c>
      <c r="I30" s="8">
        <f>G30+F30</f>
        <v>1</v>
      </c>
    </row>
    <row r="31" spans="1:9" customHeight="1" ht="15.75">
      <c r="A31" s="14">
        <v>4</v>
      </c>
      <c r="B31" s="15" t="s">
        <v>28</v>
      </c>
      <c r="C31" s="11">
        <f>SUM(C32:C32)</f>
        <v>0</v>
      </c>
      <c r="D31" s="11">
        <f>SUM(D32:D32)</f>
        <v>0</v>
      </c>
      <c r="E31" s="16">
        <f>SUM(E32:E32)</f>
        <v>0</v>
      </c>
      <c r="F31" s="11">
        <f>SUM(F32:F32)</f>
        <v>0</v>
      </c>
      <c r="G31" s="17">
        <f>SUM(G32:G32)</f>
        <v>1</v>
      </c>
      <c r="H31" s="16">
        <f>SUM(H32:H32)</f>
        <v>1</v>
      </c>
      <c r="I31" s="17">
        <f>SUM(I32:I32)</f>
        <v>1</v>
      </c>
    </row>
    <row r="32" spans="1:9" customHeight="1" ht="15.75">
      <c r="A32" s="3">
        <v>1</v>
      </c>
      <c r="B32" s="6" t="s">
        <v>15</v>
      </c>
      <c r="C32" s="4">
        <v>0</v>
      </c>
      <c r="D32" s="4">
        <v>0</v>
      </c>
      <c r="E32" s="7">
        <v>0</v>
      </c>
      <c r="F32" s="4">
        <f>C32+D32-E32</f>
        <v>0</v>
      </c>
      <c r="G32" s="8">
        <f>E32+H32</f>
        <v>1</v>
      </c>
      <c r="H32" s="7">
        <v>1</v>
      </c>
      <c r="I32" s="8">
        <f>G32+F32</f>
        <v>1</v>
      </c>
    </row>
    <row r="33" spans="1:9" customHeight="1" ht="15.75">
      <c r="A33" s="14">
        <v>6</v>
      </c>
      <c r="B33" s="15" t="s">
        <v>29</v>
      </c>
      <c r="C33" s="11"/>
      <c r="D33" s="11"/>
      <c r="E33" s="16"/>
      <c r="F33" s="11"/>
      <c r="G33" s="17"/>
      <c r="H33" s="16"/>
      <c r="I33" s="17"/>
    </row>
    <row r="34" spans="1:9" customHeight="1" ht="15.75">
      <c r="A34" s="14">
        <v>7</v>
      </c>
      <c r="B34" s="15" t="s">
        <v>30</v>
      </c>
      <c r="C34" s="11">
        <f>SUM(C35:C35)</f>
        <v>2</v>
      </c>
      <c r="D34" s="11">
        <f>SUM(D35:D35)</f>
        <v>0</v>
      </c>
      <c r="E34" s="16">
        <f>SUM(E35:E35)</f>
        <v>0</v>
      </c>
      <c r="F34" s="11">
        <f>SUM(F35:F35)</f>
        <v>2</v>
      </c>
      <c r="G34" s="17">
        <f>SUM(G35:G35)</f>
        <v>0</v>
      </c>
      <c r="H34" s="16">
        <f>SUM(H35:H35)</f>
        <v>0</v>
      </c>
      <c r="I34" s="17">
        <f>SUM(I35:I35)</f>
        <v>2</v>
      </c>
    </row>
    <row r="35" spans="1:9" customHeight="1" ht="15.75">
      <c r="A35" s="3">
        <v>1</v>
      </c>
      <c r="B35" s="6" t="s">
        <v>12</v>
      </c>
      <c r="C35" s="4">
        <v>2</v>
      </c>
      <c r="D35" s="4">
        <v>0</v>
      </c>
      <c r="E35" s="7">
        <v>0</v>
      </c>
      <c r="F35" s="4">
        <f>C35+D35-E35</f>
        <v>2</v>
      </c>
      <c r="G35" s="8">
        <f>E35+H35</f>
        <v>0</v>
      </c>
      <c r="H35" s="7">
        <v>0</v>
      </c>
      <c r="I35" s="8">
        <f>G35+F35</f>
        <v>2</v>
      </c>
    </row>
    <row r="36" spans="1:9" customHeight="1" ht="15.75">
      <c r="A36" s="14">
        <v>8</v>
      </c>
      <c r="B36" s="15" t="s">
        <v>31</v>
      </c>
      <c r="C36" s="11"/>
      <c r="D36" s="11"/>
      <c r="E36" s="16"/>
      <c r="F36" s="11"/>
      <c r="G36" s="17"/>
      <c r="H36" s="16"/>
      <c r="I36" s="17"/>
    </row>
    <row r="37" spans="1:9" customHeight="1" ht="15.75">
      <c r="A37" s="14">
        <v>9</v>
      </c>
      <c r="B37" s="15" t="s">
        <v>32</v>
      </c>
      <c r="C37" s="11"/>
      <c r="D37" s="11"/>
      <c r="E37" s="16"/>
      <c r="F37" s="11"/>
      <c r="G37" s="17"/>
      <c r="H37" s="16"/>
      <c r="I37" s="17"/>
    </row>
    <row r="38" spans="1:9" customHeight="1" ht="15.75">
      <c r="A38" s="14">
        <v>10</v>
      </c>
      <c r="B38" s="15" t="s">
        <v>33</v>
      </c>
      <c r="C38" s="11"/>
      <c r="D38" s="11"/>
      <c r="E38" s="16"/>
      <c r="F38" s="11"/>
      <c r="G38" s="17"/>
      <c r="H38" s="16"/>
      <c r="I38" s="17"/>
    </row>
    <row r="39" spans="1:9" customHeight="1" ht="15.75">
      <c r="A39" s="14">
        <v>11</v>
      </c>
      <c r="B39" s="15" t="s">
        <v>34</v>
      </c>
      <c r="C39" s="11"/>
      <c r="D39" s="11"/>
      <c r="E39" s="16"/>
      <c r="F39" s="11"/>
      <c r="G39" s="17"/>
      <c r="H39" s="16"/>
      <c r="I39" s="17"/>
    </row>
    <row r="40" spans="1:9" customHeight="1" ht="15.75">
      <c r="A40" s="14">
        <v>12</v>
      </c>
      <c r="B40" s="15" t="s">
        <v>35</v>
      </c>
      <c r="C40" s="11"/>
      <c r="D40" s="11"/>
      <c r="E40" s="16"/>
      <c r="F40" s="11"/>
      <c r="G40" s="17"/>
      <c r="H40" s="16"/>
      <c r="I40" s="17"/>
    </row>
    <row r="41" spans="1:9" customHeight="1" ht="15.75">
      <c r="A41" s="14">
        <v>13</v>
      </c>
      <c r="B41" s="15" t="s">
        <v>36</v>
      </c>
      <c r="C41" s="11"/>
      <c r="D41" s="11"/>
      <c r="E41" s="16"/>
      <c r="F41" s="11"/>
      <c r="G41" s="17"/>
      <c r="H41" s="16"/>
      <c r="I41" s="17"/>
    </row>
    <row r="42" spans="1:9" customHeight="1" ht="15.75">
      <c r="A42" s="14">
        <v>14</v>
      </c>
      <c r="B42" s="15" t="s">
        <v>37</v>
      </c>
      <c r="C42" s="11"/>
      <c r="D42" s="11"/>
      <c r="E42" s="16"/>
      <c r="F42" s="11"/>
      <c r="G42" s="17"/>
      <c r="H42" s="16"/>
      <c r="I42" s="17"/>
    </row>
    <row r="43" spans="1:9" customHeight="1" ht="15.75">
      <c r="A43" s="14">
        <v>15</v>
      </c>
      <c r="B43" s="15" t="s">
        <v>38</v>
      </c>
      <c r="C43" s="11"/>
      <c r="D43" s="11"/>
      <c r="E43" s="16"/>
      <c r="F43" s="11"/>
      <c r="G43" s="17"/>
      <c r="H43" s="16"/>
      <c r="I43" s="17"/>
    </row>
    <row r="44" spans="1:9" customHeight="1" ht="15.75">
      <c r="A44" s="14">
        <v>16</v>
      </c>
      <c r="B44" s="15" t="s">
        <v>39</v>
      </c>
      <c r="C44" s="11"/>
      <c r="D44" s="11"/>
      <c r="E44" s="16"/>
      <c r="F44" s="11"/>
      <c r="G44" s="17"/>
      <c r="H44" s="16"/>
      <c r="I44" s="17"/>
    </row>
    <row r="45" spans="1:9" customHeight="1" ht="15.75">
      <c r="A45" s="14">
        <v>17</v>
      </c>
      <c r="B45" s="15" t="s">
        <v>40</v>
      </c>
      <c r="C45" s="11"/>
      <c r="D45" s="11"/>
      <c r="E45" s="16"/>
      <c r="F45" s="11"/>
      <c r="G45" s="17"/>
      <c r="H45" s="16"/>
      <c r="I45" s="17"/>
    </row>
    <row r="46" spans="1:9" customHeight="1" ht="15.75">
      <c r="A46" s="14">
        <v>18</v>
      </c>
      <c r="B46" s="15" t="s">
        <v>41</v>
      </c>
      <c r="C46" s="11">
        <f>SUM(C47:C56)</f>
        <v>16</v>
      </c>
      <c r="D46" s="11">
        <f>SUM(D47:D56)</f>
        <v>65</v>
      </c>
      <c r="E46" s="16">
        <f>SUM(E47:E56)</f>
        <v>21</v>
      </c>
      <c r="F46" s="11">
        <f>SUM(F47:F56)</f>
        <v>60</v>
      </c>
      <c r="G46" s="17">
        <f>SUM(G47:G56)</f>
        <v>109</v>
      </c>
      <c r="H46" s="16">
        <f>SUM(H47:H56)</f>
        <v>88</v>
      </c>
      <c r="I46" s="17">
        <f>SUM(I47:I56)</f>
        <v>169</v>
      </c>
    </row>
    <row r="47" spans="1:9" customHeight="1" ht="15.75">
      <c r="A47" s="3">
        <v>1</v>
      </c>
      <c r="B47" s="6" t="s">
        <v>11</v>
      </c>
      <c r="C47" s="4">
        <v>3</v>
      </c>
      <c r="D47" s="4">
        <v>6</v>
      </c>
      <c r="E47" s="7">
        <v>1</v>
      </c>
      <c r="F47" s="4">
        <f>C47+D47-E47</f>
        <v>8</v>
      </c>
      <c r="G47" s="8">
        <f>E47+H47</f>
        <v>12</v>
      </c>
      <c r="H47" s="7">
        <v>11</v>
      </c>
      <c r="I47" s="8">
        <f>G47+F47</f>
        <v>20</v>
      </c>
    </row>
    <row r="48" spans="1:9" customHeight="1" ht="15.75">
      <c r="A48" s="3">
        <v>2</v>
      </c>
      <c r="B48" s="6" t="s">
        <v>19</v>
      </c>
      <c r="C48" s="4">
        <v>0</v>
      </c>
      <c r="D48" s="4">
        <v>9</v>
      </c>
      <c r="E48" s="7">
        <v>5</v>
      </c>
      <c r="F48" s="4">
        <f>C48+D48-E48</f>
        <v>4</v>
      </c>
      <c r="G48" s="8">
        <f>E48+H48</f>
        <v>15</v>
      </c>
      <c r="H48" s="7">
        <v>10</v>
      </c>
      <c r="I48" s="8">
        <f>G48+F48</f>
        <v>19</v>
      </c>
    </row>
    <row r="49" spans="1:9" customHeight="1" ht="15.75">
      <c r="A49" s="3">
        <v>3</v>
      </c>
      <c r="B49" s="6" t="s">
        <v>12</v>
      </c>
      <c r="C49" s="4">
        <v>2</v>
      </c>
      <c r="D49" s="4">
        <v>5</v>
      </c>
      <c r="E49" s="7">
        <v>0</v>
      </c>
      <c r="F49" s="4">
        <f>C49+D49-E49</f>
        <v>7</v>
      </c>
      <c r="G49" s="8">
        <f>E49+H49</f>
        <v>7</v>
      </c>
      <c r="H49" s="7">
        <v>7</v>
      </c>
      <c r="I49" s="8">
        <f>G49+F49</f>
        <v>14</v>
      </c>
    </row>
    <row r="50" spans="1:9" customHeight="1" ht="15.75">
      <c r="A50" s="3">
        <v>4</v>
      </c>
      <c r="B50" s="6" t="s">
        <v>13</v>
      </c>
      <c r="C50" s="4">
        <v>2</v>
      </c>
      <c r="D50" s="4">
        <v>5</v>
      </c>
      <c r="E50" s="7">
        <v>2</v>
      </c>
      <c r="F50" s="4">
        <f>C50+D50-E50</f>
        <v>5</v>
      </c>
      <c r="G50" s="8">
        <f>E50+H50</f>
        <v>10</v>
      </c>
      <c r="H50" s="7">
        <v>8</v>
      </c>
      <c r="I50" s="8">
        <f>G50+F50</f>
        <v>15</v>
      </c>
    </row>
    <row r="51" spans="1:9" customHeight="1" ht="15.75">
      <c r="A51" s="3">
        <v>5</v>
      </c>
      <c r="B51" s="6" t="s">
        <v>14</v>
      </c>
      <c r="C51" s="4">
        <v>2</v>
      </c>
      <c r="D51" s="4">
        <v>7</v>
      </c>
      <c r="E51" s="7">
        <v>2</v>
      </c>
      <c r="F51" s="4">
        <f>C51+D51-E51</f>
        <v>7</v>
      </c>
      <c r="G51" s="8">
        <f>E51+H51</f>
        <v>14</v>
      </c>
      <c r="H51" s="7">
        <v>12</v>
      </c>
      <c r="I51" s="8">
        <f>G51+F51</f>
        <v>21</v>
      </c>
    </row>
    <row r="52" spans="1:9" customHeight="1" ht="15.75">
      <c r="A52" s="3">
        <v>6</v>
      </c>
      <c r="B52" s="6" t="s">
        <v>16</v>
      </c>
      <c r="C52" s="4">
        <v>3</v>
      </c>
      <c r="D52" s="4">
        <v>4</v>
      </c>
      <c r="E52" s="7">
        <v>0</v>
      </c>
      <c r="F52" s="4">
        <f>C52+D52-E52</f>
        <v>7</v>
      </c>
      <c r="G52" s="8">
        <f>E52+H52</f>
        <v>5</v>
      </c>
      <c r="H52" s="7">
        <v>5</v>
      </c>
      <c r="I52" s="8">
        <f>G52+F52</f>
        <v>12</v>
      </c>
    </row>
    <row r="53" spans="1:9" customHeight="1" ht="15.75">
      <c r="A53" s="3">
        <v>7</v>
      </c>
      <c r="B53" s="6" t="s">
        <v>15</v>
      </c>
      <c r="C53" s="4">
        <v>1</v>
      </c>
      <c r="D53" s="4">
        <v>9</v>
      </c>
      <c r="E53" s="7">
        <v>4</v>
      </c>
      <c r="F53" s="4">
        <f>C53+D53-E53</f>
        <v>6</v>
      </c>
      <c r="G53" s="8">
        <f>E53+H53</f>
        <v>17</v>
      </c>
      <c r="H53" s="7">
        <v>13</v>
      </c>
      <c r="I53" s="8">
        <f>G53+F53</f>
        <v>23</v>
      </c>
    </row>
    <row r="54" spans="1:9" customHeight="1" ht="15.75">
      <c r="A54" s="3">
        <v>8</v>
      </c>
      <c r="B54" s="6" t="s">
        <v>17</v>
      </c>
      <c r="C54" s="4">
        <v>1</v>
      </c>
      <c r="D54" s="4">
        <v>9</v>
      </c>
      <c r="E54" s="7">
        <v>5</v>
      </c>
      <c r="F54" s="4">
        <f>C54+D54-E54</f>
        <v>5</v>
      </c>
      <c r="G54" s="8">
        <f>E54+H54</f>
        <v>18</v>
      </c>
      <c r="H54" s="7">
        <v>13</v>
      </c>
      <c r="I54" s="8">
        <f>G54+F54</f>
        <v>23</v>
      </c>
    </row>
    <row r="55" spans="1:9" customHeight="1" ht="15.75">
      <c r="A55" s="3">
        <v>9</v>
      </c>
      <c r="B55" s="6" t="s">
        <v>18</v>
      </c>
      <c r="C55" s="4">
        <v>2</v>
      </c>
      <c r="D55" s="4">
        <v>4</v>
      </c>
      <c r="E55" s="7">
        <v>1</v>
      </c>
      <c r="F55" s="4">
        <f>C55+D55-E55</f>
        <v>5</v>
      </c>
      <c r="G55" s="8">
        <f>E55+H55</f>
        <v>8</v>
      </c>
      <c r="H55" s="7">
        <v>7</v>
      </c>
      <c r="I55" s="8">
        <f>G55+F55</f>
        <v>13</v>
      </c>
    </row>
    <row r="56" spans="1:9" customHeight="1" ht="15.75">
      <c r="A56" s="3">
        <v>10</v>
      </c>
      <c r="B56" s="6" t="s">
        <v>20</v>
      </c>
      <c r="C56" s="4">
        <v>0</v>
      </c>
      <c r="D56" s="4">
        <v>7</v>
      </c>
      <c r="E56" s="7">
        <v>1</v>
      </c>
      <c r="F56" s="4">
        <f>C56+D56-E56</f>
        <v>6</v>
      </c>
      <c r="G56" s="8">
        <f>E56+H56</f>
        <v>3</v>
      </c>
      <c r="H56" s="7">
        <v>2</v>
      </c>
      <c r="I56" s="8">
        <f>G56+F56</f>
        <v>9</v>
      </c>
    </row>
    <row r="57" spans="1:9" customHeight="1" ht="15.75">
      <c r="A57" s="14"/>
      <c r="B57" s="15" t="s">
        <v>42</v>
      </c>
      <c r="C57" s="11">
        <f>(+C3+C14+C26+C28+C29+C31+C33+C34+C36+C37+C38+C39+C40+C41+C42+C43+C44+C45+C46)/2</f>
        <v>18</v>
      </c>
      <c r="D57" s="11">
        <f>(+D3+D14+D26+D28+D29+D31+D33+D34+D36+D37+D38+D39+D40+D41+D42+D43+D44+D45+D46)/2</f>
        <v>65</v>
      </c>
      <c r="E57" s="16">
        <f>(+E3+E14+E26+E28+E29+E31+E33+E34+E36+E37+E38+E39+E40+E41+E42+E43+E44+E45+E46)/2</f>
        <v>21</v>
      </c>
      <c r="F57" s="11">
        <f>(+F3+F14+F26+F28+F29+F31+F33+F34+F36+F37+F38+F39+F40+F41+F42+F43+F44+F45+F46)/2</f>
        <v>62</v>
      </c>
      <c r="G57" s="17">
        <f>(+G3+G14+G26+G28+G29+G31+G33+G34+G36+G37+G38+G39+G40+G41+G42+G43+G44+G45+G46)/2</f>
        <v>112</v>
      </c>
      <c r="H57" s="16">
        <f>(+H3+H14+H26+H28+H29+H31+H33+H34+H36+H37+H38+H39+H40+H41+H42+H43+H44+H45+H46)/2</f>
        <v>91</v>
      </c>
      <c r="I57" s="17">
        <f>(+I3+I14+I26+I28+I29+I31+I33+I34+I36+I37+I38+I39+I40+I41+I42+I43+I44+I45+I46)/2</f>
        <v>174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T6-2017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2006-09-16T00:00:00+00:00</dcterms:created>
  <dcterms:modified xsi:type="dcterms:W3CDTF">2017-05-08T06:49:03+00:00</dcterms:modified>
  <dc:title/>
  <dc:description/>
  <dc:subject/>
  <cp:keywords/>
  <cp:category/>
</cp:coreProperties>
</file>