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105" i="1" l="1"/>
  <c r="P105" i="1"/>
  <c r="O105" i="1"/>
  <c r="P104" i="1"/>
  <c r="N104" i="1"/>
  <c r="L104" i="1"/>
  <c r="P103" i="1"/>
  <c r="N103" i="1"/>
  <c r="L103" i="1"/>
  <c r="P102" i="1"/>
  <c r="N102" i="1"/>
  <c r="L102" i="1"/>
  <c r="P101" i="1"/>
  <c r="N101" i="1"/>
  <c r="L101" i="1"/>
  <c r="P100" i="1"/>
  <c r="N100" i="1"/>
  <c r="L100" i="1"/>
  <c r="P99" i="1"/>
  <c r="N99" i="1"/>
  <c r="L99" i="1"/>
  <c r="P98" i="1"/>
  <c r="L98" i="1"/>
  <c r="P97" i="1"/>
  <c r="N97" i="1"/>
  <c r="L97" i="1"/>
  <c r="P96" i="1"/>
  <c r="N96" i="1"/>
  <c r="L96" i="1"/>
  <c r="P95" i="1"/>
  <c r="N95" i="1"/>
  <c r="N105" i="1" s="1"/>
  <c r="L95" i="1"/>
  <c r="L105" i="1" s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N118" i="1" s="1"/>
  <c r="L117" i="1"/>
  <c r="N117" i="1"/>
  <c r="L118" i="1"/>
  <c r="O118" i="1"/>
  <c r="Q118" i="1"/>
  <c r="Q79" i="1"/>
  <c r="P79" i="1"/>
  <c r="O79" i="1"/>
  <c r="N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L79" i="1" s="1"/>
  <c r="M79" i="1" s="1"/>
  <c r="Q66" i="1"/>
  <c r="P66" i="1"/>
  <c r="O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N66" i="1" s="1"/>
  <c r="L56" i="1"/>
  <c r="L66" i="1" s="1"/>
  <c r="M66" i="1" s="1"/>
  <c r="Q10" i="1"/>
  <c r="N9" i="1"/>
  <c r="M9" i="1"/>
  <c r="N8" i="1"/>
  <c r="M8" i="1"/>
  <c r="N7" i="1"/>
  <c r="M7" i="1"/>
  <c r="N6" i="1"/>
  <c r="M6" i="1"/>
  <c r="N5" i="1"/>
  <c r="N10" i="1" s="1"/>
  <c r="M5" i="1"/>
  <c r="Q144" i="1" l="1"/>
  <c r="O144" i="1"/>
  <c r="P144" i="1" s="1"/>
  <c r="P143" i="1"/>
  <c r="N143" i="1"/>
  <c r="L143" i="1"/>
  <c r="P142" i="1"/>
  <c r="N142" i="1"/>
  <c r="L142" i="1"/>
  <c r="P141" i="1"/>
  <c r="N141" i="1"/>
  <c r="L141" i="1"/>
  <c r="P140" i="1"/>
  <c r="N140" i="1"/>
  <c r="L140" i="1"/>
  <c r="P139" i="1"/>
  <c r="N139" i="1"/>
  <c r="L139" i="1"/>
  <c r="P138" i="1"/>
  <c r="N138" i="1"/>
  <c r="L138" i="1"/>
  <c r="P137" i="1"/>
  <c r="L137" i="1"/>
  <c r="P136" i="1"/>
  <c r="N136" i="1"/>
  <c r="L136" i="1"/>
  <c r="P135" i="1"/>
  <c r="N135" i="1"/>
  <c r="L135" i="1"/>
  <c r="L144" i="1" s="1"/>
  <c r="P134" i="1"/>
  <c r="N134" i="1"/>
  <c r="N144" i="1" s="1"/>
  <c r="L134" i="1"/>
  <c r="N131" i="1"/>
  <c r="N122" i="1"/>
  <c r="N123" i="1"/>
  <c r="N125" i="1"/>
  <c r="N126" i="1"/>
  <c r="N127" i="1"/>
  <c r="N128" i="1"/>
  <c r="N129" i="1"/>
  <c r="N130" i="1"/>
  <c r="N121" i="1"/>
  <c r="L131" i="1"/>
  <c r="L122" i="1"/>
  <c r="L123" i="1"/>
  <c r="L124" i="1"/>
  <c r="L125" i="1"/>
  <c r="L126" i="1"/>
  <c r="L127" i="1"/>
  <c r="L128" i="1"/>
  <c r="L129" i="1"/>
  <c r="L130" i="1"/>
  <c r="L121" i="1"/>
  <c r="Q131" i="1"/>
  <c r="P122" i="1"/>
  <c r="P123" i="1"/>
  <c r="P124" i="1"/>
  <c r="P125" i="1"/>
  <c r="P126" i="1"/>
  <c r="P127" i="1"/>
  <c r="P128" i="1"/>
  <c r="P129" i="1"/>
  <c r="P130" i="1"/>
  <c r="P131" i="1"/>
  <c r="P121" i="1"/>
  <c r="O131" i="1"/>
  <c r="Q92" i="1"/>
  <c r="O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L92" i="1" l="1"/>
  <c r="N92" i="1"/>
  <c r="N44" i="1" l="1"/>
  <c r="N45" i="1"/>
  <c r="N46" i="1"/>
  <c r="N47" i="1"/>
  <c r="N48" i="1"/>
  <c r="N49" i="1"/>
  <c r="N50" i="1"/>
  <c r="N51" i="1"/>
  <c r="N52" i="1"/>
  <c r="N43" i="1"/>
  <c r="L44" i="1"/>
  <c r="L45" i="1"/>
  <c r="L46" i="1"/>
  <c r="L47" i="1"/>
  <c r="L48" i="1"/>
  <c r="L49" i="1"/>
  <c r="L50" i="1"/>
  <c r="L51" i="1"/>
  <c r="L52" i="1"/>
  <c r="L43" i="1"/>
  <c r="Q53" i="1"/>
  <c r="P53" i="1"/>
  <c r="O53" i="1"/>
  <c r="L53" i="1" l="1"/>
  <c r="M53" i="1" s="1"/>
  <c r="N53" i="1"/>
  <c r="Q18" i="1"/>
  <c r="N17" i="1"/>
  <c r="M17" i="1"/>
  <c r="N16" i="1"/>
  <c r="M16" i="1"/>
  <c r="N15" i="1"/>
  <c r="M15" i="1"/>
  <c r="N14" i="1"/>
  <c r="M14" i="1"/>
  <c r="N13" i="1"/>
  <c r="M13" i="1"/>
  <c r="N18" i="1" l="1"/>
  <c r="N22" i="1"/>
  <c r="N23" i="1"/>
  <c r="N24" i="1"/>
  <c r="N25" i="1"/>
  <c r="N21" i="1"/>
</calcChain>
</file>

<file path=xl/sharedStrings.xml><?xml version="1.0" encoding="utf-8"?>
<sst xmlns="http://schemas.openxmlformats.org/spreadsheetml/2006/main" count="316" uniqueCount="54">
  <si>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</si>
  <si>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</si>
  <si>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</si>
  <si>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</si>
  <si>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</si>
  <si>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</si>
  <si>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</si>
  <si>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</si>
  <si>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</si>
  <si>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</si>
  <si>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</si>
  <si>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</si>
  <si>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</si>
  <si>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</si>
  <si>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</si>
  <si>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</si>
  <si>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</si>
  <si>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</si>
  <si>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</si>
  <si>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</si>
  <si>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</si>
  <si>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</si>
  <si>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</si>
  <si>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</si>
  <si>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</si>
  <si>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</si>
  <si>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</si>
  <si>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Query Type: P-1</t>
  </si>
  <si>
    <t>Query Type: p-1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</si>
  <si>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</si>
  <si>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</si>
  <si>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</si>
  <si>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</si>
  <si>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</si>
  <si>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</si>
  <si>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</si>
  <si>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</si>
  <si>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</si>
  <si>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</si>
  <si>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>Query no: 6</t>
  </si>
  <si>
    <t>Query:   select   ?o where{?uri &lt;http://data.semanticweb.org/ns/swc/ontology#hasRelatedDocument&gt; ?o1.?o1 &lt;http://swrc.ontoware.org/ontology#editor&gt; ?o}</t>
  </si>
  <si>
    <t>Query no: 7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</si>
  <si>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?o}</t>
  </si>
  <si>
    <t>Query:   select  ?o where{?uri &lt;http://www4.wiwiss.fu-berlin.de/diseasome/resource/diseasome/associatedGene&gt; ?o1.?o1 &lt;http://www.w3.org/2000/01/rdf-schema#label&gt; ?o. ?o1 &lt;http://www.w3.org/1999/02/22-rdf-syntax-ns#type&gt; ?o}</t>
  </si>
  <si>
    <t>Query:   select  ?o where{?uri &lt;http://www4.wiwiss.fu-berlin.de/diseasome/resource/diseasome/associatedGene&gt; ?o1. ?o1 &lt;http://www.w3.org/1999/02/22-rdf-syntax-ns#type&gt;?o. ?o1 &lt;http://www4.wiwiss.fu-berlin.de/diseasome/resource/diseasome/bio2rdfSymbol&gt; ?o}</t>
  </si>
  <si>
    <t>Only 3 possible P-2  Queries</t>
  </si>
  <si>
    <t>No possible P-2  Query</t>
  </si>
  <si>
    <t xml:space="preserve">Query:  SELECT   ?o ?o1 WHERE {   ?uri   &lt;http://data.semanticweb.org/ns/swc/ontology#hasPart&gt;   ?o1.    ?o1  &lt;http://purl.org/dc/terms/title&gt;  ?o1.  ?o1  &lt;http://www.w3.org/2000/01/rdf-schema#label&gt; ?o    }	</t>
  </si>
  <si>
    <t xml:space="preserve">Query:  SELECT   ?o ?o1 WHERE {   ?uri   &lt;http://data.semanticweb.org/ns/swc/ontology#hasPart&gt;   ?o1.    ?o1  &lt;http://purl.org/dc/terms/title&gt;  ?o1.  ?o1  &lt;http://swrc.ontoware.org/ontology#year&gt; ?o.     }	</t>
  </si>
  <si>
    <t xml:space="preserve">Query:  SELECT   ?o ?o1 WHERE {   ?uri   &lt;http://data.semanticweb.org/ns/swc/ontology#hasPart&gt;   ?o1.    ?o1  &lt;http://purl.org/dc/terms/title&gt;  ?o1.  ?o1  &lt;http://swrc.ontoware.org/ontology#month&gt; ?o.     }	</t>
  </si>
  <si>
    <t>Query:   select   ?o where{?uri &lt;http://data.semanticweb.org/ns/swc/ontology#hasPart&gt; ?o1.?o1  &lt;http://swrc.ontoware.org/ontology#month&gt; ?o. ?o1  &lt;http://www.w3.org/2000/01/rdf-schema#label&gt; ?o.}</t>
  </si>
  <si>
    <t>Query:   select   ?o where{?uri &lt;http://data.semanticweb.org/ns/swc/ontology#hasRelatedDocument&gt; ?o1.?o1 &lt;http://swrc.ontoware.org/ontology#editor&gt; ?o. ?o1 &lt;http://swrc.ontoware.org/ontology#booktitle&gt; ?o}</t>
  </si>
  <si>
    <t>Query:   select   ?o where{?uri &lt;http://xmlns.com/foaf/0.1/made&gt; ?o1.?o1  &lt;http://swrc.ontoware.org/ontology#year&gt; ?o. ?o1  &lt;http://swrc.ontoware.org/ontology#year&gt; ?o}</t>
  </si>
  <si>
    <t>Query:   select   ?o where{?uri &lt;http://data.semanticweb.org/ns/swc/ontology#hasRelatedDocument&gt; ?o1.?o1 &lt;http://swrc.ontoware.org/ontology#booktitle&gt;?o. ?o1 &lt;http://swrc.ontoware.org/ontology#address&gt; ?o.}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</si>
</sst>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topLeftCell="A129" workbookViewId="0">
      <selection activeCell="D137" sqref="D137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27</v>
      </c>
      <c r="B3" t="s">
        <v>0</v>
      </c>
      <c r="C3" t="s">
        <v>1</v>
      </c>
      <c r="D3" t="s">
        <v>42</v>
      </c>
    </row>
    <row r="4" spans="1:20" x14ac:dyDescent="0.25">
      <c r="A4" t="s">
        <v>2</v>
      </c>
      <c r="B4" t="s">
        <v>23</v>
      </c>
      <c r="C4" t="s">
        <v>4</v>
      </c>
      <c r="D4" t="s">
        <v>5</v>
      </c>
      <c r="E4" t="s">
        <v>3</v>
      </c>
      <c r="F4" t="s">
        <v>24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25</v>
      </c>
      <c r="N4" t="s">
        <v>12</v>
      </c>
      <c r="O4" t="s">
        <v>13</v>
      </c>
      <c r="P4" t="s">
        <v>26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2165</v>
      </c>
      <c r="G5">
        <v>2165</v>
      </c>
      <c r="H5">
        <v>2165</v>
      </c>
      <c r="I5">
        <v>2126</v>
      </c>
      <c r="K5">
        <v>2166</v>
      </c>
      <c r="L5">
        <v>0</v>
      </c>
      <c r="M5">
        <f>H5-F5</f>
        <v>0</v>
      </c>
      <c r="N5">
        <f t="shared" ref="N5:N9" si="0">POWER((H5-I5),2)</f>
        <v>1521</v>
      </c>
      <c r="O5">
        <v>0</v>
      </c>
      <c r="P5">
        <v>0</v>
      </c>
      <c r="Q5">
        <v>1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1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0</v>
      </c>
      <c r="M10" s="3">
        <v>0</v>
      </c>
      <c r="N10" s="3">
        <f>SUM(N5:N9)/5</f>
        <v>304.2</v>
      </c>
      <c r="O10" s="3">
        <v>0</v>
      </c>
      <c r="P10" s="3">
        <v>0</v>
      </c>
      <c r="Q10" s="3">
        <f>SUM(Q5:Q9)/5</f>
        <v>0.4</v>
      </c>
      <c r="R10" s="3"/>
      <c r="S10" s="3"/>
      <c r="T10" s="3"/>
    </row>
    <row r="11" spans="1:20" x14ac:dyDescent="0.25">
      <c r="A11" t="s">
        <v>27</v>
      </c>
      <c r="B11" t="s">
        <v>15</v>
      </c>
      <c r="C11" t="s">
        <v>1</v>
      </c>
      <c r="D11" t="s">
        <v>43</v>
      </c>
    </row>
    <row r="12" spans="1:20" x14ac:dyDescent="0.25">
      <c r="A12" t="s">
        <v>2</v>
      </c>
      <c r="B12" t="s">
        <v>23</v>
      </c>
      <c r="C12" t="s">
        <v>4</v>
      </c>
      <c r="D12" t="s">
        <v>5</v>
      </c>
      <c r="E12" t="s">
        <v>3</v>
      </c>
      <c r="F12" t="s">
        <v>24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25</v>
      </c>
      <c r="N12" t="s">
        <v>12</v>
      </c>
      <c r="O12" t="s">
        <v>13</v>
      </c>
      <c r="P12" t="s">
        <v>26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27</v>
      </c>
      <c r="B19" t="s">
        <v>17</v>
      </c>
      <c r="C19" t="s">
        <v>1</v>
      </c>
      <c r="D19" t="s">
        <v>44</v>
      </c>
    </row>
    <row r="20" spans="1:26" x14ac:dyDescent="0.25">
      <c r="A20" t="s">
        <v>2</v>
      </c>
      <c r="B20" t="s">
        <v>23</v>
      </c>
      <c r="C20" t="s">
        <v>4</v>
      </c>
      <c r="D20" t="s">
        <v>5</v>
      </c>
      <c r="E20" t="s">
        <v>3</v>
      </c>
      <c r="F20" t="s">
        <v>24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25</v>
      </c>
      <c r="N20" t="s">
        <v>12</v>
      </c>
      <c r="O20" t="s">
        <v>13</v>
      </c>
      <c r="P20" t="s">
        <v>26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s="13" customFormat="1" x14ac:dyDescent="0.25"/>
    <row r="28" spans="1:26" s="13" customFormat="1" ht="31.5" x14ac:dyDescent="0.5">
      <c r="D28" s="15" t="s">
        <v>45</v>
      </c>
    </row>
    <row r="29" spans="1:26" s="13" customFormat="1" x14ac:dyDescent="0.25"/>
    <row r="30" spans="1:26" s="13" customFormat="1" x14ac:dyDescent="0.25"/>
    <row r="31" spans="1:26" s="14" customFormat="1" x14ac:dyDescent="0.25"/>
    <row r="32" spans="1:26" ht="31.5" x14ac:dyDescent="0.5">
      <c r="A32" s="4"/>
      <c r="B32" s="4"/>
      <c r="C32" s="4"/>
      <c r="D32" s="4"/>
      <c r="E32" s="4"/>
      <c r="F32" s="5" t="s">
        <v>20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26" ht="31.5" x14ac:dyDescent="0.5">
      <c r="D34" s="15" t="s">
        <v>46</v>
      </c>
    </row>
    <row r="35" spans="1:26" s="1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2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26" ht="31.5" x14ac:dyDescent="0.5">
      <c r="A40" s="6"/>
      <c r="B40" s="6"/>
      <c r="C40" s="6"/>
      <c r="D40" s="6"/>
      <c r="E40" s="6"/>
      <c r="F40" s="7" t="s">
        <v>21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6" x14ac:dyDescent="0.25">
      <c r="A41" t="s">
        <v>27</v>
      </c>
      <c r="B41" t="s">
        <v>0</v>
      </c>
      <c r="C41" t="s">
        <v>22</v>
      </c>
      <c r="D41" t="s">
        <v>47</v>
      </c>
    </row>
    <row r="42" spans="1:26" x14ac:dyDescent="0.25">
      <c r="A42" t="s">
        <v>2</v>
      </c>
      <c r="B42" t="s">
        <v>23</v>
      </c>
      <c r="C42" t="s">
        <v>4</v>
      </c>
      <c r="D42" t="s">
        <v>5</v>
      </c>
      <c r="E42" t="s">
        <v>3</v>
      </c>
      <c r="F42" t="s">
        <v>24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25</v>
      </c>
      <c r="N42" t="s">
        <v>12</v>
      </c>
      <c r="O42" t="s">
        <v>13</v>
      </c>
      <c r="P42" t="s">
        <v>26</v>
      </c>
      <c r="Q42" t="s">
        <v>14</v>
      </c>
    </row>
    <row r="43" spans="1:26" x14ac:dyDescent="0.25">
      <c r="A43">
        <v>1</v>
      </c>
      <c r="B43">
        <v>8</v>
      </c>
      <c r="C43">
        <v>8</v>
      </c>
      <c r="D43">
        <v>8</v>
      </c>
      <c r="E43">
        <v>8</v>
      </c>
      <c r="F43">
        <v>198</v>
      </c>
      <c r="G43">
        <v>198</v>
      </c>
      <c r="H43">
        <v>198</v>
      </c>
      <c r="I43">
        <v>198</v>
      </c>
      <c r="K43">
        <v>198</v>
      </c>
      <c r="L43">
        <f>POWER((H43-G43),2)</f>
        <v>0</v>
      </c>
      <c r="M43">
        <v>0</v>
      </c>
      <c r="N43">
        <f>POWER((H43-I43),2)</f>
        <v>0</v>
      </c>
      <c r="O43">
        <v>0</v>
      </c>
      <c r="P43">
        <v>0</v>
      </c>
      <c r="Q43">
        <v>0</v>
      </c>
      <c r="U43" s="12"/>
      <c r="V43" s="12"/>
      <c r="W43" s="12"/>
      <c r="X43" s="12"/>
      <c r="Y43" s="12"/>
      <c r="Z43" s="12"/>
    </row>
    <row r="44" spans="1:26" x14ac:dyDescent="0.25">
      <c r="A44">
        <v>2</v>
      </c>
      <c r="B44">
        <v>4</v>
      </c>
      <c r="C44">
        <v>4</v>
      </c>
      <c r="D44">
        <v>1</v>
      </c>
      <c r="E44">
        <v>6</v>
      </c>
      <c r="F44">
        <v>198</v>
      </c>
      <c r="G44">
        <v>198</v>
      </c>
      <c r="H44">
        <v>268</v>
      </c>
      <c r="I44">
        <v>223</v>
      </c>
      <c r="K44">
        <v>298</v>
      </c>
      <c r="L44">
        <f t="shared" ref="L44:L52" si="5">POWER((H44-G44),2)</f>
        <v>4900</v>
      </c>
      <c r="M44">
        <v>4900</v>
      </c>
      <c r="N44">
        <f t="shared" ref="N44:N52" si="6">POWER((H44-I44),2)</f>
        <v>2025</v>
      </c>
      <c r="O44">
        <v>1</v>
      </c>
      <c r="P44">
        <v>1</v>
      </c>
      <c r="Q44">
        <v>4</v>
      </c>
    </row>
    <row r="45" spans="1:26" x14ac:dyDescent="0.25">
      <c r="A45">
        <v>3</v>
      </c>
      <c r="B45">
        <v>1</v>
      </c>
      <c r="C45">
        <v>1</v>
      </c>
      <c r="D45">
        <v>5</v>
      </c>
      <c r="E45">
        <v>4</v>
      </c>
      <c r="F45">
        <v>268</v>
      </c>
      <c r="G45">
        <v>268</v>
      </c>
      <c r="H45">
        <v>332</v>
      </c>
      <c r="I45">
        <v>223</v>
      </c>
      <c r="K45">
        <v>381</v>
      </c>
      <c r="L45">
        <f t="shared" si="5"/>
        <v>4096</v>
      </c>
      <c r="M45">
        <v>4096</v>
      </c>
      <c r="N45">
        <f t="shared" si="6"/>
        <v>11881</v>
      </c>
      <c r="O45">
        <v>1</v>
      </c>
      <c r="P45">
        <v>1</v>
      </c>
      <c r="Q45">
        <v>4</v>
      </c>
    </row>
    <row r="46" spans="1:26" x14ac:dyDescent="0.25">
      <c r="A46">
        <v>4</v>
      </c>
      <c r="B46">
        <v>5</v>
      </c>
      <c r="C46">
        <v>5</v>
      </c>
      <c r="D46">
        <v>7</v>
      </c>
      <c r="E46">
        <v>1</v>
      </c>
      <c r="F46">
        <v>343</v>
      </c>
      <c r="G46">
        <v>343</v>
      </c>
      <c r="H46">
        <v>363</v>
      </c>
      <c r="I46">
        <v>293</v>
      </c>
      <c r="K46">
        <v>452</v>
      </c>
      <c r="L46">
        <f t="shared" si="5"/>
        <v>400</v>
      </c>
      <c r="M46">
        <v>400</v>
      </c>
      <c r="N46">
        <f t="shared" si="6"/>
        <v>4900</v>
      </c>
      <c r="O46">
        <v>1</v>
      </c>
      <c r="P46">
        <v>1</v>
      </c>
      <c r="Q46">
        <v>4</v>
      </c>
    </row>
    <row r="47" spans="1:26" x14ac:dyDescent="0.25">
      <c r="A47">
        <v>5</v>
      </c>
      <c r="B47">
        <v>7</v>
      </c>
      <c r="C47">
        <v>7</v>
      </c>
      <c r="D47">
        <v>6</v>
      </c>
      <c r="E47">
        <v>5</v>
      </c>
      <c r="F47">
        <v>374</v>
      </c>
      <c r="G47">
        <v>374</v>
      </c>
      <c r="H47">
        <v>388</v>
      </c>
      <c r="I47">
        <v>368</v>
      </c>
      <c r="K47">
        <v>485</v>
      </c>
      <c r="L47">
        <f t="shared" si="5"/>
        <v>196</v>
      </c>
      <c r="M47">
        <v>196</v>
      </c>
      <c r="N47">
        <f t="shared" si="6"/>
        <v>400</v>
      </c>
      <c r="O47">
        <v>1</v>
      </c>
      <c r="P47">
        <v>1</v>
      </c>
      <c r="Q47">
        <v>9</v>
      </c>
    </row>
    <row r="48" spans="1:26" s="12" customFormat="1" x14ac:dyDescent="0.25">
      <c r="A48">
        <v>6</v>
      </c>
      <c r="B48">
        <v>6</v>
      </c>
      <c r="C48">
        <v>6</v>
      </c>
      <c r="D48">
        <v>4</v>
      </c>
      <c r="E48">
        <v>7</v>
      </c>
      <c r="F48">
        <v>399</v>
      </c>
      <c r="G48">
        <v>399</v>
      </c>
      <c r="H48">
        <v>399</v>
      </c>
      <c r="I48">
        <v>399</v>
      </c>
      <c r="J48"/>
      <c r="K48">
        <v>510</v>
      </c>
      <c r="L48">
        <f t="shared" si="5"/>
        <v>0</v>
      </c>
      <c r="M48">
        <v>0</v>
      </c>
      <c r="N48">
        <f t="shared" si="6"/>
        <v>0</v>
      </c>
      <c r="O48">
        <v>16</v>
      </c>
      <c r="P48">
        <v>16</v>
      </c>
      <c r="Q48">
        <v>9</v>
      </c>
      <c r="R48"/>
      <c r="S48"/>
      <c r="T48"/>
      <c r="U48"/>
      <c r="V48"/>
      <c r="W48"/>
      <c r="X48"/>
      <c r="Y48"/>
      <c r="Z48"/>
    </row>
    <row r="49" spans="1:26" x14ac:dyDescent="0.25">
      <c r="A49">
        <v>7</v>
      </c>
      <c r="B49">
        <v>3</v>
      </c>
      <c r="C49">
        <v>3</v>
      </c>
      <c r="D49">
        <v>3</v>
      </c>
      <c r="E49">
        <v>10</v>
      </c>
      <c r="F49">
        <v>407</v>
      </c>
      <c r="G49">
        <v>407</v>
      </c>
      <c r="H49">
        <v>407</v>
      </c>
      <c r="I49">
        <v>399</v>
      </c>
      <c r="K49">
        <v>518</v>
      </c>
      <c r="L49">
        <f t="shared" si="5"/>
        <v>0</v>
      </c>
      <c r="M49">
        <v>0</v>
      </c>
      <c r="N49">
        <f t="shared" si="6"/>
        <v>64</v>
      </c>
      <c r="O49">
        <v>0</v>
      </c>
      <c r="P49">
        <v>0</v>
      </c>
      <c r="Q49">
        <v>9</v>
      </c>
    </row>
    <row r="50" spans="1:26" x14ac:dyDescent="0.25">
      <c r="A50">
        <v>8</v>
      </c>
      <c r="B50">
        <v>2</v>
      </c>
      <c r="C50">
        <v>2</v>
      </c>
      <c r="D50">
        <v>2</v>
      </c>
      <c r="E50">
        <v>2</v>
      </c>
      <c r="F50">
        <v>407</v>
      </c>
      <c r="G50">
        <v>407</v>
      </c>
      <c r="H50">
        <v>407</v>
      </c>
      <c r="I50">
        <v>399</v>
      </c>
      <c r="K50">
        <v>518</v>
      </c>
      <c r="L50">
        <f t="shared" si="5"/>
        <v>0</v>
      </c>
      <c r="M50">
        <v>0</v>
      </c>
      <c r="N50">
        <f t="shared" si="6"/>
        <v>64</v>
      </c>
      <c r="O50">
        <v>0</v>
      </c>
      <c r="P50">
        <v>0</v>
      </c>
      <c r="Q50">
        <v>0</v>
      </c>
    </row>
    <row r="51" spans="1:26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407</v>
      </c>
      <c r="G51">
        <v>407</v>
      </c>
      <c r="H51">
        <v>407</v>
      </c>
      <c r="I51">
        <v>399</v>
      </c>
      <c r="K51">
        <v>518</v>
      </c>
      <c r="L51">
        <f t="shared" si="5"/>
        <v>0</v>
      </c>
      <c r="M51">
        <v>0</v>
      </c>
      <c r="N51">
        <f t="shared" si="6"/>
        <v>64</v>
      </c>
      <c r="O51">
        <v>0</v>
      </c>
      <c r="P51">
        <v>0</v>
      </c>
      <c r="Q51">
        <v>0</v>
      </c>
    </row>
    <row r="52" spans="1:26" x14ac:dyDescent="0.25">
      <c r="A52">
        <v>10</v>
      </c>
      <c r="B52">
        <v>10</v>
      </c>
      <c r="C52">
        <v>10</v>
      </c>
      <c r="D52">
        <v>10</v>
      </c>
      <c r="E52">
        <v>3</v>
      </c>
      <c r="F52">
        <v>407</v>
      </c>
      <c r="G52">
        <v>407</v>
      </c>
      <c r="H52">
        <v>407</v>
      </c>
      <c r="I52">
        <v>407</v>
      </c>
      <c r="K52">
        <v>518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v>0</v>
      </c>
      <c r="Q52">
        <v>9</v>
      </c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SUM(L43:L52)/10</f>
        <v>959.2</v>
      </c>
      <c r="M53" s="6">
        <f>L53</f>
        <v>959.2</v>
      </c>
      <c r="N53" s="6">
        <f>SUM(N43:N52)/10</f>
        <v>1939.8</v>
      </c>
      <c r="O53" s="6">
        <f>SUM(O43:O52)/10</f>
        <v>2</v>
      </c>
      <c r="P53" s="6">
        <f>SUM(P43:P52)/10</f>
        <v>2</v>
      </c>
      <c r="Q53" s="6">
        <f>SUM(Q43:Q52)/10</f>
        <v>4.8</v>
      </c>
      <c r="R53" s="6"/>
      <c r="S53" s="6"/>
      <c r="T53" s="6"/>
    </row>
    <row r="54" spans="1:26" x14ac:dyDescent="0.25">
      <c r="A54" t="s">
        <v>27</v>
      </c>
      <c r="B54" t="s">
        <v>15</v>
      </c>
      <c r="C54" t="s">
        <v>22</v>
      </c>
      <c r="D54" t="s">
        <v>48</v>
      </c>
    </row>
    <row r="55" spans="1:26" x14ac:dyDescent="0.25">
      <c r="A55" t="s">
        <v>2</v>
      </c>
      <c r="B55" t="s">
        <v>23</v>
      </c>
      <c r="C55" t="s">
        <v>4</v>
      </c>
      <c r="D55" t="s">
        <v>5</v>
      </c>
      <c r="E55" t="s">
        <v>3</v>
      </c>
      <c r="F55" t="s">
        <v>24</v>
      </c>
      <c r="G55" t="s">
        <v>7</v>
      </c>
      <c r="H55" t="s">
        <v>8</v>
      </c>
      <c r="I55" t="s">
        <v>6</v>
      </c>
      <c r="J55" t="s">
        <v>9</v>
      </c>
      <c r="K55" t="s">
        <v>10</v>
      </c>
      <c r="L55" t="s">
        <v>11</v>
      </c>
      <c r="M55" t="s">
        <v>25</v>
      </c>
      <c r="N55" t="s">
        <v>12</v>
      </c>
      <c r="O55" t="s">
        <v>13</v>
      </c>
      <c r="P55" t="s">
        <v>26</v>
      </c>
      <c r="Q55" t="s">
        <v>14</v>
      </c>
    </row>
    <row r="56" spans="1:26" x14ac:dyDescent="0.25">
      <c r="A56">
        <v>1</v>
      </c>
      <c r="B56">
        <v>8</v>
      </c>
      <c r="C56">
        <v>8</v>
      </c>
      <c r="D56">
        <v>8</v>
      </c>
      <c r="E56">
        <v>8</v>
      </c>
      <c r="F56">
        <v>198</v>
      </c>
      <c r="G56">
        <v>198</v>
      </c>
      <c r="H56">
        <v>198</v>
      </c>
      <c r="I56">
        <v>198</v>
      </c>
      <c r="K56">
        <v>198</v>
      </c>
      <c r="L56">
        <f>POWER((H56-G56),2)</f>
        <v>0</v>
      </c>
      <c r="M56">
        <v>0</v>
      </c>
      <c r="N56">
        <f>POWER((H56-I56),2)</f>
        <v>0</v>
      </c>
      <c r="O56">
        <v>0</v>
      </c>
      <c r="P56">
        <v>0</v>
      </c>
      <c r="Q56">
        <v>0</v>
      </c>
      <c r="U56" s="12"/>
      <c r="V56" s="12"/>
      <c r="W56" s="12"/>
      <c r="X56" s="12"/>
      <c r="Y56" s="12"/>
      <c r="Z56" s="12"/>
    </row>
    <row r="57" spans="1:26" x14ac:dyDescent="0.25">
      <c r="A57">
        <v>2</v>
      </c>
      <c r="B57">
        <v>4</v>
      </c>
      <c r="C57">
        <v>4</v>
      </c>
      <c r="D57">
        <v>1</v>
      </c>
      <c r="E57">
        <v>6</v>
      </c>
      <c r="F57">
        <v>198</v>
      </c>
      <c r="G57">
        <v>198</v>
      </c>
      <c r="H57">
        <v>268</v>
      </c>
      <c r="I57">
        <v>223</v>
      </c>
      <c r="K57">
        <v>298</v>
      </c>
      <c r="L57">
        <f t="shared" ref="L57:L65" si="7">POWER((H57-G57),2)</f>
        <v>4900</v>
      </c>
      <c r="M57">
        <v>4900</v>
      </c>
      <c r="N57">
        <f t="shared" ref="N57:N65" si="8">POWER((H57-I57),2)</f>
        <v>2025</v>
      </c>
      <c r="O57">
        <v>1</v>
      </c>
      <c r="P57">
        <v>1</v>
      </c>
      <c r="Q57">
        <v>4</v>
      </c>
    </row>
    <row r="58" spans="1:26" x14ac:dyDescent="0.25">
      <c r="A58">
        <v>3</v>
      </c>
      <c r="B58">
        <v>1</v>
      </c>
      <c r="C58">
        <v>1</v>
      </c>
      <c r="D58">
        <v>5</v>
      </c>
      <c r="E58">
        <v>4</v>
      </c>
      <c r="F58">
        <v>268</v>
      </c>
      <c r="G58">
        <v>268</v>
      </c>
      <c r="H58">
        <v>332</v>
      </c>
      <c r="I58">
        <v>223</v>
      </c>
      <c r="K58">
        <v>381</v>
      </c>
      <c r="L58">
        <f t="shared" si="7"/>
        <v>4096</v>
      </c>
      <c r="M58">
        <v>4096</v>
      </c>
      <c r="N58">
        <f t="shared" si="8"/>
        <v>11881</v>
      </c>
      <c r="O58">
        <v>1</v>
      </c>
      <c r="P58">
        <v>1</v>
      </c>
      <c r="Q58">
        <v>4</v>
      </c>
    </row>
    <row r="59" spans="1:26" x14ac:dyDescent="0.25">
      <c r="A59">
        <v>4</v>
      </c>
      <c r="B59">
        <v>5</v>
      </c>
      <c r="C59">
        <v>5</v>
      </c>
      <c r="D59">
        <v>7</v>
      </c>
      <c r="E59">
        <v>1</v>
      </c>
      <c r="F59">
        <v>343</v>
      </c>
      <c r="G59">
        <v>343</v>
      </c>
      <c r="H59">
        <v>363</v>
      </c>
      <c r="I59">
        <v>293</v>
      </c>
      <c r="K59">
        <v>452</v>
      </c>
      <c r="L59">
        <f t="shared" si="7"/>
        <v>400</v>
      </c>
      <c r="M59">
        <v>400</v>
      </c>
      <c r="N59">
        <f t="shared" si="8"/>
        <v>4900</v>
      </c>
      <c r="O59">
        <v>1</v>
      </c>
      <c r="P59">
        <v>1</v>
      </c>
      <c r="Q59">
        <v>4</v>
      </c>
    </row>
    <row r="60" spans="1:26" x14ac:dyDescent="0.25">
      <c r="A60">
        <v>5</v>
      </c>
      <c r="B60">
        <v>7</v>
      </c>
      <c r="C60">
        <v>7</v>
      </c>
      <c r="D60">
        <v>6</v>
      </c>
      <c r="E60">
        <v>5</v>
      </c>
      <c r="F60">
        <v>374</v>
      </c>
      <c r="G60">
        <v>374</v>
      </c>
      <c r="H60">
        <v>388</v>
      </c>
      <c r="I60">
        <v>368</v>
      </c>
      <c r="K60">
        <v>485</v>
      </c>
      <c r="L60">
        <f t="shared" si="7"/>
        <v>196</v>
      </c>
      <c r="M60">
        <v>196</v>
      </c>
      <c r="N60">
        <f t="shared" si="8"/>
        <v>400</v>
      </c>
      <c r="O60">
        <v>1</v>
      </c>
      <c r="P60">
        <v>1</v>
      </c>
      <c r="Q60">
        <v>9</v>
      </c>
    </row>
    <row r="61" spans="1:26" s="12" customFormat="1" x14ac:dyDescent="0.25">
      <c r="A61">
        <v>6</v>
      </c>
      <c r="B61">
        <v>6</v>
      </c>
      <c r="C61">
        <v>6</v>
      </c>
      <c r="D61">
        <v>4</v>
      </c>
      <c r="E61">
        <v>7</v>
      </c>
      <c r="F61">
        <v>399</v>
      </c>
      <c r="G61">
        <v>399</v>
      </c>
      <c r="H61">
        <v>399</v>
      </c>
      <c r="I61">
        <v>399</v>
      </c>
      <c r="J61"/>
      <c r="K61">
        <v>510</v>
      </c>
      <c r="L61">
        <f t="shared" si="7"/>
        <v>0</v>
      </c>
      <c r="M61">
        <v>0</v>
      </c>
      <c r="N61">
        <f t="shared" si="8"/>
        <v>0</v>
      </c>
      <c r="O61">
        <v>16</v>
      </c>
      <c r="P61">
        <v>16</v>
      </c>
      <c r="Q61">
        <v>9</v>
      </c>
      <c r="R61"/>
      <c r="S61"/>
      <c r="T61"/>
      <c r="U61"/>
      <c r="V61"/>
      <c r="W61"/>
      <c r="X61"/>
      <c r="Y61"/>
      <c r="Z61"/>
    </row>
    <row r="62" spans="1:26" x14ac:dyDescent="0.25">
      <c r="A62">
        <v>7</v>
      </c>
      <c r="B62">
        <v>3</v>
      </c>
      <c r="C62">
        <v>3</v>
      </c>
      <c r="D62">
        <v>3</v>
      </c>
      <c r="E62">
        <v>10</v>
      </c>
      <c r="F62">
        <v>407</v>
      </c>
      <c r="G62">
        <v>407</v>
      </c>
      <c r="H62">
        <v>407</v>
      </c>
      <c r="I62">
        <v>399</v>
      </c>
      <c r="K62">
        <v>518</v>
      </c>
      <c r="L62">
        <f t="shared" si="7"/>
        <v>0</v>
      </c>
      <c r="M62">
        <v>0</v>
      </c>
      <c r="N62">
        <f t="shared" si="8"/>
        <v>64</v>
      </c>
      <c r="O62">
        <v>0</v>
      </c>
      <c r="P62">
        <v>0</v>
      </c>
      <c r="Q62">
        <v>9</v>
      </c>
    </row>
    <row r="63" spans="1:26" x14ac:dyDescent="0.25">
      <c r="A63">
        <v>8</v>
      </c>
      <c r="B63">
        <v>2</v>
      </c>
      <c r="C63">
        <v>2</v>
      </c>
      <c r="D63">
        <v>2</v>
      </c>
      <c r="E63">
        <v>2</v>
      </c>
      <c r="F63">
        <v>407</v>
      </c>
      <c r="G63">
        <v>407</v>
      </c>
      <c r="H63">
        <v>407</v>
      </c>
      <c r="I63">
        <v>399</v>
      </c>
      <c r="K63">
        <v>518</v>
      </c>
      <c r="L63">
        <f t="shared" si="7"/>
        <v>0</v>
      </c>
      <c r="M63">
        <v>0</v>
      </c>
      <c r="N63">
        <f t="shared" si="8"/>
        <v>64</v>
      </c>
      <c r="O63">
        <v>0</v>
      </c>
      <c r="P63">
        <v>0</v>
      </c>
      <c r="Q63">
        <v>0</v>
      </c>
    </row>
    <row r="64" spans="1:26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407</v>
      </c>
      <c r="G64">
        <v>407</v>
      </c>
      <c r="H64">
        <v>407</v>
      </c>
      <c r="I64">
        <v>399</v>
      </c>
      <c r="K64">
        <v>518</v>
      </c>
      <c r="L64">
        <f t="shared" si="7"/>
        <v>0</v>
      </c>
      <c r="M64">
        <v>0</v>
      </c>
      <c r="N64">
        <f t="shared" si="8"/>
        <v>64</v>
      </c>
      <c r="O64">
        <v>0</v>
      </c>
      <c r="P64">
        <v>0</v>
      </c>
      <c r="Q64">
        <v>0</v>
      </c>
    </row>
    <row r="65" spans="1:26" x14ac:dyDescent="0.25">
      <c r="A65">
        <v>10</v>
      </c>
      <c r="B65">
        <v>10</v>
      </c>
      <c r="C65">
        <v>10</v>
      </c>
      <c r="D65">
        <v>10</v>
      </c>
      <c r="E65">
        <v>3</v>
      </c>
      <c r="F65">
        <v>407</v>
      </c>
      <c r="G65">
        <v>407</v>
      </c>
      <c r="H65">
        <v>407</v>
      </c>
      <c r="I65">
        <v>407</v>
      </c>
      <c r="K65">
        <v>518</v>
      </c>
      <c r="L65">
        <f t="shared" si="7"/>
        <v>0</v>
      </c>
      <c r="M65">
        <v>0</v>
      </c>
      <c r="N65">
        <f t="shared" si="8"/>
        <v>0</v>
      </c>
      <c r="O65">
        <v>0</v>
      </c>
      <c r="P65">
        <v>0</v>
      </c>
      <c r="Q65">
        <v>9</v>
      </c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>
        <f>SUM(L56:L65)/10</f>
        <v>959.2</v>
      </c>
      <c r="M66" s="6">
        <f>L66</f>
        <v>959.2</v>
      </c>
      <c r="N66" s="6">
        <f>SUM(N56:N65)/10</f>
        <v>1939.8</v>
      </c>
      <c r="O66" s="6">
        <f>SUM(O56:O65)/10</f>
        <v>2</v>
      </c>
      <c r="P66" s="6">
        <f>SUM(P56:P65)/10</f>
        <v>2</v>
      </c>
      <c r="Q66" s="6">
        <f>SUM(Q56:Q65)/10</f>
        <v>4.8</v>
      </c>
      <c r="R66" s="6"/>
      <c r="S66" s="6"/>
      <c r="T66" s="6"/>
    </row>
    <row r="67" spans="1:26" x14ac:dyDescent="0.25">
      <c r="A67" t="s">
        <v>27</v>
      </c>
      <c r="B67" t="s">
        <v>17</v>
      </c>
      <c r="C67" t="s">
        <v>22</v>
      </c>
      <c r="D67" t="s">
        <v>49</v>
      </c>
    </row>
    <row r="68" spans="1:26" x14ac:dyDescent="0.25">
      <c r="A68" t="s">
        <v>2</v>
      </c>
      <c r="B68" t="s">
        <v>23</v>
      </c>
      <c r="C68" t="s">
        <v>4</v>
      </c>
      <c r="D68" t="s">
        <v>5</v>
      </c>
      <c r="E68" t="s">
        <v>3</v>
      </c>
      <c r="F68" t="s">
        <v>24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25</v>
      </c>
      <c r="N68" t="s">
        <v>12</v>
      </c>
      <c r="O68" t="s">
        <v>13</v>
      </c>
      <c r="P68" t="s">
        <v>26</v>
      </c>
      <c r="Q68" t="s">
        <v>14</v>
      </c>
    </row>
    <row r="69" spans="1:26" x14ac:dyDescent="0.25">
      <c r="A69">
        <v>1</v>
      </c>
      <c r="B69">
        <v>8</v>
      </c>
      <c r="C69">
        <v>8</v>
      </c>
      <c r="D69">
        <v>8</v>
      </c>
      <c r="E69">
        <v>8</v>
      </c>
      <c r="F69">
        <v>198</v>
      </c>
      <c r="G69">
        <v>198</v>
      </c>
      <c r="H69">
        <v>198</v>
      </c>
      <c r="I69">
        <v>198</v>
      </c>
      <c r="K69">
        <v>198</v>
      </c>
      <c r="L69">
        <f>POWER((H69-G69),2)</f>
        <v>0</v>
      </c>
      <c r="M69">
        <v>0</v>
      </c>
      <c r="N69">
        <f>POWER((H69-I69),2)</f>
        <v>0</v>
      </c>
      <c r="O69">
        <v>0</v>
      </c>
      <c r="P69">
        <v>0</v>
      </c>
      <c r="Q69">
        <v>0</v>
      </c>
      <c r="U69" s="12"/>
      <c r="V69" s="12"/>
      <c r="W69" s="12"/>
      <c r="X69" s="12"/>
      <c r="Y69" s="12"/>
      <c r="Z69" s="12"/>
    </row>
    <row r="70" spans="1:26" x14ac:dyDescent="0.25">
      <c r="A70">
        <v>2</v>
      </c>
      <c r="B70">
        <v>4</v>
      </c>
      <c r="C70">
        <v>4</v>
      </c>
      <c r="D70">
        <v>1</v>
      </c>
      <c r="E70">
        <v>6</v>
      </c>
      <c r="F70">
        <v>198</v>
      </c>
      <c r="G70">
        <v>198</v>
      </c>
      <c r="H70">
        <v>268</v>
      </c>
      <c r="I70">
        <v>223</v>
      </c>
      <c r="K70">
        <v>298</v>
      </c>
      <c r="L70">
        <f t="shared" ref="L70:L78" si="9">POWER((H70-G70),2)</f>
        <v>4900</v>
      </c>
      <c r="M70">
        <v>4900</v>
      </c>
      <c r="N70">
        <f t="shared" ref="N70:N78" si="10">POWER((H70-I70),2)</f>
        <v>2025</v>
      </c>
      <c r="O70">
        <v>1</v>
      </c>
      <c r="P70">
        <v>1</v>
      </c>
      <c r="Q70">
        <v>4</v>
      </c>
    </row>
    <row r="71" spans="1:26" x14ac:dyDescent="0.25">
      <c r="A71">
        <v>3</v>
      </c>
      <c r="B71">
        <v>1</v>
      </c>
      <c r="C71">
        <v>1</v>
      </c>
      <c r="D71">
        <v>5</v>
      </c>
      <c r="E71">
        <v>4</v>
      </c>
      <c r="F71">
        <v>268</v>
      </c>
      <c r="G71">
        <v>268</v>
      </c>
      <c r="H71">
        <v>332</v>
      </c>
      <c r="I71">
        <v>223</v>
      </c>
      <c r="K71">
        <v>381</v>
      </c>
      <c r="L71">
        <f t="shared" si="9"/>
        <v>4096</v>
      </c>
      <c r="M71">
        <v>4096</v>
      </c>
      <c r="N71">
        <f t="shared" si="10"/>
        <v>11881</v>
      </c>
      <c r="O71">
        <v>1</v>
      </c>
      <c r="P71">
        <v>1</v>
      </c>
      <c r="Q71">
        <v>4</v>
      </c>
    </row>
    <row r="72" spans="1:26" x14ac:dyDescent="0.25">
      <c r="A72">
        <v>4</v>
      </c>
      <c r="B72">
        <v>5</v>
      </c>
      <c r="C72">
        <v>5</v>
      </c>
      <c r="D72">
        <v>7</v>
      </c>
      <c r="E72">
        <v>1</v>
      </c>
      <c r="F72">
        <v>343</v>
      </c>
      <c r="G72">
        <v>343</v>
      </c>
      <c r="H72">
        <v>363</v>
      </c>
      <c r="I72">
        <v>293</v>
      </c>
      <c r="K72">
        <v>452</v>
      </c>
      <c r="L72">
        <f t="shared" si="9"/>
        <v>400</v>
      </c>
      <c r="M72">
        <v>400</v>
      </c>
      <c r="N72">
        <f t="shared" si="10"/>
        <v>4900</v>
      </c>
      <c r="O72">
        <v>1</v>
      </c>
      <c r="P72">
        <v>1</v>
      </c>
      <c r="Q72">
        <v>4</v>
      </c>
    </row>
    <row r="73" spans="1:26" x14ac:dyDescent="0.25">
      <c r="A73">
        <v>5</v>
      </c>
      <c r="B73">
        <v>7</v>
      </c>
      <c r="C73">
        <v>7</v>
      </c>
      <c r="D73">
        <v>6</v>
      </c>
      <c r="E73">
        <v>5</v>
      </c>
      <c r="F73">
        <v>374</v>
      </c>
      <c r="G73">
        <v>374</v>
      </c>
      <c r="H73">
        <v>388</v>
      </c>
      <c r="I73">
        <v>368</v>
      </c>
      <c r="K73">
        <v>485</v>
      </c>
      <c r="L73">
        <f t="shared" si="9"/>
        <v>196</v>
      </c>
      <c r="M73">
        <v>196</v>
      </c>
      <c r="N73">
        <f t="shared" si="10"/>
        <v>400</v>
      </c>
      <c r="O73">
        <v>1</v>
      </c>
      <c r="P73">
        <v>1</v>
      </c>
      <c r="Q73">
        <v>9</v>
      </c>
    </row>
    <row r="74" spans="1:26" s="12" customFormat="1" x14ac:dyDescent="0.25">
      <c r="A74">
        <v>6</v>
      </c>
      <c r="B74">
        <v>6</v>
      </c>
      <c r="C74">
        <v>6</v>
      </c>
      <c r="D74">
        <v>4</v>
      </c>
      <c r="E74">
        <v>7</v>
      </c>
      <c r="F74">
        <v>399</v>
      </c>
      <c r="G74">
        <v>399</v>
      </c>
      <c r="H74">
        <v>399</v>
      </c>
      <c r="I74">
        <v>399</v>
      </c>
      <c r="J74"/>
      <c r="K74">
        <v>510</v>
      </c>
      <c r="L74">
        <f t="shared" si="9"/>
        <v>0</v>
      </c>
      <c r="M74">
        <v>0</v>
      </c>
      <c r="N74">
        <f t="shared" si="10"/>
        <v>0</v>
      </c>
      <c r="O74">
        <v>16</v>
      </c>
      <c r="P74">
        <v>16</v>
      </c>
      <c r="Q74">
        <v>9</v>
      </c>
      <c r="R74"/>
      <c r="S74"/>
      <c r="T74"/>
      <c r="U74"/>
      <c r="V74"/>
      <c r="W74"/>
      <c r="X74"/>
      <c r="Y74"/>
      <c r="Z74"/>
    </row>
    <row r="75" spans="1:26" x14ac:dyDescent="0.25">
      <c r="A75">
        <v>7</v>
      </c>
      <c r="B75">
        <v>3</v>
      </c>
      <c r="C75">
        <v>3</v>
      </c>
      <c r="D75">
        <v>3</v>
      </c>
      <c r="E75">
        <v>10</v>
      </c>
      <c r="F75">
        <v>407</v>
      </c>
      <c r="G75">
        <v>407</v>
      </c>
      <c r="H75">
        <v>407</v>
      </c>
      <c r="I75">
        <v>399</v>
      </c>
      <c r="K75">
        <v>518</v>
      </c>
      <c r="L75">
        <f t="shared" si="9"/>
        <v>0</v>
      </c>
      <c r="M75">
        <v>0</v>
      </c>
      <c r="N75">
        <f t="shared" si="10"/>
        <v>64</v>
      </c>
      <c r="O75">
        <v>0</v>
      </c>
      <c r="P75">
        <v>0</v>
      </c>
      <c r="Q75">
        <v>9</v>
      </c>
    </row>
    <row r="76" spans="1:26" x14ac:dyDescent="0.25">
      <c r="A76">
        <v>8</v>
      </c>
      <c r="B76">
        <v>2</v>
      </c>
      <c r="C76">
        <v>2</v>
      </c>
      <c r="D76">
        <v>2</v>
      </c>
      <c r="E76">
        <v>2</v>
      </c>
      <c r="F76">
        <v>407</v>
      </c>
      <c r="G76">
        <v>407</v>
      </c>
      <c r="H76">
        <v>407</v>
      </c>
      <c r="I76">
        <v>399</v>
      </c>
      <c r="K76">
        <v>518</v>
      </c>
      <c r="L76">
        <f t="shared" si="9"/>
        <v>0</v>
      </c>
      <c r="M76">
        <v>0</v>
      </c>
      <c r="N76">
        <f t="shared" si="10"/>
        <v>64</v>
      </c>
      <c r="O76">
        <v>0</v>
      </c>
      <c r="P76">
        <v>0</v>
      </c>
      <c r="Q76">
        <v>0</v>
      </c>
    </row>
    <row r="77" spans="1:26" x14ac:dyDescent="0.25">
      <c r="A77">
        <v>9</v>
      </c>
      <c r="B77">
        <v>9</v>
      </c>
      <c r="C77">
        <v>9</v>
      </c>
      <c r="D77">
        <v>9</v>
      </c>
      <c r="E77">
        <v>9</v>
      </c>
      <c r="F77">
        <v>407</v>
      </c>
      <c r="G77">
        <v>407</v>
      </c>
      <c r="H77">
        <v>407</v>
      </c>
      <c r="I77">
        <v>399</v>
      </c>
      <c r="K77">
        <v>518</v>
      </c>
      <c r="L77">
        <f t="shared" si="9"/>
        <v>0</v>
      </c>
      <c r="M77">
        <v>0</v>
      </c>
      <c r="N77">
        <f t="shared" si="10"/>
        <v>64</v>
      </c>
      <c r="O77">
        <v>0</v>
      </c>
      <c r="P77">
        <v>0</v>
      </c>
      <c r="Q77">
        <v>0</v>
      </c>
    </row>
    <row r="78" spans="1:26" x14ac:dyDescent="0.25">
      <c r="A78">
        <v>10</v>
      </c>
      <c r="B78">
        <v>10</v>
      </c>
      <c r="C78">
        <v>10</v>
      </c>
      <c r="D78">
        <v>10</v>
      </c>
      <c r="E78">
        <v>3</v>
      </c>
      <c r="F78">
        <v>407</v>
      </c>
      <c r="G78">
        <v>407</v>
      </c>
      <c r="H78">
        <v>407</v>
      </c>
      <c r="I78">
        <v>407</v>
      </c>
      <c r="K78">
        <v>518</v>
      </c>
      <c r="L78">
        <f t="shared" si="9"/>
        <v>0</v>
      </c>
      <c r="M78">
        <v>0</v>
      </c>
      <c r="N78">
        <f t="shared" si="10"/>
        <v>0</v>
      </c>
      <c r="O78">
        <v>0</v>
      </c>
      <c r="P78">
        <v>0</v>
      </c>
      <c r="Q78">
        <v>9</v>
      </c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>
        <f>SUM(L69:L78)/10</f>
        <v>959.2</v>
      </c>
      <c r="M79" s="6">
        <f>L79</f>
        <v>959.2</v>
      </c>
      <c r="N79" s="6">
        <f>SUM(N69:N78)/10</f>
        <v>1939.8</v>
      </c>
      <c r="O79" s="6">
        <f>SUM(O69:O78)/10</f>
        <v>2</v>
      </c>
      <c r="P79" s="6">
        <f>SUM(P69:P78)/10</f>
        <v>2</v>
      </c>
      <c r="Q79" s="6">
        <f>SUM(Q69:Q78)/10</f>
        <v>4.8</v>
      </c>
      <c r="R79" s="6"/>
      <c r="S79" s="6"/>
      <c r="T79" s="6"/>
    </row>
    <row r="80" spans="1:26" x14ac:dyDescent="0.25">
      <c r="A80" t="s">
        <v>27</v>
      </c>
      <c r="B80" t="s">
        <v>18</v>
      </c>
      <c r="C80" t="s">
        <v>22</v>
      </c>
      <c r="D80" t="s">
        <v>50</v>
      </c>
    </row>
    <row r="81" spans="1:26" x14ac:dyDescent="0.25">
      <c r="A81" t="s">
        <v>2</v>
      </c>
      <c r="B81" t="s">
        <v>23</v>
      </c>
      <c r="C81" t="s">
        <v>4</v>
      </c>
      <c r="D81" t="s">
        <v>5</v>
      </c>
      <c r="E81" t="s">
        <v>3</v>
      </c>
      <c r="F81" t="s">
        <v>24</v>
      </c>
      <c r="G81" t="s">
        <v>7</v>
      </c>
      <c r="H81" t="s">
        <v>8</v>
      </c>
      <c r="I81" t="s">
        <v>6</v>
      </c>
      <c r="J81" t="s">
        <v>9</v>
      </c>
      <c r="K81" t="s">
        <v>10</v>
      </c>
      <c r="L81" t="s">
        <v>11</v>
      </c>
      <c r="M81" t="s">
        <v>25</v>
      </c>
      <c r="N81" t="s">
        <v>12</v>
      </c>
      <c r="O81" t="s">
        <v>13</v>
      </c>
      <c r="P81" t="s">
        <v>26</v>
      </c>
      <c r="Q81" t="s">
        <v>14</v>
      </c>
    </row>
    <row r="82" spans="1:26" x14ac:dyDescent="0.25">
      <c r="A82">
        <v>1</v>
      </c>
      <c r="B82" t="s">
        <v>31</v>
      </c>
      <c r="C82" t="s">
        <v>31</v>
      </c>
      <c r="D82">
        <v>8</v>
      </c>
      <c r="E82">
        <v>5</v>
      </c>
      <c r="F82">
        <v>30</v>
      </c>
      <c r="G82">
        <v>30</v>
      </c>
      <c r="H82">
        <v>405</v>
      </c>
      <c r="I82">
        <v>30</v>
      </c>
      <c r="K82">
        <v>607</v>
      </c>
      <c r="L82">
        <f>POWER((H82-G82),2)</f>
        <v>140625</v>
      </c>
      <c r="M82">
        <v>140625</v>
      </c>
      <c r="N82">
        <f>POWER((H82-I82),2)</f>
        <v>140625</v>
      </c>
      <c r="O82">
        <v>4</v>
      </c>
      <c r="P82">
        <v>4</v>
      </c>
      <c r="Q82">
        <v>4</v>
      </c>
    </row>
    <row r="83" spans="1:26" x14ac:dyDescent="0.25">
      <c r="A83">
        <v>2</v>
      </c>
      <c r="B83" t="s">
        <v>38</v>
      </c>
      <c r="C83" t="s">
        <v>38</v>
      </c>
      <c r="D83">
        <v>9</v>
      </c>
      <c r="E83">
        <v>6</v>
      </c>
      <c r="F83">
        <v>441</v>
      </c>
      <c r="G83">
        <v>441</v>
      </c>
      <c r="H83">
        <v>809</v>
      </c>
      <c r="I83">
        <v>89</v>
      </c>
      <c r="K83">
        <v>1096</v>
      </c>
      <c r="L83">
        <f t="shared" ref="L83:L91" si="11">POWER((H83-G83),2)</f>
        <v>135424</v>
      </c>
      <c r="M83">
        <v>135424</v>
      </c>
      <c r="N83">
        <f t="shared" ref="N83:N91" si="12">POWER((H83-I83),2)</f>
        <v>518400</v>
      </c>
      <c r="O83">
        <v>0</v>
      </c>
      <c r="P83">
        <v>0</v>
      </c>
      <c r="Q83">
        <v>4</v>
      </c>
    </row>
    <row r="84" spans="1:26" x14ac:dyDescent="0.25">
      <c r="A84">
        <v>3</v>
      </c>
      <c r="B84" t="s">
        <v>33</v>
      </c>
      <c r="C84" t="s">
        <v>33</v>
      </c>
      <c r="D84">
        <v>1</v>
      </c>
      <c r="E84">
        <v>8</v>
      </c>
      <c r="F84">
        <v>896</v>
      </c>
      <c r="G84">
        <v>896</v>
      </c>
      <c r="H84">
        <v>1191</v>
      </c>
      <c r="I84">
        <v>1186</v>
      </c>
      <c r="K84">
        <v>1517</v>
      </c>
      <c r="L84">
        <f t="shared" si="11"/>
        <v>87025</v>
      </c>
      <c r="M84">
        <v>87025</v>
      </c>
      <c r="N84">
        <f t="shared" si="12"/>
        <v>25</v>
      </c>
      <c r="O84">
        <v>1</v>
      </c>
      <c r="P84">
        <v>1</v>
      </c>
      <c r="Q84">
        <v>4</v>
      </c>
      <c r="U84" s="8"/>
      <c r="V84" s="8"/>
      <c r="W84" s="8"/>
      <c r="X84" s="8"/>
      <c r="Y84" s="8"/>
      <c r="Z84" s="8"/>
    </row>
    <row r="85" spans="1:26" x14ac:dyDescent="0.25">
      <c r="A85">
        <v>4</v>
      </c>
      <c r="B85" t="s">
        <v>34</v>
      </c>
      <c r="C85" t="s">
        <v>34</v>
      </c>
      <c r="D85">
        <v>7</v>
      </c>
      <c r="E85">
        <v>9</v>
      </c>
      <c r="F85">
        <v>1282</v>
      </c>
      <c r="G85">
        <v>1282</v>
      </c>
      <c r="H85">
        <v>1573</v>
      </c>
      <c r="I85">
        <v>1573</v>
      </c>
      <c r="K85">
        <v>1887</v>
      </c>
      <c r="L85">
        <f t="shared" si="11"/>
        <v>84681</v>
      </c>
      <c r="M85">
        <v>84681</v>
      </c>
      <c r="N85">
        <f t="shared" si="12"/>
        <v>0</v>
      </c>
      <c r="O85">
        <v>1</v>
      </c>
      <c r="P85">
        <v>1</v>
      </c>
      <c r="Q85">
        <v>4</v>
      </c>
    </row>
    <row r="86" spans="1:26" x14ac:dyDescent="0.25">
      <c r="A86">
        <v>5</v>
      </c>
      <c r="B86" t="s">
        <v>35</v>
      </c>
      <c r="C86" t="s">
        <v>35</v>
      </c>
      <c r="D86">
        <v>3</v>
      </c>
      <c r="E86">
        <v>1</v>
      </c>
      <c r="F86">
        <v>1669</v>
      </c>
      <c r="G86">
        <v>1669</v>
      </c>
      <c r="H86">
        <v>1877</v>
      </c>
      <c r="I86">
        <v>1877</v>
      </c>
      <c r="K86">
        <v>2247</v>
      </c>
      <c r="L86">
        <f t="shared" si="11"/>
        <v>43264</v>
      </c>
      <c r="M86">
        <v>43264</v>
      </c>
      <c r="N86">
        <f t="shared" si="12"/>
        <v>0</v>
      </c>
      <c r="O86">
        <v>1</v>
      </c>
      <c r="P86">
        <v>1</v>
      </c>
      <c r="Q86">
        <v>9</v>
      </c>
    </row>
    <row r="87" spans="1:26" x14ac:dyDescent="0.25">
      <c r="A87">
        <v>6</v>
      </c>
      <c r="B87" t="s">
        <v>37</v>
      </c>
      <c r="C87" t="s">
        <v>37</v>
      </c>
      <c r="D87">
        <v>4</v>
      </c>
      <c r="E87">
        <v>7</v>
      </c>
      <c r="F87">
        <v>1977</v>
      </c>
      <c r="G87">
        <v>1977</v>
      </c>
      <c r="H87">
        <v>2177</v>
      </c>
      <c r="I87">
        <v>2065</v>
      </c>
      <c r="K87">
        <v>2551</v>
      </c>
      <c r="L87">
        <f t="shared" si="11"/>
        <v>40000</v>
      </c>
      <c r="M87">
        <v>40000</v>
      </c>
      <c r="N87">
        <f t="shared" si="12"/>
        <v>12544</v>
      </c>
      <c r="O87">
        <v>4</v>
      </c>
      <c r="P87">
        <v>4</v>
      </c>
      <c r="Q87">
        <v>16</v>
      </c>
    </row>
    <row r="88" spans="1:26" x14ac:dyDescent="0.25">
      <c r="A88">
        <v>7</v>
      </c>
      <c r="B88" t="s">
        <v>29</v>
      </c>
      <c r="C88" t="s">
        <v>29</v>
      </c>
      <c r="D88">
        <v>2</v>
      </c>
      <c r="E88">
        <v>10</v>
      </c>
      <c r="F88">
        <v>2281</v>
      </c>
      <c r="G88">
        <v>2281</v>
      </c>
      <c r="H88">
        <v>2481</v>
      </c>
      <c r="I88">
        <v>2454</v>
      </c>
      <c r="K88">
        <v>2815</v>
      </c>
      <c r="L88">
        <f t="shared" si="11"/>
        <v>40000</v>
      </c>
      <c r="M88">
        <v>40000</v>
      </c>
      <c r="N88">
        <f t="shared" si="12"/>
        <v>729</v>
      </c>
      <c r="O88">
        <v>0</v>
      </c>
      <c r="P88">
        <v>0</v>
      </c>
      <c r="Q88">
        <v>4</v>
      </c>
    </row>
    <row r="89" spans="1:26" s="8" customFormat="1" x14ac:dyDescent="0.25">
      <c r="A89">
        <v>8</v>
      </c>
      <c r="B89" t="s">
        <v>30</v>
      </c>
      <c r="C89" t="s">
        <v>30</v>
      </c>
      <c r="D89">
        <v>6</v>
      </c>
      <c r="E89">
        <v>3</v>
      </c>
      <c r="F89">
        <v>2583</v>
      </c>
      <c r="G89">
        <v>2583</v>
      </c>
      <c r="H89">
        <v>2705</v>
      </c>
      <c r="I89">
        <v>2598</v>
      </c>
      <c r="J89"/>
      <c r="K89">
        <v>3065</v>
      </c>
      <c r="L89">
        <f t="shared" si="11"/>
        <v>14884</v>
      </c>
      <c r="M89">
        <v>14884</v>
      </c>
      <c r="N89">
        <f t="shared" si="12"/>
        <v>11449</v>
      </c>
      <c r="O89">
        <v>1</v>
      </c>
      <c r="P89">
        <v>1</v>
      </c>
      <c r="Q89">
        <v>36</v>
      </c>
      <c r="R89"/>
      <c r="S89"/>
      <c r="T89"/>
      <c r="U89"/>
      <c r="V89"/>
      <c r="W89"/>
      <c r="X89"/>
      <c r="Y89"/>
      <c r="Z89"/>
    </row>
    <row r="90" spans="1:26" x14ac:dyDescent="0.25">
      <c r="A90">
        <v>9</v>
      </c>
      <c r="B90" t="s">
        <v>36</v>
      </c>
      <c r="C90" t="s">
        <v>36</v>
      </c>
      <c r="D90">
        <v>5</v>
      </c>
      <c r="E90">
        <v>2</v>
      </c>
      <c r="F90">
        <v>3371</v>
      </c>
      <c r="G90">
        <v>3371</v>
      </c>
      <c r="H90">
        <v>3371</v>
      </c>
      <c r="I90">
        <v>2857</v>
      </c>
      <c r="K90">
        <v>3260</v>
      </c>
      <c r="L90">
        <f t="shared" si="11"/>
        <v>0</v>
      </c>
      <c r="M90">
        <v>0</v>
      </c>
      <c r="N90">
        <f t="shared" si="12"/>
        <v>264196</v>
      </c>
      <c r="O90">
        <v>64</v>
      </c>
      <c r="P90">
        <v>64</v>
      </c>
      <c r="Q90">
        <v>64</v>
      </c>
    </row>
    <row r="91" spans="1:26" x14ac:dyDescent="0.25">
      <c r="A91">
        <v>10</v>
      </c>
      <c r="B91" t="s">
        <v>32</v>
      </c>
      <c r="C91" t="s">
        <v>32</v>
      </c>
      <c r="D91">
        <v>10</v>
      </c>
      <c r="E91">
        <v>4</v>
      </c>
      <c r="F91">
        <v>3371</v>
      </c>
      <c r="G91">
        <v>3371</v>
      </c>
      <c r="H91">
        <v>3371</v>
      </c>
      <c r="I91">
        <v>3371</v>
      </c>
      <c r="K91">
        <v>3335</v>
      </c>
      <c r="L91">
        <f t="shared" si="11"/>
        <v>0</v>
      </c>
      <c r="M91">
        <v>0</v>
      </c>
      <c r="N91">
        <f t="shared" si="12"/>
        <v>0</v>
      </c>
      <c r="O91">
        <v>0</v>
      </c>
      <c r="P91">
        <v>0</v>
      </c>
      <c r="Q91">
        <v>9</v>
      </c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>
        <f>SUM(L82:L91)/10</f>
        <v>58590.3</v>
      </c>
      <c r="M92" s="8">
        <v>58590.3</v>
      </c>
      <c r="N92" s="6">
        <f>SUM(N82:N91)/10</f>
        <v>94796.800000000003</v>
      </c>
      <c r="O92" s="8">
        <f>SUM(O82:O91)/10</f>
        <v>7.6</v>
      </c>
      <c r="P92" s="8">
        <v>7.6</v>
      </c>
      <c r="Q92" s="10">
        <f>SUM(Q82:Q91)/10</f>
        <v>15.4</v>
      </c>
      <c r="R92" s="8"/>
      <c r="S92" s="8"/>
      <c r="T92" s="8"/>
    </row>
    <row r="93" spans="1:26" x14ac:dyDescent="0.25">
      <c r="A93" t="s">
        <v>27</v>
      </c>
      <c r="B93" t="s">
        <v>19</v>
      </c>
      <c r="C93" t="s">
        <v>22</v>
      </c>
      <c r="D93" t="s">
        <v>51</v>
      </c>
      <c r="U93" s="9"/>
      <c r="V93" s="9"/>
      <c r="W93" s="9"/>
      <c r="X93" s="9"/>
      <c r="Y93" s="9"/>
      <c r="Z93" s="9"/>
    </row>
    <row r="94" spans="1:26" x14ac:dyDescent="0.25">
      <c r="A94" t="s">
        <v>2</v>
      </c>
      <c r="B94" t="s">
        <v>23</v>
      </c>
      <c r="C94" t="s">
        <v>4</v>
      </c>
      <c r="D94" t="s">
        <v>5</v>
      </c>
      <c r="E94" t="s">
        <v>3</v>
      </c>
      <c r="F94" t="s">
        <v>24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25</v>
      </c>
      <c r="N94" t="s">
        <v>12</v>
      </c>
      <c r="O94" t="s">
        <v>13</v>
      </c>
      <c r="P94" t="s">
        <v>26</v>
      </c>
      <c r="Q94" t="s">
        <v>14</v>
      </c>
    </row>
    <row r="95" spans="1:26" x14ac:dyDescent="0.25">
      <c r="A95">
        <v>1</v>
      </c>
      <c r="B95" t="s">
        <v>35</v>
      </c>
      <c r="C95" t="s">
        <v>35</v>
      </c>
      <c r="D95">
        <v>8</v>
      </c>
      <c r="E95">
        <v>9</v>
      </c>
      <c r="F95">
        <v>61</v>
      </c>
      <c r="G95">
        <v>61</v>
      </c>
      <c r="H95">
        <v>112</v>
      </c>
      <c r="I95">
        <v>4</v>
      </c>
      <c r="J95">
        <v>61</v>
      </c>
      <c r="K95">
        <v>61</v>
      </c>
      <c r="L95">
        <f>POWER((H95-G95),2)</f>
        <v>2601</v>
      </c>
      <c r="M95">
        <v>2601</v>
      </c>
      <c r="N95">
        <f>POWER((H95-I95),2)</f>
        <v>11664</v>
      </c>
      <c r="O95">
        <v>64</v>
      </c>
      <c r="P95">
        <f>O95</f>
        <v>64</v>
      </c>
      <c r="Q95">
        <v>16</v>
      </c>
    </row>
    <row r="96" spans="1:26" x14ac:dyDescent="0.25">
      <c r="A96">
        <v>2</v>
      </c>
      <c r="B96" t="s">
        <v>37</v>
      </c>
      <c r="C96" t="s">
        <v>37</v>
      </c>
      <c r="D96">
        <v>7</v>
      </c>
      <c r="E96">
        <v>7</v>
      </c>
      <c r="F96">
        <v>94</v>
      </c>
      <c r="G96">
        <v>94</v>
      </c>
      <c r="H96">
        <v>173</v>
      </c>
      <c r="I96">
        <v>65</v>
      </c>
      <c r="J96">
        <v>94</v>
      </c>
      <c r="K96">
        <v>94</v>
      </c>
      <c r="L96">
        <f t="shared" ref="L96:L104" si="13">POWER((H96-G96),2)</f>
        <v>6241</v>
      </c>
      <c r="M96">
        <v>6241</v>
      </c>
      <c r="N96">
        <f t="shared" ref="N96:N104" si="14">POWER((H96-I96),2)</f>
        <v>11664</v>
      </c>
      <c r="O96">
        <v>1</v>
      </c>
      <c r="P96">
        <f t="shared" ref="P96:P105" si="15">O96</f>
        <v>1</v>
      </c>
      <c r="Q96">
        <v>0</v>
      </c>
    </row>
    <row r="97" spans="1:26" x14ac:dyDescent="0.25">
      <c r="A97">
        <v>3</v>
      </c>
      <c r="B97" t="s">
        <v>36</v>
      </c>
      <c r="C97" t="s">
        <v>36</v>
      </c>
      <c r="D97">
        <v>2</v>
      </c>
      <c r="E97">
        <v>3</v>
      </c>
      <c r="F97">
        <v>124</v>
      </c>
      <c r="G97">
        <v>124</v>
      </c>
      <c r="H97">
        <v>220</v>
      </c>
      <c r="I97">
        <v>98</v>
      </c>
      <c r="J97">
        <v>124</v>
      </c>
      <c r="K97">
        <v>124</v>
      </c>
      <c r="L97">
        <f t="shared" si="13"/>
        <v>9216</v>
      </c>
      <c r="M97">
        <v>9216</v>
      </c>
      <c r="N97">
        <f t="shared" si="14"/>
        <v>14884</v>
      </c>
      <c r="O97">
        <v>9</v>
      </c>
      <c r="P97">
        <f t="shared" si="15"/>
        <v>9</v>
      </c>
      <c r="Q97">
        <v>36</v>
      </c>
    </row>
    <row r="98" spans="1:26" x14ac:dyDescent="0.25">
      <c r="A98">
        <v>4</v>
      </c>
      <c r="B98" t="s">
        <v>34</v>
      </c>
      <c r="C98" t="s">
        <v>34</v>
      </c>
      <c r="D98">
        <v>3</v>
      </c>
      <c r="E98">
        <v>4</v>
      </c>
      <c r="F98">
        <v>151</v>
      </c>
      <c r="G98">
        <v>151</v>
      </c>
      <c r="H98">
        <v>253</v>
      </c>
      <c r="I98">
        <v>101</v>
      </c>
      <c r="J98">
        <v>148</v>
      </c>
      <c r="K98">
        <v>148</v>
      </c>
      <c r="L98">
        <f t="shared" si="13"/>
        <v>10404</v>
      </c>
      <c r="M98">
        <v>10404</v>
      </c>
      <c r="N98">
        <v>25104</v>
      </c>
      <c r="O98">
        <v>4</v>
      </c>
      <c r="P98">
        <f t="shared" si="15"/>
        <v>4</v>
      </c>
      <c r="Q98">
        <v>1</v>
      </c>
    </row>
    <row r="99" spans="1:26" x14ac:dyDescent="0.25">
      <c r="A99">
        <v>5</v>
      </c>
      <c r="B99" t="s">
        <v>31</v>
      </c>
      <c r="C99" t="s">
        <v>31</v>
      </c>
      <c r="D99">
        <v>6</v>
      </c>
      <c r="E99">
        <v>8</v>
      </c>
      <c r="F99">
        <v>163</v>
      </c>
      <c r="G99">
        <v>163</v>
      </c>
      <c r="H99">
        <v>283</v>
      </c>
      <c r="I99">
        <v>213</v>
      </c>
      <c r="J99">
        <v>170</v>
      </c>
      <c r="K99">
        <v>170</v>
      </c>
      <c r="L99">
        <f t="shared" si="13"/>
        <v>14400</v>
      </c>
      <c r="M99">
        <v>14400</v>
      </c>
      <c r="N99">
        <f t="shared" ref="N99:N105" si="16">POWER((H99-I99),2)</f>
        <v>4900</v>
      </c>
      <c r="O99">
        <v>4</v>
      </c>
      <c r="P99">
        <f t="shared" si="15"/>
        <v>4</v>
      </c>
      <c r="Q99">
        <v>1</v>
      </c>
    </row>
    <row r="100" spans="1:26" x14ac:dyDescent="0.25">
      <c r="A100">
        <v>6</v>
      </c>
      <c r="B100" t="s">
        <v>29</v>
      </c>
      <c r="C100" t="s">
        <v>29</v>
      </c>
      <c r="D100">
        <v>1</v>
      </c>
      <c r="E100">
        <v>6</v>
      </c>
      <c r="F100">
        <v>210</v>
      </c>
      <c r="G100">
        <v>210</v>
      </c>
      <c r="H100">
        <v>310</v>
      </c>
      <c r="I100">
        <v>243</v>
      </c>
      <c r="J100">
        <v>187</v>
      </c>
      <c r="K100">
        <v>187</v>
      </c>
      <c r="L100">
        <f t="shared" si="13"/>
        <v>10000</v>
      </c>
      <c r="M100">
        <v>10000</v>
      </c>
      <c r="N100">
        <f t="shared" si="16"/>
        <v>4489</v>
      </c>
      <c r="O100">
        <v>4</v>
      </c>
      <c r="P100">
        <f t="shared" si="15"/>
        <v>4</v>
      </c>
      <c r="Q100">
        <v>1</v>
      </c>
    </row>
    <row r="101" spans="1:26" x14ac:dyDescent="0.25">
      <c r="A101">
        <v>7</v>
      </c>
      <c r="B101" t="s">
        <v>30</v>
      </c>
      <c r="C101" t="s">
        <v>30</v>
      </c>
      <c r="D101">
        <v>5</v>
      </c>
      <c r="E101">
        <v>1</v>
      </c>
      <c r="F101">
        <v>220</v>
      </c>
      <c r="G101">
        <v>220</v>
      </c>
      <c r="H101">
        <v>322</v>
      </c>
      <c r="I101">
        <v>271</v>
      </c>
      <c r="J101">
        <v>195</v>
      </c>
      <c r="K101">
        <v>195</v>
      </c>
      <c r="L101">
        <f t="shared" si="13"/>
        <v>10404</v>
      </c>
      <c r="M101">
        <v>10404</v>
      </c>
      <c r="N101">
        <f t="shared" si="16"/>
        <v>2601</v>
      </c>
      <c r="O101">
        <v>4</v>
      </c>
      <c r="P101">
        <f t="shared" si="15"/>
        <v>4</v>
      </c>
      <c r="Q101">
        <v>1</v>
      </c>
    </row>
    <row r="102" spans="1:26" x14ac:dyDescent="0.25">
      <c r="A102">
        <v>8</v>
      </c>
      <c r="B102" t="s">
        <v>32</v>
      </c>
      <c r="C102" t="s">
        <v>32</v>
      </c>
      <c r="D102">
        <v>4</v>
      </c>
      <c r="E102">
        <v>5</v>
      </c>
      <c r="F102">
        <v>223</v>
      </c>
      <c r="G102">
        <v>223</v>
      </c>
      <c r="H102">
        <v>332</v>
      </c>
      <c r="I102">
        <v>293</v>
      </c>
      <c r="J102">
        <v>203</v>
      </c>
      <c r="K102">
        <v>203</v>
      </c>
      <c r="L102">
        <f t="shared" si="13"/>
        <v>11881</v>
      </c>
      <c r="M102">
        <v>11881</v>
      </c>
      <c r="N102">
        <f t="shared" si="16"/>
        <v>1521</v>
      </c>
      <c r="O102">
        <v>1</v>
      </c>
      <c r="P102">
        <f t="shared" si="15"/>
        <v>1</v>
      </c>
      <c r="Q102">
        <v>16</v>
      </c>
    </row>
    <row r="103" spans="1:26" x14ac:dyDescent="0.25">
      <c r="A103">
        <v>9</v>
      </c>
      <c r="B103" t="s">
        <v>33</v>
      </c>
      <c r="C103" t="s">
        <v>33</v>
      </c>
      <c r="D103">
        <v>9</v>
      </c>
      <c r="E103">
        <v>2</v>
      </c>
      <c r="F103">
        <v>335</v>
      </c>
      <c r="G103">
        <v>335</v>
      </c>
      <c r="H103">
        <v>340</v>
      </c>
      <c r="I103">
        <v>340</v>
      </c>
      <c r="J103">
        <v>210</v>
      </c>
      <c r="K103">
        <v>210</v>
      </c>
      <c r="L103">
        <f t="shared" si="13"/>
        <v>25</v>
      </c>
      <c r="M103">
        <v>25</v>
      </c>
      <c r="N103">
        <f t="shared" si="16"/>
        <v>0</v>
      </c>
      <c r="O103">
        <v>1</v>
      </c>
      <c r="P103">
        <f t="shared" si="15"/>
        <v>1</v>
      </c>
      <c r="Q103">
        <v>64</v>
      </c>
    </row>
    <row r="104" spans="1:26" x14ac:dyDescent="0.25">
      <c r="A104">
        <v>10</v>
      </c>
      <c r="B104" t="s">
        <v>38</v>
      </c>
      <c r="C104" t="s">
        <v>38</v>
      </c>
      <c r="D104">
        <v>10</v>
      </c>
      <c r="E104">
        <v>10</v>
      </c>
      <c r="F104">
        <v>340</v>
      </c>
      <c r="G104">
        <v>340</v>
      </c>
      <c r="H104">
        <v>340</v>
      </c>
      <c r="I104">
        <v>340</v>
      </c>
      <c r="J104">
        <v>214</v>
      </c>
      <c r="K104">
        <v>214</v>
      </c>
      <c r="L104">
        <f t="shared" si="13"/>
        <v>0</v>
      </c>
      <c r="M104">
        <v>0</v>
      </c>
      <c r="N104">
        <f t="shared" si="16"/>
        <v>0</v>
      </c>
      <c r="O104">
        <v>4</v>
      </c>
      <c r="P104">
        <f t="shared" si="15"/>
        <v>4</v>
      </c>
      <c r="Q104">
        <v>0</v>
      </c>
    </row>
    <row r="105" spans="1:26" s="8" customFormat="1" x14ac:dyDescent="0.25">
      <c r="L105" s="8">
        <f>SUM(L95:L104)/10</f>
        <v>7517.2</v>
      </c>
      <c r="M105" s="8">
        <v>7517.2</v>
      </c>
      <c r="N105" s="8">
        <f>SUM(N95:N104)/10</f>
        <v>7682.7</v>
      </c>
      <c r="O105" s="8">
        <f>SUM(O95:O104)/10</f>
        <v>9.6</v>
      </c>
      <c r="P105" s="8">
        <f t="shared" si="15"/>
        <v>9.6</v>
      </c>
      <c r="Q105" s="8">
        <f>SUM(Q95:Q104)/10</f>
        <v>13.6</v>
      </c>
    </row>
    <row r="106" spans="1:26" x14ac:dyDescent="0.25">
      <c r="A106" t="s">
        <v>27</v>
      </c>
      <c r="B106" t="s">
        <v>39</v>
      </c>
      <c r="C106" t="s">
        <v>22</v>
      </c>
      <c r="D106" t="s">
        <v>52</v>
      </c>
      <c r="U106" s="9"/>
      <c r="V106" s="9"/>
      <c r="W106" s="9"/>
      <c r="X106" s="9"/>
      <c r="Y106" s="9"/>
      <c r="Z106" s="9"/>
    </row>
    <row r="107" spans="1:26" x14ac:dyDescent="0.25">
      <c r="A107" t="s">
        <v>2</v>
      </c>
      <c r="B107" t="s">
        <v>23</v>
      </c>
      <c r="C107" t="s">
        <v>4</v>
      </c>
      <c r="D107" t="s">
        <v>5</v>
      </c>
      <c r="E107" t="s">
        <v>3</v>
      </c>
      <c r="F107" t="s">
        <v>24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25</v>
      </c>
      <c r="N107" t="s">
        <v>12</v>
      </c>
      <c r="O107" t="s">
        <v>13</v>
      </c>
      <c r="P107" t="s">
        <v>26</v>
      </c>
      <c r="Q107" t="s">
        <v>14</v>
      </c>
    </row>
    <row r="108" spans="1:26" x14ac:dyDescent="0.25">
      <c r="A108">
        <v>1</v>
      </c>
      <c r="B108">
        <v>5</v>
      </c>
      <c r="C108">
        <v>5</v>
      </c>
      <c r="D108">
        <v>8</v>
      </c>
      <c r="E108">
        <v>6</v>
      </c>
      <c r="F108">
        <v>600</v>
      </c>
      <c r="G108">
        <v>600</v>
      </c>
      <c r="H108">
        <v>1451</v>
      </c>
      <c r="I108">
        <v>521</v>
      </c>
      <c r="L108">
        <f>POWER((H108-G108),2)</f>
        <v>724201</v>
      </c>
      <c r="M108">
        <v>724201</v>
      </c>
      <c r="N108">
        <f>POWER((H108-I108),2)</f>
        <v>864900</v>
      </c>
      <c r="O108">
        <v>4</v>
      </c>
      <c r="P108">
        <v>4</v>
      </c>
      <c r="Q108" s="9">
        <v>4</v>
      </c>
      <c r="R108" s="9"/>
      <c r="S108" s="9"/>
      <c r="T108" s="9"/>
    </row>
    <row r="109" spans="1:26" x14ac:dyDescent="0.25">
      <c r="A109">
        <v>2</v>
      </c>
      <c r="B109">
        <v>9</v>
      </c>
      <c r="C109">
        <v>9</v>
      </c>
      <c r="D109">
        <v>7</v>
      </c>
      <c r="E109">
        <v>5</v>
      </c>
      <c r="F109">
        <v>2000</v>
      </c>
      <c r="G109">
        <v>2000</v>
      </c>
      <c r="H109">
        <v>2503</v>
      </c>
      <c r="I109">
        <v>2503</v>
      </c>
      <c r="L109">
        <f t="shared" ref="L109:L117" si="17">POWER((H109-G109),2)</f>
        <v>253009</v>
      </c>
      <c r="M109">
        <v>253009</v>
      </c>
      <c r="N109">
        <f t="shared" ref="N109:N117" si="18">POWER((H109-I109),2)</f>
        <v>0</v>
      </c>
      <c r="O109">
        <v>9</v>
      </c>
      <c r="P109">
        <v>9</v>
      </c>
      <c r="Q109">
        <v>36</v>
      </c>
    </row>
    <row r="110" spans="1:26" x14ac:dyDescent="0.25">
      <c r="A110">
        <v>3</v>
      </c>
      <c r="B110">
        <v>8</v>
      </c>
      <c r="C110">
        <v>8</v>
      </c>
      <c r="D110">
        <v>1</v>
      </c>
      <c r="E110">
        <v>8</v>
      </c>
      <c r="F110">
        <v>2634</v>
      </c>
      <c r="G110">
        <v>2634</v>
      </c>
      <c r="H110">
        <v>3426</v>
      </c>
      <c r="I110">
        <v>3000</v>
      </c>
      <c r="L110">
        <f t="shared" si="17"/>
        <v>627264</v>
      </c>
      <c r="M110">
        <v>627264</v>
      </c>
      <c r="N110">
        <f t="shared" si="18"/>
        <v>181476</v>
      </c>
      <c r="O110">
        <v>1</v>
      </c>
      <c r="P110">
        <v>1</v>
      </c>
      <c r="Q110">
        <v>9</v>
      </c>
      <c r="U110" s="8"/>
      <c r="V110" s="8"/>
      <c r="W110" s="8"/>
      <c r="X110" s="8"/>
      <c r="Y110" s="8"/>
      <c r="Z110" s="8"/>
    </row>
    <row r="111" spans="1:26" s="9" customFormat="1" x14ac:dyDescent="0.25">
      <c r="A111">
        <v>4</v>
      </c>
      <c r="B111">
        <v>1</v>
      </c>
      <c r="C111">
        <v>1</v>
      </c>
      <c r="D111">
        <v>3</v>
      </c>
      <c r="E111">
        <v>9</v>
      </c>
      <c r="F111">
        <v>2916</v>
      </c>
      <c r="G111" s="9">
        <v>2916</v>
      </c>
      <c r="H111">
        <v>4259</v>
      </c>
      <c r="I111">
        <v>4259</v>
      </c>
      <c r="J111"/>
      <c r="K111"/>
      <c r="L111">
        <f t="shared" si="17"/>
        <v>1803649</v>
      </c>
      <c r="M111">
        <v>1803649</v>
      </c>
      <c r="N111">
        <f t="shared" si="18"/>
        <v>0</v>
      </c>
      <c r="O111">
        <v>4</v>
      </c>
      <c r="P111">
        <v>4</v>
      </c>
      <c r="Q111">
        <v>1</v>
      </c>
      <c r="R111"/>
      <c r="S111"/>
      <c r="T111"/>
      <c r="U111"/>
      <c r="V111"/>
      <c r="W111"/>
      <c r="X111"/>
      <c r="Y111"/>
      <c r="Z111"/>
    </row>
    <row r="112" spans="1:26" x14ac:dyDescent="0.25">
      <c r="A112">
        <v>5</v>
      </c>
      <c r="B112">
        <v>7</v>
      </c>
      <c r="C112">
        <v>7</v>
      </c>
      <c r="D112">
        <v>2</v>
      </c>
      <c r="E112">
        <v>3</v>
      </c>
      <c r="F112">
        <v>4082</v>
      </c>
      <c r="G112" s="9">
        <v>4082</v>
      </c>
      <c r="H112">
        <v>5246</v>
      </c>
      <c r="I112">
        <v>5246</v>
      </c>
      <c r="L112">
        <f t="shared" si="17"/>
        <v>1354896</v>
      </c>
      <c r="M112">
        <v>1354896</v>
      </c>
      <c r="N112">
        <f t="shared" si="18"/>
        <v>0</v>
      </c>
      <c r="O112">
        <v>4</v>
      </c>
      <c r="P112">
        <v>4</v>
      </c>
      <c r="Q112">
        <v>16</v>
      </c>
    </row>
    <row r="113" spans="1:26" x14ac:dyDescent="0.25">
      <c r="A113">
        <v>6</v>
      </c>
      <c r="B113">
        <v>3</v>
      </c>
      <c r="C113">
        <v>3</v>
      </c>
      <c r="D113">
        <v>4</v>
      </c>
      <c r="E113">
        <v>1</v>
      </c>
      <c r="F113">
        <v>5052</v>
      </c>
      <c r="G113" s="9">
        <v>5052</v>
      </c>
      <c r="H113">
        <v>6123</v>
      </c>
      <c r="I113">
        <v>6000</v>
      </c>
      <c r="L113">
        <f t="shared" si="17"/>
        <v>1147041</v>
      </c>
      <c r="M113">
        <v>1147041</v>
      </c>
      <c r="N113">
        <f t="shared" si="18"/>
        <v>15129</v>
      </c>
      <c r="O113">
        <v>4</v>
      </c>
      <c r="P113">
        <v>4</v>
      </c>
      <c r="Q113">
        <v>1</v>
      </c>
      <c r="U113" s="9"/>
      <c r="V113" s="9"/>
      <c r="W113" s="9"/>
      <c r="X113" s="9"/>
      <c r="Y113" s="9"/>
      <c r="Z113" s="9"/>
    </row>
    <row r="114" spans="1:26" x14ac:dyDescent="0.25">
      <c r="A114">
        <v>7</v>
      </c>
      <c r="B114">
        <v>2</v>
      </c>
      <c r="C114">
        <v>2</v>
      </c>
      <c r="D114">
        <v>9</v>
      </c>
      <c r="E114">
        <v>4</v>
      </c>
      <c r="F114">
        <v>6178</v>
      </c>
      <c r="G114" s="9">
        <v>6178</v>
      </c>
      <c r="H114">
        <v>6898</v>
      </c>
      <c r="I114">
        <v>6178</v>
      </c>
      <c r="L114">
        <f t="shared" si="17"/>
        <v>518400</v>
      </c>
      <c r="M114">
        <v>518400</v>
      </c>
      <c r="N114">
        <f t="shared" si="18"/>
        <v>518400</v>
      </c>
      <c r="O114">
        <v>25</v>
      </c>
      <c r="P114">
        <v>25</v>
      </c>
      <c r="Q114">
        <v>9</v>
      </c>
    </row>
    <row r="115" spans="1:26" s="8" customFormat="1" x14ac:dyDescent="0.25">
      <c r="A115">
        <v>8</v>
      </c>
      <c r="B115">
        <v>4</v>
      </c>
      <c r="C115">
        <v>4</v>
      </c>
      <c r="D115">
        <v>6</v>
      </c>
      <c r="E115">
        <v>7</v>
      </c>
      <c r="F115">
        <v>7164</v>
      </c>
      <c r="G115" s="9">
        <v>7164</v>
      </c>
      <c r="H115">
        <v>7631</v>
      </c>
      <c r="I115">
        <v>6178</v>
      </c>
      <c r="J115"/>
      <c r="K115"/>
      <c r="L115">
        <f t="shared" si="17"/>
        <v>218089</v>
      </c>
      <c r="M115">
        <v>218089</v>
      </c>
      <c r="N115">
        <f t="shared" si="18"/>
        <v>2111209</v>
      </c>
      <c r="O115">
        <v>1</v>
      </c>
      <c r="P115">
        <v>1</v>
      </c>
      <c r="Q115">
        <v>49</v>
      </c>
      <c r="R115"/>
      <c r="S115"/>
      <c r="T115"/>
      <c r="U115"/>
      <c r="V115"/>
      <c r="W115"/>
      <c r="X115"/>
      <c r="Y115"/>
      <c r="Z115"/>
    </row>
    <row r="116" spans="1:26" x14ac:dyDescent="0.25">
      <c r="A116">
        <v>9</v>
      </c>
      <c r="B116">
        <v>6</v>
      </c>
      <c r="C116">
        <v>6</v>
      </c>
      <c r="D116">
        <v>5</v>
      </c>
      <c r="E116">
        <v>2</v>
      </c>
      <c r="F116">
        <v>9845</v>
      </c>
      <c r="G116" s="9">
        <v>9845</v>
      </c>
      <c r="H116">
        <v>9845</v>
      </c>
      <c r="I116">
        <v>8000</v>
      </c>
      <c r="L116">
        <f t="shared" si="17"/>
        <v>0</v>
      </c>
      <c r="M116">
        <v>0</v>
      </c>
      <c r="N116">
        <f t="shared" si="18"/>
        <v>3404025</v>
      </c>
      <c r="O116">
        <v>64</v>
      </c>
      <c r="P116">
        <v>64</v>
      </c>
      <c r="Q116">
        <v>47</v>
      </c>
    </row>
    <row r="117" spans="1:26" x14ac:dyDescent="0.25">
      <c r="A117">
        <v>10</v>
      </c>
      <c r="B117">
        <v>10</v>
      </c>
      <c r="C117">
        <v>10</v>
      </c>
      <c r="D117">
        <v>10</v>
      </c>
      <c r="E117">
        <v>10</v>
      </c>
      <c r="F117">
        <v>9845</v>
      </c>
      <c r="G117" s="9">
        <v>9845</v>
      </c>
      <c r="H117">
        <v>9845</v>
      </c>
      <c r="I117">
        <v>9845</v>
      </c>
      <c r="L117">
        <f t="shared" si="17"/>
        <v>0</v>
      </c>
      <c r="M117">
        <v>0</v>
      </c>
      <c r="N117">
        <f t="shared" si="18"/>
        <v>0</v>
      </c>
      <c r="O117">
        <v>0</v>
      </c>
      <c r="P117">
        <v>0</v>
      </c>
      <c r="Q117">
        <v>0</v>
      </c>
    </row>
    <row r="118" spans="1:26" s="9" customForma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>
        <f>SUM(L108:L117)/10</f>
        <v>664654.9</v>
      </c>
      <c r="M118" s="8">
        <v>664654.9</v>
      </c>
      <c r="N118" s="8">
        <f>SUM(N108:N117)/10</f>
        <v>709513.9</v>
      </c>
      <c r="O118" s="8">
        <f>SUM(O108:O117)/10</f>
        <v>11.6</v>
      </c>
      <c r="P118" s="8">
        <v>11.6</v>
      </c>
      <c r="Q118" s="8">
        <f>SUM(Q108:Q117)/10</f>
        <v>17.2</v>
      </c>
      <c r="R118" s="8"/>
      <c r="S118" s="8"/>
      <c r="T118" s="8"/>
      <c r="U118"/>
      <c r="V118"/>
      <c r="W118"/>
      <c r="X118"/>
      <c r="Y118"/>
      <c r="Z118"/>
    </row>
    <row r="119" spans="1:26" x14ac:dyDescent="0.25">
      <c r="A119" t="s">
        <v>28</v>
      </c>
      <c r="B119" t="s">
        <v>39</v>
      </c>
      <c r="C119" t="s">
        <v>22</v>
      </c>
      <c r="D119" t="s">
        <v>40</v>
      </c>
    </row>
    <row r="120" spans="1:26" x14ac:dyDescent="0.25">
      <c r="A120" t="s">
        <v>2</v>
      </c>
      <c r="B120" t="s">
        <v>23</v>
      </c>
      <c r="C120" t="s">
        <v>4</v>
      </c>
      <c r="D120" t="s">
        <v>5</v>
      </c>
      <c r="E120" t="s">
        <v>3</v>
      </c>
      <c r="F120" t="s">
        <v>24</v>
      </c>
      <c r="G120" t="s">
        <v>7</v>
      </c>
      <c r="H120" t="s">
        <v>8</v>
      </c>
      <c r="I120" t="s">
        <v>6</v>
      </c>
      <c r="J120" t="s">
        <v>9</v>
      </c>
      <c r="K120" t="s">
        <v>10</v>
      </c>
      <c r="L120" t="s">
        <v>11</v>
      </c>
      <c r="M120" t="s">
        <v>25</v>
      </c>
      <c r="N120" t="s">
        <v>12</v>
      </c>
      <c r="O120" t="s">
        <v>13</v>
      </c>
      <c r="P120" t="s">
        <v>26</v>
      </c>
      <c r="Q120" t="s">
        <v>14</v>
      </c>
    </row>
    <row r="121" spans="1:26" x14ac:dyDescent="0.25">
      <c r="A121">
        <v>1</v>
      </c>
      <c r="B121" t="s">
        <v>35</v>
      </c>
      <c r="C121" t="s">
        <v>35</v>
      </c>
      <c r="D121">
        <v>8</v>
      </c>
      <c r="E121">
        <v>9</v>
      </c>
      <c r="F121">
        <v>61</v>
      </c>
      <c r="G121">
        <v>61</v>
      </c>
      <c r="H121">
        <v>112</v>
      </c>
      <c r="I121">
        <v>4</v>
      </c>
      <c r="J121">
        <v>61</v>
      </c>
      <c r="K121">
        <v>61</v>
      </c>
      <c r="L121">
        <f>POWER((H121-G121),2)</f>
        <v>2601</v>
      </c>
      <c r="M121">
        <v>2601</v>
      </c>
      <c r="N121">
        <f>POWER((H121-I121),2)</f>
        <v>11664</v>
      </c>
      <c r="O121">
        <v>64</v>
      </c>
      <c r="P121">
        <f>O121</f>
        <v>64</v>
      </c>
      <c r="Q121">
        <v>16</v>
      </c>
    </row>
    <row r="122" spans="1:26" x14ac:dyDescent="0.25">
      <c r="A122">
        <v>2</v>
      </c>
      <c r="B122" t="s">
        <v>37</v>
      </c>
      <c r="C122" t="s">
        <v>37</v>
      </c>
      <c r="D122">
        <v>7</v>
      </c>
      <c r="E122">
        <v>7</v>
      </c>
      <c r="F122">
        <v>94</v>
      </c>
      <c r="G122">
        <v>94</v>
      </c>
      <c r="H122">
        <v>173</v>
      </c>
      <c r="I122">
        <v>65</v>
      </c>
      <c r="J122">
        <v>94</v>
      </c>
      <c r="K122">
        <v>94</v>
      </c>
      <c r="L122">
        <f t="shared" ref="L122:L130" si="19">POWER((H122-G122),2)</f>
        <v>6241</v>
      </c>
      <c r="M122">
        <v>6241</v>
      </c>
      <c r="N122">
        <f t="shared" ref="N122:N130" si="20">POWER((H122-I122),2)</f>
        <v>11664</v>
      </c>
      <c r="O122">
        <v>1</v>
      </c>
      <c r="P122">
        <f t="shared" ref="P122:P131" si="21">O122</f>
        <v>1</v>
      </c>
      <c r="Q122">
        <v>0</v>
      </c>
    </row>
    <row r="123" spans="1:26" x14ac:dyDescent="0.25">
      <c r="A123">
        <v>3</v>
      </c>
      <c r="B123" t="s">
        <v>36</v>
      </c>
      <c r="C123" t="s">
        <v>36</v>
      </c>
      <c r="D123">
        <v>2</v>
      </c>
      <c r="E123">
        <v>3</v>
      </c>
      <c r="F123">
        <v>124</v>
      </c>
      <c r="G123">
        <v>124</v>
      </c>
      <c r="H123">
        <v>220</v>
      </c>
      <c r="I123">
        <v>98</v>
      </c>
      <c r="J123">
        <v>124</v>
      </c>
      <c r="K123">
        <v>124</v>
      </c>
      <c r="L123">
        <f t="shared" si="19"/>
        <v>9216</v>
      </c>
      <c r="M123">
        <v>9216</v>
      </c>
      <c r="N123">
        <f t="shared" si="20"/>
        <v>14884</v>
      </c>
      <c r="O123">
        <v>9</v>
      </c>
      <c r="P123">
        <f t="shared" si="21"/>
        <v>9</v>
      </c>
      <c r="Q123">
        <v>36</v>
      </c>
    </row>
    <row r="124" spans="1:26" x14ac:dyDescent="0.25">
      <c r="A124">
        <v>4</v>
      </c>
      <c r="B124" t="s">
        <v>34</v>
      </c>
      <c r="C124" t="s">
        <v>34</v>
      </c>
      <c r="D124">
        <v>3</v>
      </c>
      <c r="E124">
        <v>4</v>
      </c>
      <c r="F124">
        <v>151</v>
      </c>
      <c r="G124">
        <v>151</v>
      </c>
      <c r="H124">
        <v>253</v>
      </c>
      <c r="I124">
        <v>101</v>
      </c>
      <c r="J124">
        <v>148</v>
      </c>
      <c r="K124">
        <v>148</v>
      </c>
      <c r="L124">
        <f t="shared" si="19"/>
        <v>10404</v>
      </c>
      <c r="M124">
        <v>10404</v>
      </c>
      <c r="N124">
        <v>25104</v>
      </c>
      <c r="O124">
        <v>4</v>
      </c>
      <c r="P124">
        <f t="shared" si="21"/>
        <v>4</v>
      </c>
      <c r="Q124">
        <v>1</v>
      </c>
    </row>
    <row r="125" spans="1:26" x14ac:dyDescent="0.25">
      <c r="A125">
        <v>5</v>
      </c>
      <c r="B125" t="s">
        <v>31</v>
      </c>
      <c r="C125" t="s">
        <v>31</v>
      </c>
      <c r="D125">
        <v>6</v>
      </c>
      <c r="E125">
        <v>8</v>
      </c>
      <c r="F125">
        <v>163</v>
      </c>
      <c r="G125">
        <v>163</v>
      </c>
      <c r="H125">
        <v>283</v>
      </c>
      <c r="I125">
        <v>213</v>
      </c>
      <c r="J125">
        <v>170</v>
      </c>
      <c r="K125">
        <v>170</v>
      </c>
      <c r="L125">
        <f t="shared" si="19"/>
        <v>14400</v>
      </c>
      <c r="M125">
        <v>14400</v>
      </c>
      <c r="N125">
        <f t="shared" si="20"/>
        <v>4900</v>
      </c>
      <c r="O125">
        <v>4</v>
      </c>
      <c r="P125">
        <f t="shared" si="21"/>
        <v>4</v>
      </c>
      <c r="Q125">
        <v>1</v>
      </c>
    </row>
    <row r="126" spans="1:26" x14ac:dyDescent="0.25">
      <c r="A126">
        <v>6</v>
      </c>
      <c r="B126" t="s">
        <v>29</v>
      </c>
      <c r="C126" t="s">
        <v>29</v>
      </c>
      <c r="D126">
        <v>1</v>
      </c>
      <c r="E126">
        <v>6</v>
      </c>
      <c r="F126">
        <v>210</v>
      </c>
      <c r="G126">
        <v>210</v>
      </c>
      <c r="H126">
        <v>310</v>
      </c>
      <c r="I126">
        <v>243</v>
      </c>
      <c r="J126">
        <v>187</v>
      </c>
      <c r="K126">
        <v>187</v>
      </c>
      <c r="L126">
        <f t="shared" si="19"/>
        <v>10000</v>
      </c>
      <c r="M126">
        <v>10000</v>
      </c>
      <c r="N126">
        <f t="shared" si="20"/>
        <v>4489</v>
      </c>
      <c r="O126">
        <v>4</v>
      </c>
      <c r="P126">
        <f t="shared" si="21"/>
        <v>4</v>
      </c>
      <c r="Q126">
        <v>1</v>
      </c>
    </row>
    <row r="127" spans="1:26" x14ac:dyDescent="0.25">
      <c r="A127">
        <v>7</v>
      </c>
      <c r="B127" t="s">
        <v>30</v>
      </c>
      <c r="C127" t="s">
        <v>30</v>
      </c>
      <c r="D127">
        <v>5</v>
      </c>
      <c r="E127">
        <v>1</v>
      </c>
      <c r="F127">
        <v>220</v>
      </c>
      <c r="G127">
        <v>220</v>
      </c>
      <c r="H127">
        <v>322</v>
      </c>
      <c r="I127">
        <v>271</v>
      </c>
      <c r="J127">
        <v>195</v>
      </c>
      <c r="K127">
        <v>195</v>
      </c>
      <c r="L127">
        <f t="shared" si="19"/>
        <v>10404</v>
      </c>
      <c r="M127">
        <v>10404</v>
      </c>
      <c r="N127">
        <f t="shared" si="20"/>
        <v>2601</v>
      </c>
      <c r="O127">
        <v>4</v>
      </c>
      <c r="P127">
        <f t="shared" si="21"/>
        <v>4</v>
      </c>
      <c r="Q127">
        <v>1</v>
      </c>
    </row>
    <row r="128" spans="1:26" x14ac:dyDescent="0.25">
      <c r="A128">
        <v>8</v>
      </c>
      <c r="B128" t="s">
        <v>32</v>
      </c>
      <c r="C128" t="s">
        <v>32</v>
      </c>
      <c r="D128">
        <v>4</v>
      </c>
      <c r="E128">
        <v>5</v>
      </c>
      <c r="F128">
        <v>223</v>
      </c>
      <c r="G128">
        <v>223</v>
      </c>
      <c r="H128">
        <v>332</v>
      </c>
      <c r="I128">
        <v>293</v>
      </c>
      <c r="J128">
        <v>203</v>
      </c>
      <c r="K128">
        <v>203</v>
      </c>
      <c r="L128">
        <f t="shared" si="19"/>
        <v>11881</v>
      </c>
      <c r="M128">
        <v>11881</v>
      </c>
      <c r="N128">
        <f t="shared" si="20"/>
        <v>1521</v>
      </c>
      <c r="O128">
        <v>1</v>
      </c>
      <c r="P128">
        <f t="shared" si="21"/>
        <v>1</v>
      </c>
      <c r="Q128">
        <v>16</v>
      </c>
    </row>
    <row r="129" spans="1:17" x14ac:dyDescent="0.25">
      <c r="A129">
        <v>9</v>
      </c>
      <c r="B129" t="s">
        <v>33</v>
      </c>
      <c r="C129" t="s">
        <v>33</v>
      </c>
      <c r="D129">
        <v>9</v>
      </c>
      <c r="E129">
        <v>2</v>
      </c>
      <c r="F129">
        <v>335</v>
      </c>
      <c r="G129">
        <v>335</v>
      </c>
      <c r="H129">
        <v>340</v>
      </c>
      <c r="I129">
        <v>340</v>
      </c>
      <c r="J129">
        <v>210</v>
      </c>
      <c r="K129">
        <v>210</v>
      </c>
      <c r="L129">
        <f t="shared" si="19"/>
        <v>25</v>
      </c>
      <c r="M129">
        <v>25</v>
      </c>
      <c r="N129">
        <f t="shared" si="20"/>
        <v>0</v>
      </c>
      <c r="O129">
        <v>1</v>
      </c>
      <c r="P129">
        <f t="shared" si="21"/>
        <v>1</v>
      </c>
      <c r="Q129">
        <v>64</v>
      </c>
    </row>
    <row r="130" spans="1:17" x14ac:dyDescent="0.25">
      <c r="A130">
        <v>10</v>
      </c>
      <c r="B130" t="s">
        <v>38</v>
      </c>
      <c r="C130" t="s">
        <v>38</v>
      </c>
      <c r="D130">
        <v>10</v>
      </c>
      <c r="E130">
        <v>10</v>
      </c>
      <c r="F130">
        <v>340</v>
      </c>
      <c r="G130">
        <v>340</v>
      </c>
      <c r="H130">
        <v>340</v>
      </c>
      <c r="I130">
        <v>340</v>
      </c>
      <c r="J130">
        <v>214</v>
      </c>
      <c r="K130">
        <v>214</v>
      </c>
      <c r="L130">
        <f t="shared" si="19"/>
        <v>0</v>
      </c>
      <c r="M130">
        <v>0</v>
      </c>
      <c r="N130">
        <f t="shared" si="20"/>
        <v>0</v>
      </c>
      <c r="O130">
        <v>4</v>
      </c>
      <c r="P130">
        <f t="shared" si="21"/>
        <v>4</v>
      </c>
      <c r="Q130">
        <v>0</v>
      </c>
    </row>
    <row r="131" spans="1:17" s="8" customFormat="1" x14ac:dyDescent="0.25">
      <c r="L131" s="8">
        <f>SUM(L121:L130)/10</f>
        <v>7517.2</v>
      </c>
      <c r="M131" s="8">
        <v>7517.2</v>
      </c>
      <c r="N131" s="8">
        <f>SUM(N121:N130)/10</f>
        <v>7682.7</v>
      </c>
      <c r="O131" s="8">
        <f>SUM(O121:O130)/10</f>
        <v>9.6</v>
      </c>
      <c r="P131" s="8">
        <f t="shared" si="21"/>
        <v>9.6</v>
      </c>
      <c r="Q131" s="8">
        <f>SUM(Q121:Q130)/10</f>
        <v>13.6</v>
      </c>
    </row>
    <row r="132" spans="1:17" x14ac:dyDescent="0.25">
      <c r="A132" t="s">
        <v>28</v>
      </c>
      <c r="B132" t="s">
        <v>41</v>
      </c>
      <c r="C132" t="s">
        <v>22</v>
      </c>
      <c r="D132" t="s">
        <v>53</v>
      </c>
    </row>
    <row r="133" spans="1:17" x14ac:dyDescent="0.25">
      <c r="A133" t="s">
        <v>2</v>
      </c>
      <c r="B133" t="s">
        <v>23</v>
      </c>
      <c r="C133" t="s">
        <v>4</v>
      </c>
      <c r="D133" t="s">
        <v>5</v>
      </c>
      <c r="E133" t="s">
        <v>3</v>
      </c>
      <c r="F133" t="s">
        <v>24</v>
      </c>
      <c r="G133" t="s">
        <v>7</v>
      </c>
      <c r="H133" t="s">
        <v>8</v>
      </c>
      <c r="I133" t="s">
        <v>6</v>
      </c>
      <c r="J133" t="s">
        <v>9</v>
      </c>
      <c r="K133" t="s">
        <v>10</v>
      </c>
      <c r="L133" t="s">
        <v>11</v>
      </c>
      <c r="M133" t="s">
        <v>25</v>
      </c>
      <c r="N133" t="s">
        <v>12</v>
      </c>
      <c r="O133" t="s">
        <v>13</v>
      </c>
      <c r="P133" t="s">
        <v>26</v>
      </c>
      <c r="Q133" t="s">
        <v>14</v>
      </c>
    </row>
    <row r="134" spans="1:17" x14ac:dyDescent="0.25">
      <c r="A134">
        <v>1</v>
      </c>
      <c r="B134" t="s">
        <v>35</v>
      </c>
      <c r="C134" t="s">
        <v>35</v>
      </c>
      <c r="D134">
        <v>8</v>
      </c>
      <c r="E134">
        <v>9</v>
      </c>
      <c r="F134">
        <v>61</v>
      </c>
      <c r="G134">
        <v>61</v>
      </c>
      <c r="H134">
        <v>112</v>
      </c>
      <c r="I134">
        <v>4</v>
      </c>
      <c r="J134">
        <v>61</v>
      </c>
      <c r="K134">
        <v>61</v>
      </c>
      <c r="L134">
        <f>POWER((H134-G134),2)</f>
        <v>2601</v>
      </c>
      <c r="M134">
        <v>2601</v>
      </c>
      <c r="N134">
        <f>POWER((H134-I134),2)</f>
        <v>11664</v>
      </c>
      <c r="O134">
        <v>64</v>
      </c>
      <c r="P134">
        <f>O134</f>
        <v>64</v>
      </c>
      <c r="Q134">
        <v>16</v>
      </c>
    </row>
    <row r="135" spans="1:17" x14ac:dyDescent="0.25">
      <c r="A135">
        <v>2</v>
      </c>
      <c r="B135" t="s">
        <v>37</v>
      </c>
      <c r="C135" t="s">
        <v>37</v>
      </c>
      <c r="D135">
        <v>7</v>
      </c>
      <c r="E135">
        <v>7</v>
      </c>
      <c r="F135">
        <v>94</v>
      </c>
      <c r="G135">
        <v>94</v>
      </c>
      <c r="H135">
        <v>173</v>
      </c>
      <c r="I135">
        <v>65</v>
      </c>
      <c r="J135">
        <v>94</v>
      </c>
      <c r="K135">
        <v>94</v>
      </c>
      <c r="L135">
        <f t="shared" ref="L135:L143" si="22">POWER((H135-G135),2)</f>
        <v>6241</v>
      </c>
      <c r="M135">
        <v>6241</v>
      </c>
      <c r="N135">
        <f t="shared" ref="N135:N136" si="23">POWER((H135-I135),2)</f>
        <v>11664</v>
      </c>
      <c r="O135">
        <v>1</v>
      </c>
      <c r="P135">
        <f t="shared" ref="P135:P144" si="24">O135</f>
        <v>1</v>
      </c>
      <c r="Q135">
        <v>0</v>
      </c>
    </row>
    <row r="136" spans="1:17" x14ac:dyDescent="0.25">
      <c r="A136">
        <v>3</v>
      </c>
      <c r="B136" t="s">
        <v>36</v>
      </c>
      <c r="C136" t="s">
        <v>36</v>
      </c>
      <c r="D136">
        <v>2</v>
      </c>
      <c r="E136">
        <v>3</v>
      </c>
      <c r="F136">
        <v>124</v>
      </c>
      <c r="G136">
        <v>124</v>
      </c>
      <c r="H136">
        <v>220</v>
      </c>
      <c r="I136">
        <v>98</v>
      </c>
      <c r="J136">
        <v>124</v>
      </c>
      <c r="K136">
        <v>124</v>
      </c>
      <c r="L136">
        <f t="shared" si="22"/>
        <v>9216</v>
      </c>
      <c r="M136">
        <v>9216</v>
      </c>
      <c r="N136">
        <f t="shared" si="23"/>
        <v>14884</v>
      </c>
      <c r="O136">
        <v>9</v>
      </c>
      <c r="P136">
        <f t="shared" si="24"/>
        <v>9</v>
      </c>
      <c r="Q136">
        <v>36</v>
      </c>
    </row>
    <row r="137" spans="1:17" x14ac:dyDescent="0.25">
      <c r="A137">
        <v>4</v>
      </c>
      <c r="B137" t="s">
        <v>34</v>
      </c>
      <c r="C137" t="s">
        <v>34</v>
      </c>
      <c r="D137">
        <v>3</v>
      </c>
      <c r="E137">
        <v>4</v>
      </c>
      <c r="F137">
        <v>151</v>
      </c>
      <c r="G137">
        <v>151</v>
      </c>
      <c r="H137">
        <v>253</v>
      </c>
      <c r="I137">
        <v>101</v>
      </c>
      <c r="J137">
        <v>148</v>
      </c>
      <c r="K137">
        <v>148</v>
      </c>
      <c r="L137">
        <f t="shared" si="22"/>
        <v>10404</v>
      </c>
      <c r="M137">
        <v>10404</v>
      </c>
      <c r="N137">
        <v>25104</v>
      </c>
      <c r="O137">
        <v>4</v>
      </c>
      <c r="P137">
        <f t="shared" si="24"/>
        <v>4</v>
      </c>
      <c r="Q137">
        <v>1</v>
      </c>
    </row>
    <row r="138" spans="1:17" x14ac:dyDescent="0.25">
      <c r="A138">
        <v>5</v>
      </c>
      <c r="B138" t="s">
        <v>31</v>
      </c>
      <c r="C138" t="s">
        <v>31</v>
      </c>
      <c r="D138">
        <v>6</v>
      </c>
      <c r="E138">
        <v>8</v>
      </c>
      <c r="F138">
        <v>163</v>
      </c>
      <c r="G138">
        <v>163</v>
      </c>
      <c r="H138">
        <v>283</v>
      </c>
      <c r="I138">
        <v>213</v>
      </c>
      <c r="J138">
        <v>170</v>
      </c>
      <c r="K138">
        <v>170</v>
      </c>
      <c r="L138">
        <f t="shared" si="22"/>
        <v>14400</v>
      </c>
      <c r="M138">
        <v>14400</v>
      </c>
      <c r="N138">
        <f t="shared" ref="N138:N143" si="25">POWER((H138-I138),2)</f>
        <v>4900</v>
      </c>
      <c r="O138">
        <v>4</v>
      </c>
      <c r="P138">
        <f t="shared" si="24"/>
        <v>4</v>
      </c>
      <c r="Q138">
        <v>1</v>
      </c>
    </row>
    <row r="139" spans="1:17" x14ac:dyDescent="0.25">
      <c r="A139">
        <v>6</v>
      </c>
      <c r="B139" t="s">
        <v>29</v>
      </c>
      <c r="C139" t="s">
        <v>29</v>
      </c>
      <c r="D139">
        <v>1</v>
      </c>
      <c r="E139">
        <v>6</v>
      </c>
      <c r="F139">
        <v>210</v>
      </c>
      <c r="G139">
        <v>210</v>
      </c>
      <c r="H139">
        <v>310</v>
      </c>
      <c r="I139">
        <v>243</v>
      </c>
      <c r="J139">
        <v>187</v>
      </c>
      <c r="K139">
        <v>187</v>
      </c>
      <c r="L139">
        <f t="shared" si="22"/>
        <v>10000</v>
      </c>
      <c r="M139">
        <v>10000</v>
      </c>
      <c r="N139">
        <f t="shared" si="25"/>
        <v>4489</v>
      </c>
      <c r="O139">
        <v>4</v>
      </c>
      <c r="P139">
        <f t="shared" si="24"/>
        <v>4</v>
      </c>
      <c r="Q139">
        <v>1</v>
      </c>
    </row>
    <row r="140" spans="1:17" x14ac:dyDescent="0.25">
      <c r="A140">
        <v>7</v>
      </c>
      <c r="B140" t="s">
        <v>30</v>
      </c>
      <c r="C140" t="s">
        <v>30</v>
      </c>
      <c r="D140">
        <v>5</v>
      </c>
      <c r="E140">
        <v>1</v>
      </c>
      <c r="F140">
        <v>220</v>
      </c>
      <c r="G140">
        <v>220</v>
      </c>
      <c r="H140">
        <v>322</v>
      </c>
      <c r="I140">
        <v>271</v>
      </c>
      <c r="J140">
        <v>195</v>
      </c>
      <c r="K140">
        <v>195</v>
      </c>
      <c r="L140">
        <f t="shared" si="22"/>
        <v>10404</v>
      </c>
      <c r="M140">
        <v>10404</v>
      </c>
      <c r="N140">
        <f t="shared" si="25"/>
        <v>2601</v>
      </c>
      <c r="O140">
        <v>4</v>
      </c>
      <c r="P140">
        <f t="shared" si="24"/>
        <v>4</v>
      </c>
      <c r="Q140">
        <v>1</v>
      </c>
    </row>
    <row r="141" spans="1:17" x14ac:dyDescent="0.25">
      <c r="A141">
        <v>8</v>
      </c>
      <c r="B141" t="s">
        <v>32</v>
      </c>
      <c r="C141" t="s">
        <v>32</v>
      </c>
      <c r="D141">
        <v>4</v>
      </c>
      <c r="E141">
        <v>5</v>
      </c>
      <c r="F141">
        <v>223</v>
      </c>
      <c r="G141">
        <v>223</v>
      </c>
      <c r="H141">
        <v>332</v>
      </c>
      <c r="I141">
        <v>293</v>
      </c>
      <c r="J141">
        <v>203</v>
      </c>
      <c r="K141">
        <v>203</v>
      </c>
      <c r="L141">
        <f t="shared" si="22"/>
        <v>11881</v>
      </c>
      <c r="M141">
        <v>11881</v>
      </c>
      <c r="N141">
        <f t="shared" si="25"/>
        <v>1521</v>
      </c>
      <c r="O141">
        <v>1</v>
      </c>
      <c r="P141">
        <f t="shared" si="24"/>
        <v>1</v>
      </c>
      <c r="Q141">
        <v>16</v>
      </c>
    </row>
    <row r="142" spans="1:17" x14ac:dyDescent="0.25">
      <c r="A142">
        <v>9</v>
      </c>
      <c r="B142" t="s">
        <v>33</v>
      </c>
      <c r="C142" t="s">
        <v>33</v>
      </c>
      <c r="D142">
        <v>9</v>
      </c>
      <c r="E142">
        <v>2</v>
      </c>
      <c r="F142">
        <v>335</v>
      </c>
      <c r="G142">
        <v>335</v>
      </c>
      <c r="H142">
        <v>340</v>
      </c>
      <c r="I142">
        <v>340</v>
      </c>
      <c r="J142">
        <v>210</v>
      </c>
      <c r="K142">
        <v>210</v>
      </c>
      <c r="L142">
        <f t="shared" si="22"/>
        <v>25</v>
      </c>
      <c r="M142">
        <v>25</v>
      </c>
      <c r="N142">
        <f t="shared" si="25"/>
        <v>0</v>
      </c>
      <c r="O142">
        <v>1</v>
      </c>
      <c r="P142">
        <f t="shared" si="24"/>
        <v>1</v>
      </c>
      <c r="Q142">
        <v>64</v>
      </c>
    </row>
    <row r="143" spans="1:17" x14ac:dyDescent="0.25">
      <c r="A143">
        <v>10</v>
      </c>
      <c r="B143" t="s">
        <v>38</v>
      </c>
      <c r="C143" t="s">
        <v>38</v>
      </c>
      <c r="D143">
        <v>10</v>
      </c>
      <c r="E143">
        <v>10</v>
      </c>
      <c r="F143">
        <v>340</v>
      </c>
      <c r="G143">
        <v>340</v>
      </c>
      <c r="H143">
        <v>340</v>
      </c>
      <c r="I143">
        <v>340</v>
      </c>
      <c r="J143">
        <v>214</v>
      </c>
      <c r="K143">
        <v>214</v>
      </c>
      <c r="L143">
        <f t="shared" si="22"/>
        <v>0</v>
      </c>
      <c r="M143">
        <v>0</v>
      </c>
      <c r="N143">
        <f t="shared" si="25"/>
        <v>0</v>
      </c>
      <c r="O143">
        <v>4</v>
      </c>
      <c r="P143">
        <f t="shared" si="24"/>
        <v>4</v>
      </c>
      <c r="Q143">
        <v>0</v>
      </c>
    </row>
    <row r="144" spans="1:17" s="8" customFormat="1" x14ac:dyDescent="0.25">
      <c r="L144" s="8">
        <f>SUM(L134:L143)/10</f>
        <v>7517.2</v>
      </c>
      <c r="M144" s="8">
        <v>7517.2</v>
      </c>
      <c r="N144" s="8">
        <f>SUM(N134:N143)/10</f>
        <v>7682.7</v>
      </c>
      <c r="O144" s="8">
        <f>SUM(O134:O143)/10</f>
        <v>9.6</v>
      </c>
      <c r="P144" s="8">
        <f t="shared" si="24"/>
        <v>9.6</v>
      </c>
      <c r="Q144" s="8">
        <f>SUM(Q134:Q143)/10</f>
        <v>13.6</v>
      </c>
    </row>
    <row r="153" s="6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2012-11-15T11:37:44Z</dcterms:modified>
</cp:coreProperties>
</file>