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H" sheetId="4" r:id="rId1"/>
    <sheet name="利息" sheetId="5" r:id="rId2"/>
    <sheet name="已到期" sheetId="6" r:id="rId3"/>
    <sheet name="76X" sheetId="7" r:id="rId4"/>
    <sheet name="Sheet1" sheetId="1" r:id="rId5"/>
    <sheet name="Sheet2" sheetId="2" r:id="rId6"/>
    <sheet name="Sheet3" sheetId="3" r:id="rId7"/>
  </sheets>
  <definedNames>
    <definedName name="_xlnm.Print_Titles" localSheetId="3">'76X'!$1:$4</definedName>
  </definedNames>
  <calcPr calcId="145621"/>
</workbook>
</file>

<file path=xl/calcChain.xml><?xml version="1.0" encoding="utf-8"?>
<calcChain xmlns="http://schemas.openxmlformats.org/spreadsheetml/2006/main">
  <c r="I75" i="7" l="1"/>
  <c r="J75" i="7"/>
  <c r="F62060" i="4"/>
</calcChain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张寿元1953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5月6日其儿子接的电话，说其生病不方便。待定</t>
        </r>
      </text>
    </comment>
    <comment ref="AU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2017.05.08</t>
        </r>
      </text>
    </comment>
    <comment ref="AW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2017.07.08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H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顾长秀为其姐存
跟其利息分开汇款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xu150302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0492--0497号为空</t>
        </r>
      </text>
    </comment>
    <comment ref="E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虔新卡</t>
        </r>
      </text>
    </comment>
    <comment ref="B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0524空</t>
        </r>
      </text>
    </comment>
    <comment ref="B1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0535为空</t>
        </r>
      </text>
    </comment>
    <comment ref="E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刷卡3万虔新金融</t>
        </r>
      </text>
    </comment>
    <comment ref="E2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续存5W，加1W</t>
        </r>
      </text>
    </comment>
    <comment ref="E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续期（0277）</t>
        </r>
      </text>
    </comment>
    <comment ref="E2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现</t>
        </r>
      </text>
    </comment>
    <comment ref="E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现</t>
        </r>
      </text>
    </comment>
    <comment ref="E27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sz val="9"/>
            <color indexed="81"/>
            <rFont val="宋体"/>
            <family val="3"/>
            <charset val="134"/>
          </rPr>
          <t xml:space="preserve">
现</t>
        </r>
      </text>
    </comment>
    <comment ref="E2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现</t>
        </r>
      </text>
    </comment>
    <comment ref="E2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续期（0286）</t>
        </r>
      </text>
    </comment>
    <comment ref="E3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刷卡2万虔新金融</t>
        </r>
      </text>
    </comment>
    <comment ref="E3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现</t>
        </r>
      </text>
    </comment>
    <comment ref="C3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由0569号变更</t>
        </r>
      </text>
    </comment>
    <comment ref="E3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转工
返点0.5%</t>
        </r>
      </text>
    </comment>
    <comment ref="B3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16-20为空</t>
        </r>
      </text>
    </comment>
    <comment ref="E4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续期02944.5万
现加1W</t>
        </r>
      </text>
    </comment>
    <comment ref="E4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虔新金融卡刷卡</t>
        </r>
      </text>
    </comment>
    <comment ref="E4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现</t>
        </r>
      </text>
    </comment>
    <comment ref="B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0492--0497号为空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现</t>
        </r>
      </text>
    </comment>
    <comment ref="E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</t>
        </r>
      </text>
    </comment>
    <comment ref="E4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刷</t>
        </r>
      </text>
    </comment>
    <comment ref="E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续0424</t>
        </r>
      </text>
    </comment>
    <comment ref="C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合同名：其老公张大全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0582-0584为空</t>
        </r>
      </text>
    </comment>
    <comment ref="C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赵张发代投
赵姐姐</t>
        </r>
      </text>
    </comment>
    <comment ref="F6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联系其弟弟赵张发</t>
        </r>
      </text>
    </comment>
    <comment ref="B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0570-0575为空</t>
        </r>
      </text>
    </comment>
    <comment ref="C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赵张发代投
赵姐姐</t>
        </r>
      </text>
    </comment>
    <comment ref="F6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联系其弟弟赵张发</t>
        </r>
      </text>
    </comment>
    <comment ref="E6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原0371号合同本金2W ，9月27日提前取出1万，另一万续存</t>
        </r>
      </text>
    </comment>
    <comment ref="C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媳妇姓捷
捷小姐</t>
        </r>
      </text>
    </comment>
    <comment ref="E7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续期（0404）</t>
        </r>
      </text>
    </comment>
    <comment ref="C7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2015.4-11月 一次性到期付息存12个月 总额15W
2015.5月 虔新一年期2W</t>
        </r>
      </text>
    </comment>
    <comment ref="E7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卡，九鼎</t>
        </r>
      </text>
    </comment>
  </commentList>
</comments>
</file>

<file path=xl/sharedStrings.xml><?xml version="1.0" encoding="utf-8"?>
<sst xmlns="http://schemas.openxmlformats.org/spreadsheetml/2006/main" count="438" uniqueCount="171">
  <si>
    <r>
      <t>一次性到期返本</t>
    </r>
    <r>
      <rPr>
        <sz val="11"/>
        <color theme="1"/>
        <rFont val="宋体"/>
        <family val="2"/>
        <scheme val="minor"/>
      </rPr>
      <t xml:space="preserve"> 中途不用联系 不参加任何活动 沈</t>
    </r>
    <phoneticPr fontId="4" type="noConversion"/>
  </si>
  <si>
    <t>6个月</t>
    <phoneticPr fontId="4" type="noConversion"/>
  </si>
  <si>
    <t>2015.06.22</t>
    <phoneticPr fontId="4" type="noConversion"/>
  </si>
  <si>
    <t>2014.12.23</t>
    <phoneticPr fontId="4" type="noConversion"/>
  </si>
  <si>
    <t>刷卡</t>
    <phoneticPr fontId="4" type="noConversion"/>
  </si>
  <si>
    <t>女</t>
    <phoneticPr fontId="4" type="noConversion"/>
  </si>
  <si>
    <t>王华梅</t>
    <phoneticPr fontId="4" type="noConversion"/>
  </si>
  <si>
    <t>普陀</t>
    <phoneticPr fontId="4" type="noConversion"/>
  </si>
  <si>
    <t>开业奖返点1%  共计200元          陈</t>
    <phoneticPr fontId="4" type="noConversion"/>
  </si>
  <si>
    <t>275*11</t>
    <phoneticPr fontId="4" type="noConversion"/>
  </si>
  <si>
    <t>12个月</t>
    <phoneticPr fontId="4" type="noConversion"/>
  </si>
  <si>
    <t>2015.12.15</t>
    <phoneticPr fontId="4" type="noConversion"/>
  </si>
  <si>
    <t>2014.12.16</t>
    <phoneticPr fontId="4" type="noConversion"/>
  </si>
  <si>
    <t>男</t>
    <phoneticPr fontId="4" type="noConversion"/>
  </si>
  <si>
    <t>费卫国</t>
    <phoneticPr fontId="4" type="noConversion"/>
  </si>
  <si>
    <t>开业奖返点3%  共计2100元         祝</t>
    <phoneticPr fontId="4" type="noConversion"/>
  </si>
  <si>
    <t>是</t>
    <phoneticPr fontId="4" type="noConversion"/>
  </si>
  <si>
    <t>962.5*11</t>
    <phoneticPr fontId="4" type="noConversion"/>
  </si>
  <si>
    <t>2015.11.28</t>
    <phoneticPr fontId="4" type="noConversion"/>
  </si>
  <si>
    <t>2014.11.29</t>
    <phoneticPr fontId="4" type="noConversion"/>
  </si>
  <si>
    <t>张悦</t>
    <phoneticPr fontId="4" type="noConversion"/>
  </si>
  <si>
    <t>备注</t>
    <phoneticPr fontId="4" type="noConversion"/>
  </si>
  <si>
    <t>短通</t>
    <phoneticPr fontId="4" type="noConversion"/>
  </si>
  <si>
    <t>最后期</t>
    <phoneticPr fontId="4" type="noConversion"/>
  </si>
  <si>
    <t>中间</t>
    <phoneticPr fontId="4" type="noConversion"/>
  </si>
  <si>
    <t>第一期</t>
    <phoneticPr fontId="4" type="noConversion"/>
  </si>
  <si>
    <t>起付日</t>
    <phoneticPr fontId="4" type="noConversion"/>
  </si>
  <si>
    <t>联系方式</t>
    <phoneticPr fontId="4" type="noConversion"/>
  </si>
  <si>
    <t>时间</t>
    <phoneticPr fontId="4" type="noConversion"/>
  </si>
  <si>
    <t>到期时间</t>
    <phoneticPr fontId="4" type="noConversion"/>
  </si>
  <si>
    <t>购买日期</t>
    <phoneticPr fontId="4" type="noConversion"/>
  </si>
  <si>
    <t>购买方式</t>
    <phoneticPr fontId="4" type="noConversion"/>
  </si>
  <si>
    <t>投入资金</t>
    <phoneticPr fontId="4" type="noConversion"/>
  </si>
  <si>
    <t>年龄</t>
    <phoneticPr fontId="4" type="noConversion"/>
  </si>
  <si>
    <t>性别</t>
    <phoneticPr fontId="4" type="noConversion"/>
  </si>
  <si>
    <t>姓名</t>
    <phoneticPr fontId="4" type="noConversion"/>
  </si>
  <si>
    <t>合同编号</t>
    <phoneticPr fontId="4" type="noConversion"/>
  </si>
  <si>
    <t>序号</t>
    <phoneticPr fontId="4" type="noConversion"/>
  </si>
  <si>
    <t xml:space="preserve"> </t>
    <phoneticPr fontId="4" type="noConversion"/>
  </si>
  <si>
    <t>5250+3W</t>
    <phoneticPr fontId="4" type="noConversion"/>
  </si>
  <si>
    <t>/</t>
    <phoneticPr fontId="4" type="noConversion"/>
  </si>
  <si>
    <t>虔诚宝</t>
    <phoneticPr fontId="4" type="noConversion"/>
  </si>
  <si>
    <t>中国交行</t>
    <phoneticPr fontId="4" type="noConversion"/>
  </si>
  <si>
    <t>2017.07.08</t>
    <phoneticPr fontId="4" type="noConversion"/>
  </si>
  <si>
    <t>2016.07.09</t>
  </si>
  <si>
    <t>男</t>
  </si>
  <si>
    <t>陈友法</t>
    <phoneticPr fontId="4" type="noConversion"/>
  </si>
  <si>
    <t>自己取现</t>
    <phoneticPr fontId="4" type="noConversion"/>
  </si>
  <si>
    <t>2017.05.08</t>
    <phoneticPr fontId="4" type="noConversion"/>
  </si>
  <si>
    <t>2016.05.09</t>
    <phoneticPr fontId="4" type="noConversion"/>
  </si>
  <si>
    <t>王致远</t>
    <phoneticPr fontId="4" type="noConversion"/>
  </si>
  <si>
    <t>首付月</t>
    <phoneticPr fontId="4" type="noConversion"/>
  </si>
  <si>
    <t>总息</t>
    <phoneticPr fontId="4" type="noConversion"/>
  </si>
  <si>
    <t>利率</t>
    <phoneticPr fontId="4" type="noConversion"/>
  </si>
  <si>
    <t>产品</t>
    <phoneticPr fontId="4" type="noConversion"/>
  </si>
  <si>
    <t>所属银行</t>
    <phoneticPr fontId="4" type="noConversion"/>
  </si>
  <si>
    <t>银行账号</t>
    <phoneticPr fontId="4" type="noConversion"/>
  </si>
  <si>
    <t>签单日</t>
    <phoneticPr fontId="4" type="noConversion"/>
  </si>
  <si>
    <t>金额</t>
    <phoneticPr fontId="4" type="noConversion"/>
  </si>
  <si>
    <t>月份</t>
    <phoneticPr fontId="4" type="noConversion"/>
  </si>
  <si>
    <t>利息明细</t>
    <phoneticPr fontId="4" type="noConversion"/>
  </si>
  <si>
    <t>限公司</t>
    <phoneticPr fontId="4" type="noConversion"/>
  </si>
  <si>
    <t>2266.67+20W</t>
    <phoneticPr fontId="4" type="noConversion"/>
  </si>
  <si>
    <t>中国农行</t>
    <phoneticPr fontId="4" type="noConversion"/>
  </si>
  <si>
    <t>2015.04.04</t>
    <phoneticPr fontId="4" type="noConversion"/>
  </si>
  <si>
    <t>3个月</t>
    <phoneticPr fontId="4" type="noConversion"/>
  </si>
  <si>
    <t>赵新萍</t>
    <phoneticPr fontId="4" type="noConversion"/>
  </si>
  <si>
    <t>1375+2W</t>
    <phoneticPr fontId="4" type="noConversion"/>
  </si>
  <si>
    <t>··1</t>
    <phoneticPr fontId="4" type="noConversion"/>
  </si>
  <si>
    <t xml:space="preserve">一次性到期返本 中途不用联系 不参加任何活动 </t>
    <phoneticPr fontId="4" type="noConversion"/>
  </si>
  <si>
    <t>中国建行</t>
    <phoneticPr fontId="4" type="noConversion"/>
  </si>
  <si>
    <t>201811月到期</t>
  </si>
  <si>
    <t>201810月到期</t>
  </si>
  <si>
    <t>201809月到期</t>
  </si>
  <si>
    <t>201808月到期</t>
  </si>
  <si>
    <t>201807月到期</t>
  </si>
  <si>
    <t>201806月到期</t>
  </si>
  <si>
    <t>201805月到期</t>
  </si>
  <si>
    <t>201804月到期</t>
  </si>
  <si>
    <t>201803月到期</t>
  </si>
  <si>
    <t>201802月到期</t>
  </si>
  <si>
    <t>201801月到期</t>
    <phoneticPr fontId="4" type="noConversion"/>
  </si>
  <si>
    <t>201712月到期</t>
  </si>
  <si>
    <t>201711月到期</t>
  </si>
  <si>
    <t>201710月到期</t>
  </si>
  <si>
    <t>201709月到期</t>
  </si>
  <si>
    <t>201708月到期</t>
  </si>
  <si>
    <t>201707月到期</t>
  </si>
  <si>
    <t>201706月到期</t>
  </si>
  <si>
    <t>201705月到期</t>
  </si>
  <si>
    <t>201704月到期</t>
  </si>
  <si>
    <t>201703月到期</t>
  </si>
  <si>
    <t>201702月到期</t>
  </si>
  <si>
    <t>201701月到期</t>
    <phoneticPr fontId="4" type="noConversion"/>
  </si>
  <si>
    <t>201612月到期</t>
  </si>
  <si>
    <t>201611月到期</t>
    <phoneticPr fontId="4" type="noConversion"/>
  </si>
  <si>
    <t>201610月到期</t>
  </si>
  <si>
    <t>201609月到期</t>
  </si>
  <si>
    <t>201608月到期</t>
  </si>
  <si>
    <t>201607月到期</t>
  </si>
  <si>
    <t>201606月到期</t>
  </si>
  <si>
    <t>201605月到期</t>
  </si>
  <si>
    <t>201604月到期</t>
  </si>
  <si>
    <t>201603月到期</t>
  </si>
  <si>
    <t>201602月到期</t>
  </si>
  <si>
    <t>201601月到期</t>
    <phoneticPr fontId="4" type="noConversion"/>
  </si>
  <si>
    <t>201512月到期</t>
    <phoneticPr fontId="4" type="noConversion"/>
  </si>
  <si>
    <t>201511月到期</t>
    <phoneticPr fontId="4" type="noConversion"/>
  </si>
  <si>
    <t>201510到期</t>
  </si>
  <si>
    <t>201509到期</t>
  </si>
  <si>
    <t>201508到期</t>
  </si>
  <si>
    <t>201507到期</t>
    <phoneticPr fontId="4" type="noConversion"/>
  </si>
  <si>
    <t>利息自取合计：6553元      汇款合计：89339.55元</t>
    <phoneticPr fontId="4" type="noConversion"/>
  </si>
  <si>
    <t>应付利息合计</t>
    <phoneticPr fontId="4" type="noConversion"/>
  </si>
  <si>
    <t>本金合计</t>
    <phoneticPr fontId="4" type="noConversion"/>
  </si>
  <si>
    <t xml:space="preserve">交通银行 </t>
    <phoneticPr fontId="4" type="noConversion"/>
  </si>
  <si>
    <t>吴能士</t>
    <phoneticPr fontId="4" type="noConversion"/>
  </si>
  <si>
    <t>交通银行</t>
    <phoneticPr fontId="4" type="noConversion"/>
  </si>
  <si>
    <t>中国工商银行</t>
    <phoneticPr fontId="4" type="noConversion"/>
  </si>
  <si>
    <t>毛永康</t>
    <phoneticPr fontId="4" type="noConversion"/>
  </si>
  <si>
    <t>上海银行</t>
    <phoneticPr fontId="4" type="noConversion"/>
  </si>
  <si>
    <t>季慧娟</t>
    <phoneticPr fontId="4" type="noConversion"/>
  </si>
  <si>
    <t>赵张发</t>
    <phoneticPr fontId="4" type="noConversion"/>
  </si>
  <si>
    <t>中国交行虹康支行</t>
    <phoneticPr fontId="4" type="noConversion"/>
  </si>
  <si>
    <t>吴利群</t>
    <phoneticPr fontId="4" type="noConversion"/>
  </si>
  <si>
    <t>卞金发</t>
    <phoneticPr fontId="4" type="noConversion"/>
  </si>
  <si>
    <t>中国银行</t>
    <phoneticPr fontId="4" type="noConversion"/>
  </si>
  <si>
    <t>陈来雁</t>
    <phoneticPr fontId="4" type="noConversion"/>
  </si>
  <si>
    <t>赵爱娣</t>
    <phoneticPr fontId="4" type="noConversion"/>
  </si>
  <si>
    <t>张企荣</t>
    <phoneticPr fontId="4" type="noConversion"/>
  </si>
  <si>
    <t>徐玉英</t>
    <phoneticPr fontId="4" type="noConversion"/>
  </si>
  <si>
    <t>中国工商</t>
    <phoneticPr fontId="4" type="noConversion"/>
  </si>
  <si>
    <t>莫天健</t>
    <phoneticPr fontId="4" type="noConversion"/>
  </si>
  <si>
    <t>中国农商银行华漕支行</t>
    <phoneticPr fontId="4" type="noConversion"/>
  </si>
  <si>
    <t>胡振英</t>
    <phoneticPr fontId="4" type="noConversion"/>
  </si>
  <si>
    <t>中国农业银行</t>
    <phoneticPr fontId="4" type="noConversion"/>
  </si>
  <si>
    <t>包可南</t>
    <phoneticPr fontId="4" type="noConversion"/>
  </si>
  <si>
    <t>交通银行虹康支行</t>
    <phoneticPr fontId="4" type="noConversion"/>
  </si>
  <si>
    <t>葛爱民</t>
    <phoneticPr fontId="4" type="noConversion"/>
  </si>
  <si>
    <t>中国建设银行</t>
    <phoneticPr fontId="4" type="noConversion"/>
  </si>
  <si>
    <t>陆有森</t>
    <phoneticPr fontId="4" type="noConversion"/>
  </si>
  <si>
    <t>黄招英</t>
    <phoneticPr fontId="4" type="noConversion"/>
  </si>
  <si>
    <t>交通银行（虹康支行）</t>
    <phoneticPr fontId="4" type="noConversion"/>
  </si>
  <si>
    <t>李世伟</t>
    <phoneticPr fontId="4" type="noConversion"/>
  </si>
  <si>
    <t>贺巧珍</t>
    <phoneticPr fontId="4" type="noConversion"/>
  </si>
  <si>
    <t>蒋汉祥</t>
    <phoneticPr fontId="4" type="noConversion"/>
  </si>
  <si>
    <t>工商银行</t>
    <phoneticPr fontId="4" type="noConversion"/>
  </si>
  <si>
    <t>金文龙</t>
    <phoneticPr fontId="4" type="noConversion"/>
  </si>
  <si>
    <t>上海农商银行（华漕支行）</t>
    <phoneticPr fontId="4" type="noConversion"/>
  </si>
  <si>
    <t>陈金财</t>
    <phoneticPr fontId="4" type="noConversion"/>
  </si>
  <si>
    <t>上海农商(长宁支行)</t>
    <phoneticPr fontId="4" type="noConversion"/>
  </si>
  <si>
    <t>周金玉</t>
    <phoneticPr fontId="4" type="noConversion"/>
  </si>
  <si>
    <t>徐慧娣</t>
    <phoneticPr fontId="4" type="noConversion"/>
  </si>
  <si>
    <t>徐铁铮</t>
    <phoneticPr fontId="4" type="noConversion"/>
  </si>
  <si>
    <t>杭州银行</t>
    <phoneticPr fontId="4" type="noConversion"/>
  </si>
  <si>
    <t>曹剑峰</t>
    <phoneticPr fontId="4" type="noConversion"/>
  </si>
  <si>
    <t>周卿源</t>
    <phoneticPr fontId="4" type="noConversion"/>
  </si>
  <si>
    <t>程洪元</t>
    <phoneticPr fontId="4" type="noConversion"/>
  </si>
  <si>
    <t>彭严骏</t>
    <phoneticPr fontId="4" type="noConversion"/>
  </si>
  <si>
    <t>朱同义</t>
    <phoneticPr fontId="4" type="noConversion"/>
  </si>
  <si>
    <t>吴凯平</t>
    <phoneticPr fontId="4" type="noConversion"/>
  </si>
  <si>
    <t>陈振铭</t>
    <phoneticPr fontId="4" type="noConversion"/>
  </si>
  <si>
    <t>徐烽</t>
    <phoneticPr fontId="4" type="noConversion"/>
  </si>
  <si>
    <t>徐慧芬</t>
    <phoneticPr fontId="4" type="noConversion"/>
  </si>
  <si>
    <t>顾长秀</t>
    <phoneticPr fontId="4" type="noConversion"/>
  </si>
  <si>
    <t>到账确认</t>
    <phoneticPr fontId="4" type="noConversion"/>
  </si>
  <si>
    <t>个人汇总</t>
    <phoneticPr fontId="4" type="noConversion"/>
  </si>
  <si>
    <t>6月应付利息</t>
    <phoneticPr fontId="4" type="noConversion"/>
  </si>
  <si>
    <t xml:space="preserve">                                                                                         付息日:2017.07.05</t>
    <phoneticPr fontId="4" type="noConversion"/>
  </si>
  <si>
    <t>2017年06月份每月付息明细表</t>
    <phoneticPr fontId="4" type="noConversion"/>
  </si>
  <si>
    <t>有限公司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</si>
</sst>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);[Red]\(#,##0\)"/>
    <numFmt numFmtId="177" formatCode="#,##0;[Red]#,##0"/>
    <numFmt numFmtId="178" formatCode="0.00;[Red]0.00"/>
  </numFmts>
  <fonts count="16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8"/>
      <name val="楷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6"/>
      <name val="楷体"/>
      <family val="3"/>
      <charset val="134"/>
    </font>
    <font>
      <b/>
      <sz val="18"/>
      <name val="宋体"/>
      <family val="3"/>
      <charset val="134"/>
    </font>
    <font>
      <b/>
      <sz val="22"/>
      <name val="宋体"/>
      <family val="3"/>
      <charset val="134"/>
    </font>
    <font>
      <sz val="11"/>
      <name val="宋体"/>
      <family val="3"/>
      <charset val="134"/>
    </font>
    <font>
      <b/>
      <sz val="12"/>
      <name val="楷体"/>
      <family val="3"/>
      <charset val="134"/>
    </font>
    <font>
      <b/>
      <sz val="14"/>
      <name val="楷体"/>
      <family val="3"/>
      <charset val="134"/>
    </font>
    <font>
      <b/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1" fillId="0" borderId="0" xfId="1" applyAlignment="1">
      <alignment shrinkToFit="1"/>
    </xf>
    <xf numFmtId="0" fontId="1" fillId="0" borderId="0" xfId="1" applyAlignment="1">
      <alignment horizontal="left" shrinkToFit="1"/>
    </xf>
    <xf numFmtId="0" fontId="1" fillId="0" borderId="0" xfId="1" applyAlignment="1">
      <alignment horizontal="center" shrinkToFit="1"/>
    </xf>
    <xf numFmtId="14" fontId="1" fillId="0" borderId="0" xfId="1" applyNumberFormat="1" applyAlignment="1">
      <alignment shrinkToFit="1"/>
    </xf>
    <xf numFmtId="10" fontId="1" fillId="0" borderId="0" xfId="1" applyNumberFormat="1" applyAlignment="1">
      <alignment horizontal="center" shrinkToFit="1"/>
    </xf>
    <xf numFmtId="176" fontId="1" fillId="0" borderId="0" xfId="1" applyNumberFormat="1" applyAlignment="1">
      <alignment horizontal="center" shrinkToFit="1"/>
    </xf>
    <xf numFmtId="0" fontId="1" fillId="2" borderId="0" xfId="1" applyFill="1" applyAlignment="1">
      <alignment shrinkToFit="1"/>
    </xf>
    <xf numFmtId="0" fontId="1" fillId="2" borderId="1" xfId="1" applyFill="1" applyBorder="1" applyAlignment="1">
      <alignment shrinkToFit="1"/>
    </xf>
    <xf numFmtId="0" fontId="3" fillId="2" borderId="1" xfId="1" applyFont="1" applyFill="1" applyBorder="1" applyAlignment="1">
      <alignment horizontal="left" shrinkToFit="1"/>
    </xf>
    <xf numFmtId="0" fontId="1" fillId="2" borderId="1" xfId="1" applyFill="1" applyBorder="1" applyAlignment="1">
      <alignment horizontal="center" shrinkToFit="1"/>
    </xf>
    <xf numFmtId="14" fontId="1" fillId="2" borderId="1" xfId="1" applyNumberFormat="1" applyFill="1" applyBorder="1" applyAlignment="1">
      <alignment shrinkToFit="1"/>
    </xf>
    <xf numFmtId="10" fontId="1" fillId="2" borderId="1" xfId="1" applyNumberFormat="1" applyFill="1" applyBorder="1" applyAlignment="1">
      <alignment horizontal="center" shrinkToFit="1"/>
    </xf>
    <xf numFmtId="176" fontId="1" fillId="2" borderId="1" xfId="1" applyNumberFormat="1" applyFill="1" applyBorder="1" applyAlignment="1">
      <alignment horizontal="center" shrinkToFit="1"/>
    </xf>
    <xf numFmtId="0" fontId="1" fillId="2" borderId="1" xfId="1" applyFill="1" applyBorder="1" applyAlignment="1">
      <alignment horizontal="left" shrinkToFit="1"/>
    </xf>
    <xf numFmtId="14" fontId="1" fillId="2" borderId="1" xfId="1" applyNumberFormat="1" applyFill="1" applyBorder="1" applyAlignment="1">
      <alignment horizontal="center" shrinkToFit="1"/>
    </xf>
    <xf numFmtId="0" fontId="5" fillId="0" borderId="0" xfId="1" applyFont="1" applyAlignment="1">
      <alignment horizontal="center" shrinkToFit="1"/>
    </xf>
    <xf numFmtId="0" fontId="5" fillId="0" borderId="0" xfId="1" applyFont="1" applyAlignment="1">
      <alignment horizontal="left" shrinkToFit="1"/>
    </xf>
    <xf numFmtId="14" fontId="5" fillId="0" borderId="0" xfId="1" applyNumberFormat="1" applyFont="1" applyAlignment="1">
      <alignment horizontal="center" shrinkToFit="1"/>
    </xf>
    <xf numFmtId="10" fontId="5" fillId="0" borderId="0" xfId="1" applyNumberFormat="1" applyFont="1" applyAlignment="1">
      <alignment horizontal="center" shrinkToFit="1"/>
    </xf>
    <xf numFmtId="176" fontId="5" fillId="0" borderId="0" xfId="1" applyNumberFormat="1" applyFont="1" applyAlignment="1">
      <alignment horizontal="center" shrinkToFit="1"/>
    </xf>
    <xf numFmtId="0" fontId="1" fillId="0" borderId="0" xfId="1" applyAlignment="1">
      <alignment horizontal="center"/>
    </xf>
    <xf numFmtId="0" fontId="1" fillId="3" borderId="0" xfId="1" applyFill="1" applyAlignment="1">
      <alignment horizontal="center" shrinkToFit="1"/>
    </xf>
    <xf numFmtId="177" fontId="1" fillId="0" borderId="0" xfId="1" applyNumberFormat="1" applyAlignment="1">
      <alignment horizontal="center"/>
    </xf>
    <xf numFmtId="0" fontId="1" fillId="0" borderId="0" xfId="1" applyAlignment="1">
      <alignment horizontal="center" vertical="center"/>
    </xf>
    <xf numFmtId="0" fontId="1" fillId="3" borderId="0" xfId="1" applyFill="1" applyAlignment="1">
      <alignment horizontal="center"/>
    </xf>
    <xf numFmtId="0" fontId="1" fillId="0" borderId="1" xfId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1" fillId="3" borderId="1" xfId="1" applyFill="1" applyBorder="1" applyAlignment="1">
      <alignment horizontal="center" shrinkToFit="1"/>
    </xf>
    <xf numFmtId="0" fontId="8" fillId="3" borderId="1" xfId="1" applyFont="1" applyFill="1" applyBorder="1" applyAlignment="1">
      <alignment horizontal="center"/>
    </xf>
    <xf numFmtId="10" fontId="8" fillId="3" borderId="1" xfId="1" applyNumberFormat="1" applyFont="1" applyFill="1" applyBorder="1" applyAlignment="1">
      <alignment horizontal="center" shrinkToFit="1"/>
    </xf>
    <xf numFmtId="0" fontId="8" fillId="3" borderId="1" xfId="1" applyFont="1" applyFill="1" applyBorder="1" applyAlignment="1">
      <alignment horizontal="center" shrinkToFit="1"/>
    </xf>
    <xf numFmtId="0" fontId="8" fillId="5" borderId="1" xfId="1" applyFont="1" applyFill="1" applyBorder="1" applyAlignment="1">
      <alignment horizontal="center"/>
    </xf>
    <xf numFmtId="0" fontId="1" fillId="5" borderId="1" xfId="1" applyFill="1" applyBorder="1" applyAlignment="1">
      <alignment horizontal="center"/>
    </xf>
    <xf numFmtId="176" fontId="8" fillId="5" borderId="1" xfId="1" applyNumberFormat="1" applyFont="1" applyFill="1" applyBorder="1" applyAlignment="1">
      <alignment horizontal="center"/>
    </xf>
    <xf numFmtId="178" fontId="8" fillId="5" borderId="3" xfId="1" applyNumberFormat="1" applyFont="1" applyFill="1" applyBorder="1" applyAlignment="1">
      <alignment vertical="center"/>
    </xf>
    <xf numFmtId="0" fontId="8" fillId="6" borderId="1" xfId="1" applyFont="1" applyFill="1" applyBorder="1" applyAlignment="1">
      <alignment horizontal="center"/>
    </xf>
    <xf numFmtId="0" fontId="1" fillId="6" borderId="1" xfId="1" applyFill="1" applyBorder="1" applyAlignment="1">
      <alignment horizontal="center"/>
    </xf>
    <xf numFmtId="176" fontId="8" fillId="6" borderId="1" xfId="1" applyNumberFormat="1" applyFont="1" applyFill="1" applyBorder="1" applyAlignment="1">
      <alignment horizontal="center"/>
    </xf>
    <xf numFmtId="0" fontId="8" fillId="6" borderId="4" xfId="1" applyFont="1" applyFill="1" applyBorder="1" applyAlignment="1">
      <alignment horizontal="center"/>
    </xf>
    <xf numFmtId="178" fontId="8" fillId="6" borderId="3" xfId="1" applyNumberFormat="1" applyFont="1" applyFill="1" applyBorder="1" applyAlignment="1">
      <alignment vertic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 shrinkToFit="1"/>
    </xf>
    <xf numFmtId="0" fontId="9" fillId="0" borderId="2" xfId="1" applyFont="1" applyBorder="1" applyAlignment="1">
      <alignment horizontal="center" shrinkToFit="1"/>
    </xf>
    <xf numFmtId="0" fontId="9" fillId="0" borderId="1" xfId="1" applyFont="1" applyBorder="1" applyAlignment="1">
      <alignment horizontal="center" shrinkToFit="1"/>
    </xf>
    <xf numFmtId="0" fontId="9" fillId="0" borderId="1" xfId="1" applyFont="1" applyBorder="1" applyAlignment="1">
      <alignment horizontal="center"/>
    </xf>
    <xf numFmtId="0" fontId="9" fillId="3" borderId="1" xfId="1" applyFont="1" applyFill="1" applyBorder="1" applyAlignment="1">
      <alignment horizontal="center" shrinkToFit="1"/>
    </xf>
    <xf numFmtId="10" fontId="9" fillId="0" borderId="1" xfId="1" applyNumberFormat="1" applyFont="1" applyBorder="1" applyAlignment="1">
      <alignment horizontal="center" shrinkToFit="1"/>
    </xf>
    <xf numFmtId="177" fontId="9" fillId="0" borderId="1" xfId="1" applyNumberFormat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" fillId="0" borderId="0" xfId="1"/>
    <xf numFmtId="0" fontId="10" fillId="0" borderId="6" xfId="1" applyFont="1" applyBorder="1" applyAlignment="1">
      <alignment horizontal="center" shrinkToFit="1"/>
    </xf>
    <xf numFmtId="0" fontId="11" fillId="0" borderId="0" xfId="1" applyFont="1" applyBorder="1" applyAlignment="1">
      <alignment horizontal="center" shrinkToFit="1"/>
    </xf>
    <xf numFmtId="0" fontId="1" fillId="3" borderId="0" xfId="1" applyFill="1"/>
    <xf numFmtId="0" fontId="1" fillId="3" borderId="0" xfId="1" applyFill="1" applyAlignment="1">
      <alignment shrinkToFit="1"/>
    </xf>
    <xf numFmtId="177" fontId="1" fillId="3" borderId="0" xfId="1" applyNumberFormat="1" applyFill="1"/>
    <xf numFmtId="177" fontId="1" fillId="3" borderId="0" xfId="1" applyNumberFormat="1" applyFill="1" applyAlignment="1">
      <alignment horizontal="center"/>
    </xf>
    <xf numFmtId="0" fontId="1" fillId="3" borderId="1" xfId="1" applyFill="1" applyBorder="1"/>
    <xf numFmtId="176" fontId="1" fillId="3" borderId="1" xfId="1" applyNumberFormat="1" applyFill="1" applyBorder="1" applyAlignment="1">
      <alignment horizontal="center"/>
    </xf>
    <xf numFmtId="0" fontId="8" fillId="3" borderId="0" xfId="1" applyFont="1" applyFill="1"/>
    <xf numFmtId="0" fontId="8" fillId="3" borderId="1" xfId="1" applyFont="1" applyFill="1" applyBorder="1"/>
    <xf numFmtId="177" fontId="8" fillId="3" borderId="1" xfId="1" applyNumberFormat="1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5" fillId="4" borderId="7" xfId="1" applyFont="1" applyFill="1" applyBorder="1" applyAlignment="1">
      <alignment horizontal="center" shrinkToFit="1"/>
    </xf>
    <xf numFmtId="0" fontId="5" fillId="4" borderId="2" xfId="1" applyFont="1" applyFill="1" applyBorder="1" applyAlignment="1">
      <alignment horizontal="center" shrinkToFit="1"/>
    </xf>
    <xf numFmtId="0" fontId="5" fillId="4" borderId="1" xfId="1" applyFont="1" applyFill="1" applyBorder="1" applyAlignment="1">
      <alignment horizontal="center" shrinkToFit="1"/>
    </xf>
    <xf numFmtId="0" fontId="5" fillId="4" borderId="8" xfId="1" applyFont="1" applyFill="1" applyBorder="1" applyAlignment="1">
      <alignment horizontal="center" shrinkToFit="1"/>
    </xf>
    <xf numFmtId="0" fontId="5" fillId="0" borderId="1" xfId="1" applyFont="1" applyBorder="1" applyAlignment="1">
      <alignment horizontal="center" shrinkToFit="1"/>
    </xf>
    <xf numFmtId="0" fontId="5" fillId="3" borderId="1" xfId="1" applyFont="1" applyFill="1" applyBorder="1" applyAlignment="1">
      <alignment horizontal="center" shrinkToFit="1"/>
    </xf>
    <xf numFmtId="10" fontId="5" fillId="0" borderId="1" xfId="1" applyNumberFormat="1" applyFont="1" applyBorder="1" applyAlignment="1">
      <alignment horizontal="center" shrinkToFit="1"/>
    </xf>
    <xf numFmtId="0" fontId="5" fillId="0" borderId="1" xfId="1" applyFont="1" applyBorder="1" applyAlignment="1">
      <alignment horizontal="center"/>
    </xf>
    <xf numFmtId="177" fontId="5" fillId="0" borderId="1" xfId="1" applyNumberFormat="1" applyFont="1" applyBorder="1" applyAlignment="1">
      <alignment horizontal="center"/>
    </xf>
    <xf numFmtId="0" fontId="5" fillId="0" borderId="4" xfId="1" applyFont="1" applyBorder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0" fontId="1" fillId="3" borderId="5" xfId="1" applyFill="1" applyBorder="1" applyAlignment="1">
      <alignment horizontal="left"/>
    </xf>
    <xf numFmtId="0" fontId="1" fillId="3" borderId="9" xfId="1" applyFill="1" applyBorder="1" applyAlignment="1">
      <alignment horizontal="left"/>
    </xf>
    <xf numFmtId="0" fontId="1" fillId="3" borderId="2" xfId="1" applyFill="1" applyBorder="1" applyAlignment="1">
      <alignment horizontal="left"/>
    </xf>
    <xf numFmtId="177" fontId="1" fillId="3" borderId="1" xfId="1" applyNumberFormat="1" applyFill="1" applyBorder="1" applyAlignment="1">
      <alignment horizontal="center"/>
    </xf>
    <xf numFmtId="0" fontId="1" fillId="3" borderId="1" xfId="1" applyFill="1" applyBorder="1" applyAlignment="1">
      <alignment horizontal="center"/>
    </xf>
    <xf numFmtId="0" fontId="1" fillId="3" borderId="1" xfId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shrinkToFit="1"/>
    </xf>
    <xf numFmtId="177" fontId="1" fillId="3" borderId="1" xfId="1" applyNumberFormat="1" applyFont="1" applyFill="1" applyBorder="1" applyAlignment="1">
      <alignment horizontal="center" shrinkToFit="1"/>
    </xf>
    <xf numFmtId="49" fontId="1" fillId="3" borderId="1" xfId="1" applyNumberFormat="1" applyFill="1" applyBorder="1" applyAlignment="1">
      <alignment horizontal="center"/>
    </xf>
    <xf numFmtId="176" fontId="8" fillId="3" borderId="1" xfId="1" applyNumberFormat="1" applyFont="1" applyFill="1" applyBorder="1" applyAlignment="1">
      <alignment horizontal="center" shrinkToFit="1"/>
    </xf>
    <xf numFmtId="176" fontId="8" fillId="3" borderId="1" xfId="1" applyNumberFormat="1" applyFont="1" applyFill="1" applyBorder="1" applyAlignment="1">
      <alignment horizontal="center"/>
    </xf>
    <xf numFmtId="0" fontId="12" fillId="3" borderId="1" xfId="1" applyFont="1" applyFill="1" applyBorder="1" applyAlignment="1">
      <alignment horizontal="center" shrinkToFit="1"/>
    </xf>
    <xf numFmtId="0" fontId="1" fillId="3" borderId="1" xfId="1" applyFill="1" applyBorder="1" applyAlignment="1">
      <alignment horizontal="center" vertical="center" shrinkToFit="1"/>
    </xf>
    <xf numFmtId="0" fontId="9" fillId="3" borderId="0" xfId="1" applyFont="1" applyFill="1" applyAlignment="1">
      <alignment horizontal="center" shrinkToFit="1"/>
    </xf>
    <xf numFmtId="0" fontId="13" fillId="3" borderId="0" xfId="1" applyFont="1" applyFill="1" applyAlignment="1">
      <alignment horizontal="center" shrinkToFit="1"/>
    </xf>
    <xf numFmtId="0" fontId="14" fillId="3" borderId="1" xfId="1" applyFont="1" applyFill="1" applyBorder="1" applyAlignment="1">
      <alignment horizontal="center" shrinkToFit="1"/>
    </xf>
    <xf numFmtId="0" fontId="14" fillId="3" borderId="1" xfId="1" applyFont="1" applyFill="1" applyBorder="1" applyAlignment="1">
      <alignment horizontal="center" vertical="center" shrinkToFit="1"/>
    </xf>
    <xf numFmtId="177" fontId="14" fillId="3" borderId="1" xfId="1" applyNumberFormat="1" applyFont="1" applyFill="1" applyBorder="1" applyAlignment="1">
      <alignment horizontal="center" shrinkToFit="1"/>
    </xf>
    <xf numFmtId="0" fontId="15" fillId="3" borderId="6" xfId="1" applyFont="1" applyFill="1" applyBorder="1" applyAlignment="1">
      <alignment horizontal="center" shrinkToFit="1"/>
    </xf>
    <xf numFmtId="0" fontId="10" fillId="3" borderId="0" xfId="1" applyFont="1" applyFill="1" applyBorder="1" applyAlignment="1">
      <alignment horizontal="center" shrinkToFit="1"/>
    </xf>
    <xf numFmtId="0" fontId="11" fillId="3" borderId="0" xfId="1" applyFont="1" applyFill="1" applyBorder="1" applyAlignment="1">
      <alignment horizontal="center" shrinkToFi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2060"/>
  <sheetViews>
    <sheetView tabSelected="1" workbookViewId="0">
      <pane ySplit="1" topLeftCell="A2" activePane="bottomLeft" state="frozen"/>
      <selection activeCell="R11" sqref="R11"/>
      <selection pane="bottomLeft" activeCell="M28" sqref="M28"/>
    </sheetView>
  </sheetViews>
  <sheetFormatPr defaultColWidth="10" defaultRowHeight="15.6"/>
  <cols>
    <col min="1" max="1" width="5.6640625" style="3" customWidth="1"/>
    <col min="2" max="2" width="13.44140625" style="3" customWidth="1"/>
    <col min="3" max="3" width="10.21875" style="3" customWidth="1"/>
    <col min="4" max="4" width="6" style="3" customWidth="1"/>
    <col min="5" max="5" width="12.33203125" style="3" customWidth="1"/>
    <col min="6" max="6" width="13.33203125" style="6" customWidth="1"/>
    <col min="7" max="7" width="6.109375" style="3" customWidth="1"/>
    <col min="8" max="8" width="12.33203125" style="3" customWidth="1"/>
    <col min="9" max="9" width="12.109375" style="3" customWidth="1"/>
    <col min="10" max="10" width="11.6640625" style="3" customWidth="1"/>
    <col min="11" max="11" width="9.6640625" style="5" customWidth="1"/>
    <col min="12" max="12" width="15.21875" style="3" customWidth="1"/>
    <col min="13" max="13" width="12.44140625" style="4" customWidth="1"/>
    <col min="14" max="14" width="10" style="3"/>
    <col min="15" max="16" width="12.21875" style="3" customWidth="1"/>
    <col min="17" max="17" width="5.44140625" style="3" customWidth="1"/>
    <col min="18" max="18" width="57.6640625" style="2" customWidth="1"/>
    <col min="19" max="19" width="29.109375" style="1" customWidth="1"/>
    <col min="20" max="16384" width="10" style="1"/>
  </cols>
  <sheetData>
    <row r="1" spans="1:19" s="16" customFormat="1" ht="22.2">
      <c r="A1" s="16" t="s">
        <v>37</v>
      </c>
      <c r="B1" s="16" t="s">
        <v>36</v>
      </c>
      <c r="C1" s="16" t="s">
        <v>35</v>
      </c>
      <c r="D1" s="16" t="s">
        <v>34</v>
      </c>
      <c r="E1" s="16" t="s">
        <v>33</v>
      </c>
      <c r="F1" s="20" t="s">
        <v>32</v>
      </c>
      <c r="G1" s="16" t="s">
        <v>31</v>
      </c>
      <c r="H1" s="16" t="s">
        <v>30</v>
      </c>
      <c r="I1" s="16" t="s">
        <v>29</v>
      </c>
      <c r="J1" s="16" t="s">
        <v>28</v>
      </c>
      <c r="K1" s="19"/>
      <c r="L1" s="16" t="s">
        <v>27</v>
      </c>
      <c r="M1" s="18" t="s">
        <v>26</v>
      </c>
      <c r="N1" s="16" t="s">
        <v>25</v>
      </c>
      <c r="O1" s="16" t="s">
        <v>24</v>
      </c>
      <c r="P1" s="16" t="s">
        <v>23</v>
      </c>
      <c r="Q1" s="16" t="s">
        <v>22</v>
      </c>
      <c r="R1" s="17" t="s">
        <v>21</v>
      </c>
    </row>
    <row r="2" spans="1:19" s="7" customFormat="1">
      <c r="A2" s="10">
        <v>1</v>
      </c>
      <c r="B2" s="10">
        <v>20140001</v>
      </c>
      <c r="C2" s="10" t="s">
        <v>20</v>
      </c>
      <c r="D2" s="10" t="s">
        <v>5</v>
      </c>
      <c r="E2" s="15">
        <v>30873</v>
      </c>
      <c r="F2" s="13">
        <v>70000</v>
      </c>
      <c r="G2" s="10" t="s">
        <v>4</v>
      </c>
      <c r="H2" s="10" t="s">
        <v>19</v>
      </c>
      <c r="I2" s="10" t="s">
        <v>18</v>
      </c>
      <c r="J2" s="10" t="s">
        <v>10</v>
      </c>
      <c r="K2" s="12">
        <v>0.16500000000000001</v>
      </c>
      <c r="L2" s="10"/>
      <c r="M2" s="11">
        <v>41978</v>
      </c>
      <c r="N2" s="10">
        <v>64.17</v>
      </c>
      <c r="O2" s="10" t="s">
        <v>17</v>
      </c>
      <c r="P2" s="10">
        <v>898.33</v>
      </c>
      <c r="Q2" s="10" t="s">
        <v>16</v>
      </c>
      <c r="R2" s="14" t="s">
        <v>15</v>
      </c>
      <c r="S2" s="8" t="s">
        <v>7</v>
      </c>
    </row>
    <row r="3" spans="1:19" s="7" customFormat="1">
      <c r="A3" s="10">
        <v>2</v>
      </c>
      <c r="B3" s="10">
        <v>20140085</v>
      </c>
      <c r="C3" s="10" t="s">
        <v>14</v>
      </c>
      <c r="D3" s="10" t="s">
        <v>13</v>
      </c>
      <c r="E3" s="15">
        <v>20489</v>
      </c>
      <c r="F3" s="13">
        <v>20000</v>
      </c>
      <c r="G3" s="10" t="s">
        <v>4</v>
      </c>
      <c r="H3" s="10" t="s">
        <v>12</v>
      </c>
      <c r="I3" s="10" t="s">
        <v>11</v>
      </c>
      <c r="J3" s="10" t="s">
        <v>10</v>
      </c>
      <c r="K3" s="12">
        <v>0.16500000000000001</v>
      </c>
      <c r="L3" s="10"/>
      <c r="M3" s="11">
        <v>42009</v>
      </c>
      <c r="N3" s="10">
        <v>137.5</v>
      </c>
      <c r="O3" s="10" t="s">
        <v>9</v>
      </c>
      <c r="P3" s="10">
        <v>137.5</v>
      </c>
      <c r="Q3" s="10"/>
      <c r="R3" s="14" t="s">
        <v>8</v>
      </c>
      <c r="S3" s="8" t="s">
        <v>7</v>
      </c>
    </row>
    <row r="4" spans="1:19" s="7" customFormat="1">
      <c r="A4" s="10">
        <v>3</v>
      </c>
      <c r="B4" s="10">
        <v>20140100</v>
      </c>
      <c r="C4" s="10" t="s">
        <v>6</v>
      </c>
      <c r="D4" s="10" t="s">
        <v>5</v>
      </c>
      <c r="E4" s="10"/>
      <c r="F4" s="13">
        <v>20000</v>
      </c>
      <c r="G4" s="10" t="s">
        <v>4</v>
      </c>
      <c r="H4" s="10" t="s">
        <v>3</v>
      </c>
      <c r="I4" s="10" t="s">
        <v>2</v>
      </c>
      <c r="J4" s="10" t="s">
        <v>1</v>
      </c>
      <c r="K4" s="12"/>
      <c r="L4" s="10"/>
      <c r="M4" s="11"/>
      <c r="N4" s="10"/>
      <c r="O4" s="10"/>
      <c r="P4" s="10"/>
      <c r="Q4" s="10"/>
      <c r="R4" s="9" t="s">
        <v>0</v>
      </c>
      <c r="S4" s="8"/>
    </row>
    <row r="62060" spans="1:18" s="1" customFormat="1">
      <c r="A62060" s="3"/>
      <c r="B62060" s="3"/>
      <c r="C62060" s="3"/>
      <c r="D62060" s="3"/>
      <c r="E62060" s="3"/>
      <c r="F62060" s="6">
        <f>SUM(F2:F62059)</f>
        <v>110000</v>
      </c>
      <c r="G62060" s="3"/>
      <c r="H62060" s="3"/>
      <c r="I62060" s="3"/>
      <c r="J62060" s="3"/>
      <c r="K62060" s="5"/>
      <c r="L62060" s="3"/>
      <c r="M62060" s="4"/>
      <c r="N62060" s="3"/>
      <c r="O62060" s="3"/>
      <c r="P62060" s="3"/>
      <c r="Q62060" s="3"/>
      <c r="R62060" s="2"/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180"/>
  <sheetViews>
    <sheetView workbookViewId="0">
      <pane xSplit="1" ySplit="3" topLeftCell="B4" activePane="bottomRight" state="frozen"/>
      <selection activeCell="R11" sqref="R11"/>
      <selection pane="topRight" activeCell="R11" sqref="R11"/>
      <selection pane="bottomLeft" activeCell="R11" sqref="R11"/>
      <selection pane="bottomRight" activeCell="R11" sqref="R11"/>
    </sheetView>
  </sheetViews>
  <sheetFormatPr defaultColWidth="11.21875" defaultRowHeight="15.6"/>
  <cols>
    <col min="1" max="1" width="10.21875" style="24" customWidth="1"/>
    <col min="2" max="2" width="8.21875" style="21" customWidth="1"/>
    <col min="3" max="3" width="13.21875" style="21" customWidth="1"/>
    <col min="4" max="4" width="9.88671875" style="21" customWidth="1"/>
    <col min="5" max="5" width="6.77734375" style="21" customWidth="1"/>
    <col min="6" max="6" width="14" style="23" customWidth="1"/>
    <col min="7" max="7" width="10.21875" style="21" customWidth="1"/>
    <col min="8" max="8" width="11.88671875" style="21" customWidth="1"/>
    <col min="9" max="9" width="13.88671875" style="21" customWidth="1"/>
    <col min="10" max="10" width="24.5546875" style="3" customWidth="1"/>
    <col min="11" max="11" width="39.33203125" style="21" customWidth="1"/>
    <col min="12" max="12" width="12.44140625" style="3" customWidth="1"/>
    <col min="13" max="13" width="9.109375" style="3" customWidth="1"/>
    <col min="14" max="14" width="9.109375" style="5" customWidth="1"/>
    <col min="15" max="15" width="9.109375" style="22" customWidth="1"/>
    <col min="16" max="16" width="10.21875" style="3" customWidth="1"/>
    <col min="17" max="17" width="1.33203125" style="3" customWidth="1"/>
    <col min="18" max="20" width="0.77734375" style="3" customWidth="1"/>
    <col min="21" max="21" width="1" style="3" customWidth="1"/>
    <col min="22" max="26" width="1.33203125" style="3" customWidth="1"/>
    <col min="27" max="29" width="1.33203125" style="21" customWidth="1"/>
    <col min="30" max="32" width="1.33203125" style="3" customWidth="1"/>
    <col min="33" max="36" width="1.33203125" style="21" customWidth="1"/>
    <col min="37" max="44" width="1" style="21" customWidth="1"/>
    <col min="45" max="45" width="1.33203125" style="21" customWidth="1"/>
    <col min="46" max="46" width="1.5546875" style="21" customWidth="1"/>
    <col min="47" max="47" width="1.33203125" style="21" customWidth="1"/>
    <col min="48" max="48" width="16.33203125" style="21" customWidth="1"/>
    <col min="49" max="49" width="11.21875" style="21" customWidth="1"/>
    <col min="50" max="51" width="15.21875" style="21" customWidth="1"/>
    <col min="52" max="52" width="15.6640625" style="21" customWidth="1"/>
    <col min="53" max="53" width="14.6640625" style="21" customWidth="1"/>
    <col min="54" max="54" width="15.6640625" style="21" customWidth="1"/>
    <col min="55" max="55" width="14.88671875" style="21" customWidth="1"/>
    <col min="56" max="58" width="13.5546875" style="21" customWidth="1"/>
    <col min="59" max="59" width="15.44140625" style="21" customWidth="1"/>
    <col min="60" max="65" width="13.5546875" style="21" customWidth="1"/>
    <col min="66" max="16384" width="11.21875" style="21"/>
  </cols>
  <sheetData>
    <row r="1" spans="1:65" s="52" customFormat="1" ht="44.25" customHeight="1">
      <c r="A1" s="54" t="s">
        <v>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65" s="52" customFormat="1" ht="26.25" customHeight="1">
      <c r="A2" s="53" t="s">
        <v>60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65" s="43" customFormat="1" ht="20.399999999999999">
      <c r="A3" s="51" t="s">
        <v>59</v>
      </c>
      <c r="B3" s="47" t="s">
        <v>37</v>
      </c>
      <c r="C3" s="47" t="s">
        <v>36</v>
      </c>
      <c r="D3" s="47" t="s">
        <v>35</v>
      </c>
      <c r="E3" s="47" t="s">
        <v>34</v>
      </c>
      <c r="F3" s="50" t="s">
        <v>58</v>
      </c>
      <c r="G3" s="47" t="s">
        <v>28</v>
      </c>
      <c r="H3" s="47" t="s">
        <v>57</v>
      </c>
      <c r="I3" s="47" t="s">
        <v>29</v>
      </c>
      <c r="J3" s="46" t="s">
        <v>27</v>
      </c>
      <c r="K3" s="47" t="s">
        <v>56</v>
      </c>
      <c r="L3" s="46" t="s">
        <v>55</v>
      </c>
      <c r="M3" s="46" t="s">
        <v>54</v>
      </c>
      <c r="N3" s="49" t="s">
        <v>53</v>
      </c>
      <c r="O3" s="48" t="s">
        <v>52</v>
      </c>
      <c r="P3" s="46" t="s">
        <v>51</v>
      </c>
      <c r="Q3" s="46">
        <v>141205</v>
      </c>
      <c r="R3" s="46">
        <v>150105</v>
      </c>
      <c r="S3" s="46">
        <v>150205</v>
      </c>
      <c r="T3" s="46">
        <v>150305</v>
      </c>
      <c r="U3" s="46">
        <v>150405</v>
      </c>
      <c r="V3" s="46">
        <v>150505</v>
      </c>
      <c r="W3" s="46">
        <v>150605</v>
      </c>
      <c r="X3" s="46">
        <v>150705</v>
      </c>
      <c r="Y3" s="46">
        <v>150805</v>
      </c>
      <c r="Z3" s="46">
        <v>150905</v>
      </c>
      <c r="AA3" s="47">
        <v>151005</v>
      </c>
      <c r="AB3" s="47">
        <v>151105</v>
      </c>
      <c r="AC3" s="47">
        <v>151205</v>
      </c>
      <c r="AD3" s="46">
        <v>160105</v>
      </c>
      <c r="AE3" s="46">
        <v>160205</v>
      </c>
      <c r="AF3" s="46">
        <v>160305</v>
      </c>
      <c r="AG3" s="46">
        <v>160405</v>
      </c>
      <c r="AH3" s="46">
        <v>160505</v>
      </c>
      <c r="AI3" s="46">
        <v>160605</v>
      </c>
      <c r="AJ3" s="46">
        <v>160705</v>
      </c>
      <c r="AK3" s="46">
        <v>160805</v>
      </c>
      <c r="AL3" s="46">
        <v>160905</v>
      </c>
      <c r="AM3" s="46">
        <v>161005</v>
      </c>
      <c r="AN3" s="46">
        <v>161105</v>
      </c>
      <c r="AO3" s="46">
        <v>161205</v>
      </c>
      <c r="AP3" s="46">
        <v>170105</v>
      </c>
      <c r="AQ3" s="46">
        <v>170205</v>
      </c>
      <c r="AR3" s="46">
        <v>170305</v>
      </c>
      <c r="AS3" s="46">
        <v>170405</v>
      </c>
      <c r="AT3" s="46">
        <v>170505</v>
      </c>
      <c r="AU3" s="46">
        <v>170605</v>
      </c>
      <c r="AV3" s="46">
        <v>170705</v>
      </c>
      <c r="AW3" s="44">
        <v>170805</v>
      </c>
      <c r="AX3" s="45">
        <v>170905</v>
      </c>
      <c r="AY3" s="44">
        <v>171005</v>
      </c>
      <c r="AZ3" s="45">
        <v>171105</v>
      </c>
      <c r="BA3" s="44">
        <v>171205</v>
      </c>
      <c r="BB3" s="45">
        <v>180105</v>
      </c>
      <c r="BC3" s="44">
        <v>180205</v>
      </c>
      <c r="BD3" s="45">
        <v>180305</v>
      </c>
      <c r="BE3" s="44">
        <v>180405</v>
      </c>
      <c r="BF3" s="45">
        <v>180505</v>
      </c>
      <c r="BG3" s="45">
        <v>180605</v>
      </c>
      <c r="BH3" s="44">
        <v>180705</v>
      </c>
      <c r="BI3" s="45">
        <v>180805</v>
      </c>
      <c r="BJ3" s="44">
        <v>180905</v>
      </c>
      <c r="BK3" s="45">
        <v>181005</v>
      </c>
      <c r="BL3" s="45">
        <v>181105</v>
      </c>
      <c r="BM3" s="44">
        <v>181205</v>
      </c>
    </row>
    <row r="4" spans="1:65" s="25" customFormat="1" ht="26.25" customHeight="1">
      <c r="A4" s="42"/>
      <c r="B4" s="38">
        <v>137</v>
      </c>
      <c r="C4" s="41">
        <v>20160387</v>
      </c>
      <c r="D4" s="38" t="s">
        <v>50</v>
      </c>
      <c r="E4" s="38" t="s">
        <v>45</v>
      </c>
      <c r="F4" s="40">
        <v>30000</v>
      </c>
      <c r="G4" s="38" t="s">
        <v>10</v>
      </c>
      <c r="H4" s="39" t="s">
        <v>49</v>
      </c>
      <c r="I4" s="38" t="s">
        <v>48</v>
      </c>
      <c r="J4" s="33"/>
      <c r="K4" s="31" t="s">
        <v>47</v>
      </c>
      <c r="L4" s="33" t="s">
        <v>40</v>
      </c>
      <c r="M4" s="33" t="s">
        <v>41</v>
      </c>
      <c r="N4" s="32">
        <v>0.17499999999999999</v>
      </c>
      <c r="O4" s="33">
        <v>5250</v>
      </c>
      <c r="P4" s="33">
        <v>2017.05</v>
      </c>
      <c r="Q4" s="30" t="s">
        <v>40</v>
      </c>
      <c r="R4" s="30" t="s">
        <v>40</v>
      </c>
      <c r="S4" s="30" t="s">
        <v>40</v>
      </c>
      <c r="T4" s="30" t="s">
        <v>40</v>
      </c>
      <c r="U4" s="30" t="s">
        <v>40</v>
      </c>
      <c r="V4" s="30" t="s">
        <v>40</v>
      </c>
      <c r="W4" s="30" t="s">
        <v>40</v>
      </c>
      <c r="X4" s="30" t="s">
        <v>40</v>
      </c>
      <c r="Y4" s="30" t="s">
        <v>40</v>
      </c>
      <c r="Z4" s="30" t="s">
        <v>40</v>
      </c>
      <c r="AA4" s="30" t="s">
        <v>40</v>
      </c>
      <c r="AB4" s="30" t="s">
        <v>40</v>
      </c>
      <c r="AC4" s="30" t="s">
        <v>40</v>
      </c>
      <c r="AD4" s="30" t="s">
        <v>40</v>
      </c>
      <c r="AE4" s="30" t="s">
        <v>40</v>
      </c>
      <c r="AF4" s="30" t="s">
        <v>40</v>
      </c>
      <c r="AG4" s="30" t="s">
        <v>40</v>
      </c>
      <c r="AH4" s="30" t="s">
        <v>40</v>
      </c>
      <c r="AI4" s="30" t="s">
        <v>40</v>
      </c>
      <c r="AJ4" s="30" t="s">
        <v>40</v>
      </c>
      <c r="AK4" s="30" t="s">
        <v>40</v>
      </c>
      <c r="AL4" s="30" t="s">
        <v>40</v>
      </c>
      <c r="AM4" s="30" t="s">
        <v>40</v>
      </c>
      <c r="AN4" s="30" t="s">
        <v>40</v>
      </c>
      <c r="AO4" s="30" t="s">
        <v>40</v>
      </c>
      <c r="AP4" s="30" t="s">
        <v>40</v>
      </c>
      <c r="AQ4" s="30" t="s">
        <v>40</v>
      </c>
      <c r="AR4" s="30" t="s">
        <v>40</v>
      </c>
      <c r="AS4" s="30" t="s">
        <v>40</v>
      </c>
      <c r="AT4" s="30" t="s">
        <v>40</v>
      </c>
      <c r="AU4" s="29" t="s">
        <v>39</v>
      </c>
      <c r="AV4" s="27"/>
      <c r="AW4" s="27"/>
      <c r="AX4" s="28"/>
      <c r="AY4" s="26"/>
      <c r="AZ4" s="26"/>
      <c r="BA4" s="26"/>
      <c r="BB4" s="26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</row>
    <row r="5" spans="1:65" s="25" customFormat="1" ht="26.25" customHeight="1">
      <c r="A5" s="37"/>
      <c r="B5" s="34">
        <v>163</v>
      </c>
      <c r="C5" s="34">
        <v>20160413</v>
      </c>
      <c r="D5" s="34" t="s">
        <v>46</v>
      </c>
      <c r="E5" s="34" t="s">
        <v>45</v>
      </c>
      <c r="F5" s="36">
        <v>30000</v>
      </c>
      <c r="G5" s="34" t="s">
        <v>10</v>
      </c>
      <c r="H5" s="35" t="s">
        <v>44</v>
      </c>
      <c r="I5" s="34" t="s">
        <v>43</v>
      </c>
      <c r="J5" s="33"/>
      <c r="K5" s="31"/>
      <c r="L5" s="33" t="s">
        <v>42</v>
      </c>
      <c r="M5" s="33" t="s">
        <v>41</v>
      </c>
      <c r="N5" s="32">
        <v>0.17499999999999999</v>
      </c>
      <c r="O5" s="30">
        <v>5250</v>
      </c>
      <c r="P5" s="31">
        <v>2017.07</v>
      </c>
      <c r="Q5" s="30" t="s">
        <v>40</v>
      </c>
      <c r="R5" s="30" t="s">
        <v>40</v>
      </c>
      <c r="S5" s="30" t="s">
        <v>40</v>
      </c>
      <c r="T5" s="30" t="s">
        <v>40</v>
      </c>
      <c r="U5" s="30" t="s">
        <v>40</v>
      </c>
      <c r="V5" s="30" t="s">
        <v>40</v>
      </c>
      <c r="W5" s="30" t="s">
        <v>40</v>
      </c>
      <c r="X5" s="30" t="s">
        <v>40</v>
      </c>
      <c r="Y5" s="30" t="s">
        <v>40</v>
      </c>
      <c r="Z5" s="30" t="s">
        <v>40</v>
      </c>
      <c r="AA5" s="30" t="s">
        <v>40</v>
      </c>
      <c r="AB5" s="30" t="s">
        <v>40</v>
      </c>
      <c r="AC5" s="30" t="s">
        <v>40</v>
      </c>
      <c r="AD5" s="30" t="s">
        <v>40</v>
      </c>
      <c r="AE5" s="30" t="s">
        <v>40</v>
      </c>
      <c r="AF5" s="30" t="s">
        <v>40</v>
      </c>
      <c r="AG5" s="30" t="s">
        <v>40</v>
      </c>
      <c r="AH5" s="30" t="s">
        <v>40</v>
      </c>
      <c r="AI5" s="30" t="s">
        <v>40</v>
      </c>
      <c r="AJ5" s="30" t="s">
        <v>40</v>
      </c>
      <c r="AK5" s="30" t="s">
        <v>40</v>
      </c>
      <c r="AL5" s="30" t="s">
        <v>40</v>
      </c>
      <c r="AM5" s="30" t="s">
        <v>40</v>
      </c>
      <c r="AN5" s="30" t="s">
        <v>40</v>
      </c>
      <c r="AO5" s="30" t="s">
        <v>40</v>
      </c>
      <c r="AP5" s="30" t="s">
        <v>40</v>
      </c>
      <c r="AQ5" s="30" t="s">
        <v>40</v>
      </c>
      <c r="AR5" s="30" t="s">
        <v>40</v>
      </c>
      <c r="AS5" s="30" t="s">
        <v>40</v>
      </c>
      <c r="AT5" s="30" t="s">
        <v>40</v>
      </c>
      <c r="AU5" s="30" t="s">
        <v>40</v>
      </c>
      <c r="AV5" s="30" t="s">
        <v>40</v>
      </c>
      <c r="AW5" s="29" t="s">
        <v>39</v>
      </c>
      <c r="AX5" s="28"/>
      <c r="AY5" s="26"/>
      <c r="AZ5" s="26"/>
      <c r="BA5" s="26"/>
      <c r="BB5" s="26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</row>
    <row r="6" spans="1:65">
      <c r="B6" s="24"/>
      <c r="C6" s="24"/>
      <c r="D6" s="24"/>
      <c r="E6" s="24"/>
      <c r="F6" s="24"/>
      <c r="G6" s="24"/>
      <c r="H6" s="24"/>
      <c r="I6" s="24"/>
      <c r="O6" s="3"/>
      <c r="AV6" s="25"/>
      <c r="AW6" s="25"/>
      <c r="AX6" s="25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</row>
    <row r="7" spans="1:65">
      <c r="B7" s="24"/>
      <c r="C7" s="24"/>
      <c r="D7" s="24"/>
      <c r="E7" s="24"/>
      <c r="F7" s="24"/>
      <c r="O7" s="3"/>
      <c r="AV7" s="25"/>
      <c r="AW7" s="25"/>
      <c r="AX7" s="25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</row>
    <row r="8" spans="1:65">
      <c r="O8" s="3"/>
      <c r="AV8" s="25"/>
      <c r="AW8" s="25"/>
      <c r="AX8" s="25"/>
    </row>
    <row r="9" spans="1:65">
      <c r="O9" s="3"/>
      <c r="AV9" s="25"/>
      <c r="AW9" s="25"/>
      <c r="AX9" s="25"/>
    </row>
    <row r="10" spans="1:65">
      <c r="O10" s="3"/>
      <c r="AV10" s="25"/>
      <c r="AW10" s="25"/>
      <c r="AX10" s="25"/>
    </row>
    <row r="11" spans="1:65">
      <c r="O11" s="3"/>
      <c r="AV11" s="25"/>
      <c r="AW11" s="25"/>
      <c r="AX11" s="25"/>
    </row>
    <row r="12" spans="1:65">
      <c r="C12" s="21" t="s">
        <v>38</v>
      </c>
      <c r="F12" s="21"/>
      <c r="O12" s="3"/>
      <c r="AV12" s="25"/>
      <c r="AW12" s="25"/>
      <c r="AX12" s="25"/>
    </row>
    <row r="13" spans="1:65">
      <c r="F13" s="21"/>
      <c r="O13" s="3"/>
      <c r="AV13" s="25"/>
      <c r="AW13" s="25"/>
      <c r="AX13" s="25"/>
    </row>
    <row r="14" spans="1:65">
      <c r="F14" s="21"/>
      <c r="O14" s="3"/>
      <c r="AV14" s="25"/>
      <c r="AW14" s="25"/>
      <c r="AX14" s="25"/>
    </row>
    <row r="15" spans="1:65">
      <c r="F15" s="21"/>
      <c r="O15" s="3"/>
      <c r="AV15" s="25"/>
      <c r="AW15" s="25"/>
      <c r="AX15" s="25"/>
    </row>
    <row r="16" spans="1:65">
      <c r="F16" s="21"/>
      <c r="O16" s="3"/>
      <c r="AV16" s="25"/>
      <c r="AW16" s="25"/>
      <c r="AX16" s="25"/>
    </row>
    <row r="17" spans="6:15">
      <c r="F17" s="21"/>
      <c r="O17" s="3"/>
    </row>
    <row r="18" spans="6:15">
      <c r="O18" s="3"/>
    </row>
    <row r="19" spans="6:15">
      <c r="O19" s="3"/>
    </row>
    <row r="20" spans="6:15">
      <c r="O20" s="3"/>
    </row>
    <row r="21" spans="6:15">
      <c r="O21" s="3"/>
    </row>
    <row r="22" spans="6:15">
      <c r="O22" s="3"/>
    </row>
    <row r="23" spans="6:15">
      <c r="O23" s="3"/>
    </row>
    <row r="24" spans="6:15">
      <c r="O24" s="3"/>
    </row>
    <row r="25" spans="6:15">
      <c r="O25" s="3"/>
    </row>
    <row r="26" spans="6:15">
      <c r="O26" s="3"/>
    </row>
    <row r="27" spans="6:15">
      <c r="O27" s="3"/>
    </row>
    <row r="28" spans="6:15">
      <c r="O28" s="3"/>
    </row>
    <row r="29" spans="6:15">
      <c r="O29" s="3"/>
    </row>
    <row r="30" spans="6:15">
      <c r="O30" s="3"/>
    </row>
    <row r="31" spans="6:15">
      <c r="O31" s="3"/>
    </row>
    <row r="32" spans="6:15">
      <c r="O32" s="3"/>
    </row>
    <row r="33" spans="15:15">
      <c r="O33" s="3"/>
    </row>
    <row r="34" spans="15:15">
      <c r="O34" s="3"/>
    </row>
    <row r="35" spans="15:15">
      <c r="O35" s="3"/>
    </row>
    <row r="36" spans="15:15">
      <c r="O36" s="3"/>
    </row>
    <row r="37" spans="15:15">
      <c r="O37" s="3"/>
    </row>
    <row r="38" spans="15:15">
      <c r="O38" s="3"/>
    </row>
    <row r="39" spans="15:15">
      <c r="O39" s="3"/>
    </row>
    <row r="40" spans="15:15">
      <c r="O40" s="3"/>
    </row>
    <row r="41" spans="15:15">
      <c r="O41" s="3"/>
    </row>
    <row r="42" spans="15:15">
      <c r="O42" s="3"/>
    </row>
    <row r="43" spans="15:15">
      <c r="O43" s="3"/>
    </row>
    <row r="44" spans="15:15">
      <c r="O44" s="3"/>
    </row>
    <row r="45" spans="15:15">
      <c r="O45" s="3"/>
    </row>
    <row r="46" spans="15:15">
      <c r="O46" s="3"/>
    </row>
    <row r="47" spans="15:15">
      <c r="O47" s="3"/>
    </row>
    <row r="48" spans="15:15">
      <c r="O48" s="3"/>
    </row>
    <row r="49" spans="15:15">
      <c r="O49" s="3"/>
    </row>
    <row r="50" spans="15:15">
      <c r="O50" s="3"/>
    </row>
    <row r="51" spans="15:15">
      <c r="O51" s="3"/>
    </row>
    <row r="52" spans="15:15">
      <c r="O52" s="3"/>
    </row>
    <row r="53" spans="15:15">
      <c r="O53" s="3"/>
    </row>
    <row r="54" spans="15:15">
      <c r="O54" s="3"/>
    </row>
    <row r="55" spans="15:15">
      <c r="O55" s="3"/>
    </row>
    <row r="56" spans="15:15">
      <c r="O56" s="3"/>
    </row>
    <row r="57" spans="15:15">
      <c r="O57" s="3"/>
    </row>
    <row r="58" spans="15:15">
      <c r="O58" s="3"/>
    </row>
    <row r="59" spans="15:15">
      <c r="O59" s="3"/>
    </row>
    <row r="60" spans="15:15">
      <c r="O60" s="3"/>
    </row>
    <row r="61" spans="15:15">
      <c r="O61" s="3"/>
    </row>
    <row r="62" spans="15:15">
      <c r="O62" s="3"/>
    </row>
    <row r="63" spans="15:15">
      <c r="O63" s="3"/>
    </row>
    <row r="64" spans="15:15">
      <c r="O64" s="3"/>
    </row>
    <row r="65" spans="15:15">
      <c r="O65" s="3"/>
    </row>
    <row r="66" spans="15:15">
      <c r="O66" s="3"/>
    </row>
    <row r="67" spans="15:15">
      <c r="O67" s="3"/>
    </row>
    <row r="68" spans="15:15">
      <c r="O68" s="3"/>
    </row>
    <row r="69" spans="15:15">
      <c r="O69" s="3"/>
    </row>
    <row r="70" spans="15:15">
      <c r="O70" s="3"/>
    </row>
    <row r="71" spans="15:15">
      <c r="O71" s="3"/>
    </row>
    <row r="72" spans="15:15">
      <c r="O72" s="3"/>
    </row>
    <row r="73" spans="15:15">
      <c r="O73" s="3"/>
    </row>
    <row r="74" spans="15:15">
      <c r="O74" s="3"/>
    </row>
    <row r="75" spans="15:15">
      <c r="O75" s="3"/>
    </row>
    <row r="76" spans="15:15">
      <c r="O76" s="3"/>
    </row>
    <row r="77" spans="15:15">
      <c r="O77" s="3"/>
    </row>
    <row r="78" spans="15:15">
      <c r="O78" s="3"/>
    </row>
    <row r="79" spans="15:15">
      <c r="O79" s="3"/>
    </row>
    <row r="80" spans="15:15">
      <c r="O80" s="3"/>
    </row>
    <row r="81" spans="15:15">
      <c r="O81" s="3"/>
    </row>
    <row r="82" spans="15:15">
      <c r="O82" s="3"/>
    </row>
    <row r="83" spans="15:15">
      <c r="O83" s="3"/>
    </row>
    <row r="84" spans="15:15">
      <c r="O84" s="3"/>
    </row>
    <row r="85" spans="15:15">
      <c r="O85" s="3"/>
    </row>
    <row r="86" spans="15:15">
      <c r="O86" s="3"/>
    </row>
    <row r="87" spans="15:15">
      <c r="O87" s="3"/>
    </row>
    <row r="88" spans="15:15">
      <c r="O88" s="3"/>
    </row>
    <row r="89" spans="15:15">
      <c r="O89" s="3"/>
    </row>
    <row r="90" spans="15:15">
      <c r="O90" s="3"/>
    </row>
    <row r="91" spans="15:15">
      <c r="O91" s="3"/>
    </row>
    <row r="92" spans="15:15">
      <c r="O92" s="3"/>
    </row>
    <row r="93" spans="15:15">
      <c r="O93" s="3"/>
    </row>
    <row r="94" spans="15:15">
      <c r="O94" s="3"/>
    </row>
    <row r="95" spans="15:15">
      <c r="O95" s="3"/>
    </row>
    <row r="96" spans="15:15">
      <c r="O96" s="3"/>
    </row>
    <row r="97" spans="15:15">
      <c r="O97" s="3"/>
    </row>
    <row r="98" spans="15:15">
      <c r="O98" s="3"/>
    </row>
    <row r="99" spans="15:15">
      <c r="O99" s="3"/>
    </row>
    <row r="100" spans="15:15">
      <c r="O100" s="3"/>
    </row>
    <row r="101" spans="15:15">
      <c r="O101" s="3"/>
    </row>
    <row r="102" spans="15:15">
      <c r="O102" s="3"/>
    </row>
    <row r="103" spans="15:15">
      <c r="O103" s="3"/>
    </row>
    <row r="104" spans="15:15">
      <c r="O104" s="3"/>
    </row>
    <row r="105" spans="15:15">
      <c r="O105" s="3"/>
    </row>
    <row r="106" spans="15:15">
      <c r="O106" s="3"/>
    </row>
    <row r="107" spans="15:15">
      <c r="O107" s="3"/>
    </row>
    <row r="108" spans="15:15">
      <c r="O108" s="3"/>
    </row>
    <row r="109" spans="15:15">
      <c r="O109" s="3"/>
    </row>
    <row r="110" spans="15:15">
      <c r="O110" s="3"/>
    </row>
    <row r="111" spans="15:15">
      <c r="O111" s="3"/>
    </row>
    <row r="112" spans="15:15">
      <c r="O112" s="3"/>
    </row>
    <row r="113" spans="15:15">
      <c r="O113" s="3"/>
    </row>
    <row r="114" spans="15:15">
      <c r="O114" s="3"/>
    </row>
    <row r="115" spans="15:15">
      <c r="O115" s="3"/>
    </row>
    <row r="116" spans="15:15">
      <c r="O116" s="3"/>
    </row>
    <row r="117" spans="15:15">
      <c r="O117" s="3"/>
    </row>
    <row r="118" spans="15:15">
      <c r="O118" s="3"/>
    </row>
    <row r="119" spans="15:15">
      <c r="O119" s="3"/>
    </row>
    <row r="120" spans="15:15">
      <c r="O120" s="3"/>
    </row>
    <row r="121" spans="15:15">
      <c r="O121" s="3"/>
    </row>
    <row r="122" spans="15:15">
      <c r="O122" s="3"/>
    </row>
    <row r="123" spans="15:15">
      <c r="O123" s="3"/>
    </row>
    <row r="124" spans="15:15">
      <c r="O124" s="3"/>
    </row>
    <row r="125" spans="15:15">
      <c r="O125" s="3"/>
    </row>
    <row r="126" spans="15:15">
      <c r="O126" s="3"/>
    </row>
    <row r="127" spans="15:15">
      <c r="O127" s="3"/>
    </row>
    <row r="128" spans="15:15">
      <c r="O128" s="3"/>
    </row>
    <row r="129" spans="15:15">
      <c r="O129" s="3"/>
    </row>
    <row r="130" spans="15:15">
      <c r="O130" s="3"/>
    </row>
    <row r="131" spans="15:15">
      <c r="O131" s="3"/>
    </row>
    <row r="132" spans="15:15">
      <c r="O132" s="3"/>
    </row>
    <row r="133" spans="15:15">
      <c r="O133" s="3"/>
    </row>
    <row r="134" spans="15:15">
      <c r="O134" s="3"/>
    </row>
    <row r="135" spans="15:15">
      <c r="O135" s="3"/>
    </row>
    <row r="136" spans="15:15">
      <c r="O136" s="3"/>
    </row>
    <row r="137" spans="15:15">
      <c r="O137" s="3"/>
    </row>
    <row r="138" spans="15:15">
      <c r="O138" s="3"/>
    </row>
    <row r="139" spans="15:15">
      <c r="O139" s="3"/>
    </row>
    <row r="140" spans="15:15">
      <c r="O140" s="3"/>
    </row>
    <row r="141" spans="15:15">
      <c r="O141" s="3"/>
    </row>
    <row r="142" spans="15:15">
      <c r="O142" s="3"/>
    </row>
    <row r="143" spans="15:15">
      <c r="O143" s="3"/>
    </row>
    <row r="144" spans="15:15">
      <c r="O144" s="3"/>
    </row>
    <row r="145" spans="15:15">
      <c r="O145" s="3"/>
    </row>
    <row r="146" spans="15:15">
      <c r="O146" s="3"/>
    </row>
    <row r="147" spans="15:15">
      <c r="O147" s="3"/>
    </row>
    <row r="148" spans="15:15">
      <c r="O148" s="3"/>
    </row>
    <row r="149" spans="15:15">
      <c r="O149" s="3"/>
    </row>
    <row r="150" spans="15:15">
      <c r="O150" s="3"/>
    </row>
    <row r="151" spans="15:15">
      <c r="O151" s="3"/>
    </row>
    <row r="152" spans="15:15">
      <c r="O152" s="3"/>
    </row>
    <row r="153" spans="15:15">
      <c r="O153" s="3"/>
    </row>
    <row r="154" spans="15:15">
      <c r="O154" s="3"/>
    </row>
    <row r="155" spans="15:15">
      <c r="O155" s="3"/>
    </row>
    <row r="156" spans="15:15">
      <c r="O156" s="3"/>
    </row>
    <row r="157" spans="15:15">
      <c r="O157" s="3"/>
    </row>
    <row r="158" spans="15:15">
      <c r="O158" s="3"/>
    </row>
    <row r="159" spans="15:15">
      <c r="O159" s="3"/>
    </row>
    <row r="160" spans="15:15">
      <c r="O160" s="3"/>
    </row>
    <row r="161" spans="15:15">
      <c r="O161" s="3"/>
    </row>
    <row r="162" spans="15:15">
      <c r="O162" s="3"/>
    </row>
    <row r="163" spans="15:15">
      <c r="O163" s="3"/>
    </row>
    <row r="164" spans="15:15">
      <c r="O164" s="3"/>
    </row>
    <row r="165" spans="15:15">
      <c r="O165" s="3"/>
    </row>
    <row r="166" spans="15:15">
      <c r="O166" s="3"/>
    </row>
    <row r="167" spans="15:15">
      <c r="O167" s="3"/>
    </row>
    <row r="168" spans="15:15">
      <c r="O168" s="3"/>
    </row>
    <row r="169" spans="15:15">
      <c r="O169" s="3"/>
    </row>
    <row r="170" spans="15:15">
      <c r="O170" s="3"/>
    </row>
    <row r="171" spans="15:15">
      <c r="O171" s="3"/>
    </row>
    <row r="172" spans="15:15">
      <c r="O172" s="3"/>
    </row>
    <row r="173" spans="15:15">
      <c r="O173" s="3"/>
    </row>
    <row r="174" spans="15:15">
      <c r="O174" s="3"/>
    </row>
    <row r="175" spans="15:15">
      <c r="O175" s="3"/>
    </row>
    <row r="176" spans="15:15">
      <c r="O176" s="3"/>
    </row>
    <row r="177" spans="15:15">
      <c r="O177" s="3"/>
    </row>
    <row r="178" spans="15:15">
      <c r="O178" s="3"/>
    </row>
    <row r="179" spans="15:15">
      <c r="O179" s="3"/>
    </row>
    <row r="180" spans="15:15">
      <c r="O180" s="3"/>
    </row>
  </sheetData>
  <mergeCells count="2">
    <mergeCell ref="A1:P1"/>
    <mergeCell ref="A2:P2"/>
  </mergeCells>
  <phoneticPr fontId="2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56"/>
  <sheetViews>
    <sheetView workbookViewId="0">
      <pane xSplit="1" ySplit="2" topLeftCell="B3" activePane="bottomRight" state="frozen"/>
      <selection activeCell="R11" sqref="R11"/>
      <selection pane="topRight" activeCell="R11" sqref="R11"/>
      <selection pane="bottomLeft" activeCell="R11" sqref="R11"/>
      <selection pane="bottomRight" activeCell="R11" sqref="R11"/>
    </sheetView>
  </sheetViews>
  <sheetFormatPr defaultColWidth="10" defaultRowHeight="15.6"/>
  <cols>
    <col min="1" max="1" width="10" style="55"/>
    <col min="2" max="2" width="8.77734375" style="55" customWidth="1"/>
    <col min="3" max="3" width="14" style="55" customWidth="1"/>
    <col min="4" max="4" width="11.33203125" style="57" customWidth="1"/>
    <col min="5" max="5" width="11" style="55" customWidth="1"/>
    <col min="6" max="6" width="11.5546875" style="25" customWidth="1"/>
    <col min="7" max="7" width="13.21875" style="55" customWidth="1"/>
    <col min="8" max="8" width="18.77734375" style="55" customWidth="1"/>
    <col min="9" max="9" width="17.77734375" style="55" customWidth="1"/>
    <col min="10" max="10" width="22.44140625" style="56" customWidth="1"/>
    <col min="11" max="11" width="35.6640625" style="56" customWidth="1"/>
    <col min="12" max="12" width="14.33203125" style="56" customWidth="1"/>
    <col min="13" max="13" width="13.21875" style="55" customWidth="1"/>
    <col min="14" max="14" width="13" style="55" customWidth="1"/>
    <col min="15" max="16" width="12.88671875" style="55" customWidth="1"/>
    <col min="17" max="17" width="12.6640625" style="55" customWidth="1"/>
    <col min="18" max="18" width="13.21875" style="55" customWidth="1"/>
    <col min="19" max="21" width="13" style="55" customWidth="1"/>
    <col min="22" max="22" width="12.21875" style="55" customWidth="1"/>
    <col min="23" max="23" width="16" style="55" customWidth="1"/>
    <col min="24" max="25" width="15.6640625" style="55" customWidth="1"/>
    <col min="26" max="34" width="10" style="55"/>
    <col min="35" max="35" width="13.5546875" style="55" customWidth="1"/>
    <col min="36" max="41" width="10" style="55"/>
    <col min="42" max="42" width="15.5546875" style="55" customWidth="1"/>
    <col min="43" max="16384" width="10" style="55"/>
  </cols>
  <sheetData>
    <row r="1" spans="1:65" s="43" customFormat="1" ht="20.399999999999999">
      <c r="A1" s="51" t="s">
        <v>59</v>
      </c>
      <c r="B1" s="47" t="s">
        <v>37</v>
      </c>
      <c r="C1" s="47" t="s">
        <v>36</v>
      </c>
      <c r="D1" s="47" t="s">
        <v>35</v>
      </c>
      <c r="E1" s="47" t="s">
        <v>34</v>
      </c>
      <c r="F1" s="50" t="s">
        <v>58</v>
      </c>
      <c r="G1" s="47" t="s">
        <v>28</v>
      </c>
      <c r="H1" s="47" t="s">
        <v>57</v>
      </c>
      <c r="I1" s="47" t="s">
        <v>29</v>
      </c>
      <c r="J1" s="46" t="s">
        <v>27</v>
      </c>
      <c r="K1" s="47" t="s">
        <v>56</v>
      </c>
      <c r="L1" s="46" t="s">
        <v>55</v>
      </c>
      <c r="M1" s="46" t="s">
        <v>54</v>
      </c>
      <c r="N1" s="49" t="s">
        <v>53</v>
      </c>
      <c r="O1" s="48" t="s">
        <v>52</v>
      </c>
      <c r="P1" s="46" t="s">
        <v>51</v>
      </c>
      <c r="Q1" s="46">
        <v>141205</v>
      </c>
      <c r="R1" s="46">
        <v>150105</v>
      </c>
      <c r="S1" s="46">
        <v>150205</v>
      </c>
      <c r="T1" s="46">
        <v>150305</v>
      </c>
      <c r="U1" s="46">
        <v>150405</v>
      </c>
      <c r="V1" s="46">
        <v>150505</v>
      </c>
      <c r="W1" s="46">
        <v>150605</v>
      </c>
      <c r="X1" s="46">
        <v>150705</v>
      </c>
      <c r="Y1" s="46">
        <v>150805</v>
      </c>
      <c r="Z1" s="46">
        <v>150905</v>
      </c>
      <c r="AA1" s="47">
        <v>151005</v>
      </c>
      <c r="AB1" s="47">
        <v>151105</v>
      </c>
      <c r="AC1" s="47">
        <v>151205</v>
      </c>
      <c r="AD1" s="46">
        <v>160105</v>
      </c>
      <c r="AE1" s="46">
        <v>160205</v>
      </c>
      <c r="AF1" s="46">
        <v>160305</v>
      </c>
      <c r="AG1" s="46">
        <v>160405</v>
      </c>
      <c r="AH1" s="46">
        <v>160505</v>
      </c>
      <c r="AI1" s="46">
        <v>160605</v>
      </c>
      <c r="AJ1" s="46">
        <v>160705</v>
      </c>
      <c r="AK1" s="46">
        <v>160805</v>
      </c>
      <c r="AL1" s="46">
        <v>160905</v>
      </c>
      <c r="AM1" s="46">
        <v>161005</v>
      </c>
      <c r="AN1" s="46">
        <v>161105</v>
      </c>
      <c r="AO1" s="46">
        <v>161205</v>
      </c>
      <c r="AP1" s="46">
        <v>170105</v>
      </c>
      <c r="AQ1" s="46">
        <v>170205</v>
      </c>
      <c r="AR1" s="46">
        <v>170305</v>
      </c>
      <c r="AS1" s="46">
        <v>170405</v>
      </c>
      <c r="AT1" s="46">
        <v>170505</v>
      </c>
      <c r="AU1" s="46">
        <v>170605</v>
      </c>
      <c r="AV1" s="46">
        <v>170705</v>
      </c>
      <c r="AW1" s="44">
        <v>170805</v>
      </c>
      <c r="AX1" s="45">
        <v>170905</v>
      </c>
      <c r="AY1" s="44">
        <v>171005</v>
      </c>
      <c r="AZ1" s="45">
        <v>171105</v>
      </c>
      <c r="BA1" s="44">
        <v>171205</v>
      </c>
      <c r="BB1" s="45">
        <v>180105</v>
      </c>
      <c r="BC1" s="44">
        <v>180205</v>
      </c>
      <c r="BD1" s="45">
        <v>180305</v>
      </c>
      <c r="BE1" s="44">
        <v>180405</v>
      </c>
      <c r="BF1" s="45">
        <v>180505</v>
      </c>
      <c r="BG1" s="45">
        <v>180605</v>
      </c>
      <c r="BH1" s="44">
        <v>180705</v>
      </c>
      <c r="BI1" s="45">
        <v>180805</v>
      </c>
      <c r="BJ1" s="44">
        <v>180905</v>
      </c>
      <c r="BK1" s="45">
        <v>181005</v>
      </c>
      <c r="BL1" s="45">
        <v>181105</v>
      </c>
      <c r="BM1" s="44">
        <v>181205</v>
      </c>
    </row>
    <row r="2" spans="1:65" s="64" customFormat="1" ht="18" customHeight="1">
      <c r="A2" s="74"/>
      <c r="B2" s="72"/>
      <c r="C2" s="72"/>
      <c r="D2" s="72"/>
      <c r="E2" s="72"/>
      <c r="F2" s="73"/>
      <c r="G2" s="72"/>
      <c r="H2" s="72"/>
      <c r="I2" s="72"/>
      <c r="J2" s="69"/>
      <c r="K2" s="72"/>
      <c r="L2" s="69"/>
      <c r="M2" s="69"/>
      <c r="N2" s="71"/>
      <c r="O2" s="70"/>
      <c r="P2" s="69"/>
      <c r="Q2" s="69"/>
      <c r="R2" s="69"/>
      <c r="S2" s="69"/>
      <c r="T2" s="69"/>
      <c r="U2" s="69"/>
      <c r="V2" s="69"/>
      <c r="W2" s="69"/>
      <c r="X2" s="69"/>
      <c r="Y2" s="67" t="s">
        <v>111</v>
      </c>
      <c r="Z2" s="67" t="s">
        <v>110</v>
      </c>
      <c r="AA2" s="67" t="s">
        <v>109</v>
      </c>
      <c r="AB2" s="67" t="s">
        <v>108</v>
      </c>
      <c r="AC2" s="67" t="s">
        <v>107</v>
      </c>
      <c r="AD2" s="67" t="s">
        <v>106</v>
      </c>
      <c r="AE2" s="67" t="s">
        <v>105</v>
      </c>
      <c r="AF2" s="67" t="s">
        <v>104</v>
      </c>
      <c r="AG2" s="67" t="s">
        <v>103</v>
      </c>
      <c r="AH2" s="67" t="s">
        <v>102</v>
      </c>
      <c r="AI2" s="67" t="s">
        <v>101</v>
      </c>
      <c r="AJ2" s="67" t="s">
        <v>100</v>
      </c>
      <c r="AK2" s="67" t="s">
        <v>99</v>
      </c>
      <c r="AL2" s="67" t="s">
        <v>98</v>
      </c>
      <c r="AM2" s="67" t="s">
        <v>97</v>
      </c>
      <c r="AN2" s="67" t="s">
        <v>96</v>
      </c>
      <c r="AO2" s="68" t="s">
        <v>95</v>
      </c>
      <c r="AP2" s="68" t="s">
        <v>94</v>
      </c>
      <c r="AQ2" s="65" t="s">
        <v>93</v>
      </c>
      <c r="AR2" s="65" t="s">
        <v>92</v>
      </c>
      <c r="AS2" s="65" t="s">
        <v>91</v>
      </c>
      <c r="AT2" s="67" t="s">
        <v>90</v>
      </c>
      <c r="AU2" s="67" t="s">
        <v>89</v>
      </c>
      <c r="AV2" s="67" t="s">
        <v>88</v>
      </c>
      <c r="AW2" s="67" t="s">
        <v>87</v>
      </c>
      <c r="AX2" s="66" t="s">
        <v>86</v>
      </c>
      <c r="AY2" s="67" t="s">
        <v>85</v>
      </c>
      <c r="AZ2" s="66" t="s">
        <v>84</v>
      </c>
      <c r="BA2" s="67" t="s">
        <v>83</v>
      </c>
      <c r="BB2" s="66" t="s">
        <v>82</v>
      </c>
      <c r="BC2" s="65" t="s">
        <v>81</v>
      </c>
      <c r="BD2" s="65" t="s">
        <v>80</v>
      </c>
      <c r="BE2" s="65" t="s">
        <v>79</v>
      </c>
      <c r="BF2" s="65" t="s">
        <v>78</v>
      </c>
      <c r="BG2" s="65" t="s">
        <v>77</v>
      </c>
      <c r="BH2" s="65" t="s">
        <v>76</v>
      </c>
      <c r="BI2" s="65" t="s">
        <v>75</v>
      </c>
      <c r="BJ2" s="65" t="s">
        <v>74</v>
      </c>
      <c r="BK2" s="65" t="s">
        <v>73</v>
      </c>
      <c r="BL2" s="65" t="s">
        <v>72</v>
      </c>
      <c r="BM2" s="65" t="s">
        <v>71</v>
      </c>
    </row>
    <row r="3" spans="1:65" s="61" customFormat="1" ht="25.5" customHeight="1">
      <c r="A3" s="62"/>
      <c r="B3" s="31">
        <v>1</v>
      </c>
      <c r="C3" s="31">
        <v>20140100</v>
      </c>
      <c r="D3" s="31" t="s">
        <v>6</v>
      </c>
      <c r="E3" s="63">
        <v>20000</v>
      </c>
      <c r="F3" s="31" t="s">
        <v>1</v>
      </c>
      <c r="G3" s="31" t="s">
        <v>2</v>
      </c>
      <c r="H3" s="31">
        <v>56374020</v>
      </c>
      <c r="I3" s="31"/>
      <c r="J3" s="31" t="s">
        <v>70</v>
      </c>
      <c r="K3" s="33" t="s">
        <v>69</v>
      </c>
      <c r="L3" s="33"/>
      <c r="M3" s="33" t="s">
        <v>68</v>
      </c>
      <c r="N3" s="31"/>
      <c r="O3" s="31"/>
      <c r="P3" s="31"/>
      <c r="Q3" s="31"/>
      <c r="R3" s="31"/>
      <c r="S3" s="31" t="s">
        <v>67</v>
      </c>
      <c r="T3" s="31"/>
      <c r="U3" s="31"/>
      <c r="V3" s="31"/>
      <c r="W3" s="31"/>
      <c r="X3" s="31"/>
      <c r="Y3" s="62"/>
      <c r="Z3" s="31"/>
      <c r="AA3" s="31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</row>
    <row r="4" spans="1:65" ht="25.5" customHeight="1">
      <c r="A4" s="59"/>
      <c r="B4" s="31">
        <v>2</v>
      </c>
      <c r="C4" s="27">
        <v>20140143</v>
      </c>
      <c r="D4" s="27" t="s">
        <v>66</v>
      </c>
      <c r="E4" s="60">
        <v>200000</v>
      </c>
      <c r="F4" s="27" t="s">
        <v>65</v>
      </c>
      <c r="G4" s="27" t="s">
        <v>64</v>
      </c>
      <c r="H4" s="27">
        <v>65921051</v>
      </c>
      <c r="I4" s="27"/>
      <c r="J4" s="27" t="s">
        <v>63</v>
      </c>
      <c r="K4" s="30"/>
      <c r="L4" s="30"/>
      <c r="M4" s="30"/>
      <c r="N4" s="27">
        <v>1733.33</v>
      </c>
      <c r="O4" s="27">
        <v>2000</v>
      </c>
      <c r="P4" s="27" t="s">
        <v>62</v>
      </c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7" spans="1:65">
      <c r="B7" s="25"/>
      <c r="C7" s="25"/>
      <c r="D7" s="58"/>
      <c r="E7" s="25"/>
      <c r="G7" s="25"/>
      <c r="H7" s="25"/>
      <c r="I7" s="25"/>
      <c r="J7" s="22"/>
      <c r="K7" s="22"/>
      <c r="L7" s="22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65">
      <c r="B8" s="25"/>
      <c r="C8" s="25"/>
      <c r="D8" s="58"/>
      <c r="E8" s="25"/>
      <c r="G8" s="25"/>
      <c r="H8" s="25"/>
      <c r="I8" s="25"/>
      <c r="J8" s="22"/>
      <c r="K8" s="22"/>
      <c r="L8" s="22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65">
      <c r="B9" s="25"/>
      <c r="C9" s="25"/>
      <c r="D9" s="58"/>
      <c r="E9" s="25"/>
      <c r="G9" s="25"/>
      <c r="H9" s="25"/>
      <c r="I9" s="25"/>
      <c r="J9" s="22"/>
      <c r="K9" s="22"/>
      <c r="L9" s="22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65">
      <c r="B10" s="25"/>
      <c r="C10" s="25"/>
      <c r="D10" s="58"/>
      <c r="E10" s="25"/>
      <c r="G10" s="25"/>
      <c r="H10" s="25"/>
      <c r="I10" s="25"/>
      <c r="J10" s="22"/>
      <c r="K10" s="22"/>
      <c r="L10" s="22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65">
      <c r="B11" s="25"/>
      <c r="C11" s="25"/>
      <c r="D11" s="58"/>
      <c r="E11" s="25"/>
      <c r="G11" s="25"/>
      <c r="H11" s="25"/>
      <c r="I11" s="25"/>
      <c r="J11" s="22"/>
      <c r="K11" s="22"/>
      <c r="L11" s="22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65">
      <c r="B12" s="25"/>
      <c r="C12" s="25"/>
      <c r="D12" s="58"/>
      <c r="E12" s="25"/>
      <c r="G12" s="25"/>
      <c r="H12" s="25"/>
      <c r="I12" s="25"/>
      <c r="J12" s="22"/>
      <c r="K12" s="22"/>
      <c r="L12" s="22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65">
      <c r="B13" s="25"/>
      <c r="C13" s="25"/>
      <c r="D13" s="58"/>
      <c r="E13" s="25"/>
      <c r="G13" s="25"/>
      <c r="H13" s="25"/>
      <c r="I13" s="25"/>
      <c r="J13" s="22"/>
      <c r="K13" s="22"/>
      <c r="L13" s="22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65">
      <c r="B14" s="25"/>
      <c r="C14" s="25"/>
      <c r="D14" s="58"/>
      <c r="E14" s="25"/>
      <c r="G14" s="25"/>
      <c r="H14" s="25"/>
      <c r="I14" s="25"/>
      <c r="J14" s="22"/>
      <c r="K14" s="22"/>
      <c r="L14" s="22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65">
      <c r="B15" s="25"/>
      <c r="C15" s="25"/>
      <c r="D15" s="58"/>
      <c r="E15" s="25"/>
      <c r="G15" s="25"/>
      <c r="H15" s="25"/>
      <c r="I15" s="25"/>
      <c r="J15" s="22"/>
      <c r="K15" s="22"/>
      <c r="L15" s="22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65">
      <c r="B16" s="25"/>
      <c r="C16" s="25"/>
      <c r="D16" s="58"/>
      <c r="E16" s="25"/>
      <c r="G16" s="25"/>
      <c r="H16" s="25"/>
      <c r="I16" s="25"/>
      <c r="J16" s="22"/>
      <c r="K16" s="22"/>
      <c r="L16" s="22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2:26">
      <c r="B17" s="25"/>
      <c r="C17" s="25"/>
      <c r="D17" s="58"/>
      <c r="E17" s="25"/>
      <c r="G17" s="25"/>
      <c r="H17" s="25"/>
      <c r="I17" s="25"/>
      <c r="J17" s="22"/>
      <c r="K17" s="22"/>
      <c r="L17" s="22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2:26">
      <c r="B18" s="25"/>
      <c r="C18" s="25"/>
      <c r="D18" s="58"/>
      <c r="E18" s="25"/>
      <c r="G18" s="25"/>
      <c r="H18" s="25"/>
      <c r="I18" s="25"/>
      <c r="J18" s="22"/>
      <c r="K18" s="22"/>
      <c r="L18" s="22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2:26">
      <c r="B19" s="25"/>
      <c r="C19" s="25"/>
      <c r="D19" s="58"/>
      <c r="E19" s="25"/>
      <c r="G19" s="25"/>
      <c r="H19" s="25"/>
      <c r="I19" s="25"/>
      <c r="J19" s="22"/>
      <c r="K19" s="22"/>
      <c r="L19" s="22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2:26">
      <c r="B20" s="25"/>
      <c r="C20" s="25"/>
      <c r="D20" s="58"/>
      <c r="E20" s="25"/>
      <c r="G20" s="25"/>
      <c r="H20" s="25"/>
      <c r="I20" s="25"/>
      <c r="J20" s="22"/>
      <c r="K20" s="22"/>
      <c r="L20" s="22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2:26">
      <c r="B21" s="25"/>
      <c r="C21" s="25"/>
      <c r="D21" s="58"/>
      <c r="E21" s="25"/>
      <c r="G21" s="25"/>
      <c r="H21" s="25"/>
      <c r="I21" s="25"/>
      <c r="J21" s="22"/>
      <c r="K21" s="22"/>
      <c r="L21" s="22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2:26">
      <c r="B22" s="25"/>
      <c r="C22" s="25"/>
      <c r="D22" s="58"/>
      <c r="E22" s="25"/>
      <c r="G22" s="25"/>
      <c r="H22" s="25"/>
      <c r="I22" s="25"/>
      <c r="J22" s="22"/>
      <c r="K22" s="22"/>
      <c r="L22" s="22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2:26">
      <c r="B23" s="25"/>
      <c r="C23" s="25"/>
      <c r="D23" s="58"/>
      <c r="E23" s="25"/>
      <c r="G23" s="25"/>
      <c r="H23" s="25"/>
      <c r="I23" s="25"/>
      <c r="J23" s="22"/>
      <c r="K23" s="22"/>
      <c r="L23" s="22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2:26">
      <c r="B24" s="25"/>
      <c r="C24" s="25"/>
      <c r="D24" s="58"/>
      <c r="E24" s="25"/>
      <c r="G24" s="25"/>
      <c r="H24" s="25"/>
      <c r="I24" s="25"/>
      <c r="J24" s="22"/>
      <c r="K24" s="22"/>
      <c r="L24" s="22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2:26">
      <c r="B25" s="25"/>
      <c r="C25" s="25"/>
      <c r="D25" s="58"/>
      <c r="E25" s="25"/>
      <c r="G25" s="25"/>
      <c r="H25" s="25"/>
      <c r="I25" s="25"/>
      <c r="J25" s="22"/>
      <c r="K25" s="22"/>
      <c r="L25" s="22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2:26">
      <c r="B26" s="25"/>
      <c r="C26" s="25"/>
      <c r="D26" s="58"/>
      <c r="E26" s="25"/>
      <c r="G26" s="25"/>
      <c r="H26" s="25"/>
      <c r="I26" s="25"/>
      <c r="J26" s="22"/>
      <c r="K26" s="22"/>
      <c r="L26" s="22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2:26">
      <c r="B27" s="25"/>
      <c r="C27" s="25"/>
      <c r="D27" s="58"/>
      <c r="E27" s="25"/>
      <c r="G27" s="25"/>
      <c r="H27" s="25"/>
      <c r="I27" s="25"/>
      <c r="J27" s="22"/>
      <c r="K27" s="22"/>
      <c r="L27" s="22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2:26">
      <c r="B28" s="25"/>
      <c r="C28" s="25"/>
      <c r="D28" s="58"/>
      <c r="E28" s="25"/>
      <c r="G28" s="25"/>
      <c r="H28" s="25"/>
      <c r="I28" s="25"/>
      <c r="J28" s="22"/>
      <c r="K28" s="22"/>
      <c r="L28" s="22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2:26">
      <c r="B29" s="25"/>
      <c r="C29" s="25"/>
      <c r="D29" s="58"/>
      <c r="E29" s="25"/>
      <c r="G29" s="25"/>
      <c r="H29" s="25"/>
      <c r="I29" s="25"/>
      <c r="J29" s="22"/>
      <c r="K29" s="22"/>
      <c r="L29" s="22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2:26">
      <c r="B30" s="25"/>
      <c r="C30" s="25"/>
      <c r="D30" s="58"/>
      <c r="E30" s="25"/>
      <c r="G30" s="25"/>
      <c r="H30" s="25"/>
      <c r="I30" s="25"/>
      <c r="J30" s="22"/>
      <c r="K30" s="22"/>
      <c r="L30" s="22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2:26">
      <c r="B31" s="25"/>
      <c r="C31" s="25"/>
      <c r="D31" s="58"/>
      <c r="E31" s="25"/>
      <c r="G31" s="25"/>
      <c r="H31" s="25"/>
      <c r="I31" s="25"/>
      <c r="J31" s="22"/>
      <c r="K31" s="22"/>
      <c r="L31" s="22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2:26">
      <c r="B32" s="25"/>
      <c r="C32" s="25"/>
      <c r="D32" s="58"/>
      <c r="E32" s="25"/>
      <c r="G32" s="25"/>
      <c r="H32" s="25"/>
      <c r="I32" s="25"/>
      <c r="J32" s="22"/>
      <c r="K32" s="22"/>
      <c r="L32" s="22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2:26">
      <c r="B33" s="25"/>
      <c r="C33" s="25"/>
      <c r="D33" s="58"/>
      <c r="E33" s="25"/>
      <c r="G33" s="25"/>
      <c r="H33" s="25"/>
      <c r="I33" s="25"/>
      <c r="J33" s="22"/>
      <c r="K33" s="22"/>
      <c r="L33" s="22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2:26">
      <c r="B34" s="25"/>
      <c r="C34" s="25"/>
      <c r="D34" s="58"/>
      <c r="E34" s="25"/>
      <c r="G34" s="25"/>
      <c r="H34" s="25"/>
      <c r="I34" s="25"/>
      <c r="J34" s="22"/>
      <c r="K34" s="22"/>
      <c r="L34" s="22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2:26">
      <c r="B35" s="25"/>
      <c r="C35" s="25"/>
      <c r="D35" s="58"/>
      <c r="E35" s="25"/>
      <c r="G35" s="25"/>
      <c r="H35" s="25"/>
      <c r="I35" s="25"/>
      <c r="J35" s="22"/>
      <c r="K35" s="22"/>
      <c r="L35" s="22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2:26">
      <c r="B36" s="25"/>
      <c r="C36" s="25"/>
      <c r="D36" s="58"/>
      <c r="E36" s="25"/>
      <c r="G36" s="25"/>
      <c r="H36" s="25"/>
      <c r="I36" s="25"/>
      <c r="J36" s="22"/>
      <c r="K36" s="22"/>
      <c r="L36" s="22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2:26">
      <c r="B37" s="25"/>
      <c r="C37" s="25"/>
      <c r="D37" s="58"/>
      <c r="E37" s="25"/>
      <c r="G37" s="25"/>
      <c r="H37" s="25"/>
      <c r="I37" s="25"/>
      <c r="J37" s="22"/>
      <c r="K37" s="22"/>
      <c r="L37" s="22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2:26">
      <c r="B38" s="25"/>
      <c r="C38" s="25"/>
      <c r="D38" s="58"/>
      <c r="E38" s="25"/>
      <c r="G38" s="25"/>
      <c r="H38" s="25"/>
      <c r="I38" s="25"/>
      <c r="J38" s="22"/>
      <c r="K38" s="22"/>
      <c r="L38" s="22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2:26">
      <c r="B39" s="25"/>
      <c r="C39" s="25"/>
      <c r="D39" s="58"/>
      <c r="E39" s="25"/>
      <c r="G39" s="25"/>
      <c r="H39" s="25"/>
      <c r="I39" s="25"/>
      <c r="J39" s="22"/>
      <c r="K39" s="22"/>
      <c r="L39" s="22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2:26">
      <c r="B40" s="25"/>
      <c r="C40" s="25"/>
      <c r="D40" s="58"/>
      <c r="E40" s="25"/>
      <c r="G40" s="25"/>
      <c r="H40" s="25"/>
      <c r="I40" s="25"/>
      <c r="J40" s="22"/>
      <c r="K40" s="22"/>
      <c r="L40" s="22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2:26">
      <c r="B41" s="25"/>
      <c r="C41" s="25"/>
      <c r="D41" s="58"/>
      <c r="E41" s="25"/>
      <c r="G41" s="25"/>
      <c r="H41" s="25"/>
      <c r="I41" s="25"/>
      <c r="J41" s="22"/>
      <c r="K41" s="22"/>
      <c r="L41" s="22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2:26">
      <c r="B42" s="25"/>
      <c r="C42" s="25"/>
      <c r="D42" s="58"/>
      <c r="E42" s="25"/>
      <c r="G42" s="25"/>
      <c r="H42" s="25"/>
      <c r="I42" s="25"/>
      <c r="J42" s="22"/>
      <c r="K42" s="22"/>
      <c r="L42" s="22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2:26">
      <c r="B43" s="25"/>
      <c r="C43" s="25"/>
      <c r="D43" s="58"/>
      <c r="E43" s="25"/>
      <c r="G43" s="25"/>
      <c r="H43" s="25"/>
      <c r="I43" s="25"/>
      <c r="J43" s="22"/>
      <c r="K43" s="22"/>
      <c r="L43" s="22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2:26">
      <c r="B44" s="25"/>
      <c r="C44" s="25"/>
      <c r="D44" s="58"/>
      <c r="E44" s="25"/>
      <c r="G44" s="25"/>
      <c r="H44" s="25"/>
      <c r="I44" s="25"/>
      <c r="J44" s="22"/>
      <c r="K44" s="22"/>
      <c r="L44" s="22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2:26">
      <c r="B45" s="25"/>
      <c r="C45" s="25"/>
      <c r="D45" s="58"/>
      <c r="E45" s="25"/>
      <c r="G45" s="25"/>
      <c r="H45" s="25"/>
      <c r="I45" s="25"/>
      <c r="J45" s="22"/>
      <c r="K45" s="22"/>
      <c r="L45" s="22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2:26">
      <c r="B46" s="25"/>
      <c r="C46" s="25"/>
      <c r="D46" s="58"/>
      <c r="E46" s="25"/>
      <c r="G46" s="25"/>
      <c r="H46" s="25"/>
      <c r="I46" s="25"/>
      <c r="J46" s="22"/>
      <c r="K46" s="22"/>
      <c r="L46" s="22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2:26">
      <c r="B47" s="25"/>
      <c r="C47" s="25"/>
      <c r="D47" s="58"/>
      <c r="E47" s="25"/>
      <c r="G47" s="25"/>
      <c r="H47" s="25"/>
      <c r="I47" s="25"/>
      <c r="J47" s="22"/>
      <c r="K47" s="22"/>
      <c r="L47" s="22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2:26">
      <c r="B48" s="25"/>
      <c r="C48" s="25"/>
      <c r="D48" s="58"/>
      <c r="E48" s="25"/>
      <c r="G48" s="25"/>
      <c r="H48" s="25"/>
      <c r="I48" s="25"/>
      <c r="J48" s="22"/>
      <c r="K48" s="22"/>
      <c r="L48" s="22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2:26">
      <c r="B49" s="25"/>
      <c r="C49" s="25"/>
      <c r="D49" s="58"/>
      <c r="E49" s="25"/>
      <c r="G49" s="25"/>
      <c r="H49" s="25"/>
      <c r="I49" s="25"/>
      <c r="J49" s="22"/>
      <c r="K49" s="22"/>
      <c r="L49" s="22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2:26">
      <c r="B50" s="25"/>
      <c r="C50" s="25"/>
      <c r="D50" s="58"/>
      <c r="E50" s="25"/>
      <c r="G50" s="25"/>
      <c r="H50" s="25"/>
      <c r="I50" s="25"/>
      <c r="J50" s="22"/>
      <c r="K50" s="22"/>
      <c r="L50" s="22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2:26">
      <c r="B51" s="25"/>
      <c r="C51" s="25"/>
      <c r="D51" s="58"/>
      <c r="E51" s="25"/>
      <c r="G51" s="25"/>
      <c r="H51" s="25"/>
      <c r="I51" s="25"/>
      <c r="J51" s="22"/>
      <c r="K51" s="22"/>
      <c r="L51" s="22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2:26">
      <c r="B52" s="25"/>
      <c r="C52" s="25"/>
      <c r="D52" s="58"/>
      <c r="E52" s="25"/>
      <c r="G52" s="25"/>
      <c r="H52" s="25"/>
      <c r="I52" s="25"/>
      <c r="J52" s="22"/>
      <c r="K52" s="22"/>
      <c r="L52" s="22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2:26">
      <c r="B53" s="25"/>
      <c r="C53" s="25"/>
      <c r="D53" s="58"/>
      <c r="E53" s="25"/>
      <c r="G53" s="25"/>
      <c r="H53" s="25"/>
      <c r="I53" s="25"/>
      <c r="J53" s="22"/>
      <c r="K53" s="22"/>
      <c r="L53" s="22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2:26">
      <c r="B54" s="25"/>
      <c r="C54" s="25"/>
      <c r="D54" s="58"/>
      <c r="E54" s="25"/>
      <c r="G54" s="25"/>
      <c r="H54" s="25"/>
      <c r="I54" s="25"/>
      <c r="J54" s="22"/>
      <c r="K54" s="22"/>
      <c r="L54" s="22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2:26">
      <c r="B55" s="25"/>
      <c r="C55" s="25"/>
      <c r="D55" s="58"/>
      <c r="E55" s="25"/>
      <c r="G55" s="25"/>
      <c r="H55" s="25"/>
      <c r="I55" s="25"/>
      <c r="J55" s="22"/>
      <c r="K55" s="22"/>
      <c r="L55" s="22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2:26">
      <c r="B56" s="25"/>
      <c r="C56" s="25"/>
      <c r="D56" s="58"/>
      <c r="E56" s="25"/>
      <c r="G56" s="25"/>
      <c r="H56" s="25"/>
      <c r="I56" s="25"/>
      <c r="J56" s="22"/>
      <c r="K56" s="22"/>
      <c r="L56" s="22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2:26">
      <c r="B57" s="25"/>
      <c r="C57" s="25"/>
      <c r="D57" s="58"/>
      <c r="E57" s="25"/>
      <c r="G57" s="25"/>
      <c r="H57" s="25"/>
      <c r="I57" s="25"/>
      <c r="J57" s="22"/>
      <c r="K57" s="22"/>
      <c r="L57" s="22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2:26">
      <c r="B58" s="25"/>
      <c r="C58" s="25"/>
      <c r="D58" s="58"/>
      <c r="E58" s="25"/>
      <c r="G58" s="25"/>
      <c r="H58" s="25"/>
      <c r="I58" s="25"/>
      <c r="J58" s="22"/>
      <c r="K58" s="22"/>
      <c r="L58" s="22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2:26">
      <c r="B59" s="25"/>
      <c r="C59" s="25"/>
      <c r="D59" s="58"/>
      <c r="E59" s="25"/>
      <c r="G59" s="25"/>
      <c r="H59" s="25"/>
      <c r="I59" s="25"/>
      <c r="J59" s="22"/>
      <c r="K59" s="22"/>
      <c r="L59" s="22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2:26">
      <c r="B60" s="25"/>
      <c r="C60" s="25"/>
      <c r="D60" s="58"/>
      <c r="E60" s="25"/>
      <c r="G60" s="25"/>
      <c r="H60" s="25"/>
      <c r="I60" s="25"/>
      <c r="J60" s="22"/>
      <c r="K60" s="22"/>
      <c r="L60" s="22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2:26">
      <c r="B61" s="25"/>
      <c r="C61" s="25"/>
      <c r="D61" s="58"/>
      <c r="E61" s="25"/>
      <c r="G61" s="25"/>
      <c r="H61" s="25"/>
      <c r="I61" s="25"/>
      <c r="J61" s="22"/>
      <c r="K61" s="22"/>
      <c r="L61" s="22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2:26">
      <c r="B62" s="25"/>
      <c r="C62" s="25"/>
      <c r="D62" s="58"/>
      <c r="E62" s="25"/>
      <c r="G62" s="25"/>
      <c r="H62" s="25"/>
      <c r="I62" s="25"/>
      <c r="J62" s="22"/>
      <c r="K62" s="22"/>
      <c r="L62" s="22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2:26">
      <c r="B63" s="25"/>
      <c r="C63" s="25"/>
      <c r="D63" s="58"/>
      <c r="E63" s="25"/>
      <c r="G63" s="25"/>
      <c r="H63" s="25"/>
      <c r="I63" s="25"/>
      <c r="J63" s="22"/>
      <c r="K63" s="22"/>
      <c r="L63" s="22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2:26">
      <c r="B64" s="25"/>
      <c r="C64" s="25"/>
      <c r="D64" s="58"/>
      <c r="E64" s="25"/>
      <c r="G64" s="25"/>
      <c r="H64" s="25"/>
      <c r="I64" s="25"/>
      <c r="J64" s="22"/>
      <c r="K64" s="22"/>
      <c r="L64" s="22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2:26">
      <c r="B65" s="25"/>
      <c r="C65" s="25"/>
      <c r="D65" s="58"/>
      <c r="E65" s="25"/>
      <c r="G65" s="25"/>
      <c r="H65" s="25"/>
      <c r="I65" s="25"/>
      <c r="J65" s="22"/>
      <c r="K65" s="22"/>
      <c r="L65" s="22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2:26">
      <c r="B66" s="25"/>
      <c r="C66" s="25"/>
      <c r="D66" s="58"/>
      <c r="E66" s="25"/>
      <c r="G66" s="25"/>
      <c r="H66" s="25"/>
      <c r="I66" s="25"/>
      <c r="J66" s="22"/>
      <c r="K66" s="22"/>
      <c r="L66" s="22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2:26">
      <c r="B67" s="25"/>
      <c r="C67" s="25"/>
      <c r="D67" s="58"/>
      <c r="E67" s="25"/>
      <c r="G67" s="25"/>
      <c r="H67" s="25"/>
      <c r="I67" s="25"/>
      <c r="J67" s="22"/>
      <c r="K67" s="22"/>
      <c r="L67" s="22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2:26">
      <c r="B68" s="25"/>
      <c r="C68" s="25"/>
      <c r="D68" s="58"/>
      <c r="E68" s="25"/>
      <c r="G68" s="25"/>
      <c r="H68" s="25"/>
      <c r="I68" s="25"/>
      <c r="J68" s="22"/>
      <c r="K68" s="22"/>
      <c r="L68" s="22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2:26">
      <c r="B69" s="25"/>
      <c r="C69" s="25"/>
      <c r="D69" s="58"/>
      <c r="E69" s="25"/>
      <c r="G69" s="25"/>
      <c r="H69" s="25"/>
      <c r="I69" s="25"/>
      <c r="J69" s="22"/>
      <c r="K69" s="22"/>
      <c r="L69" s="22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2:26">
      <c r="B70" s="25"/>
      <c r="C70" s="25"/>
      <c r="D70" s="58"/>
      <c r="E70" s="25"/>
      <c r="G70" s="25"/>
      <c r="H70" s="25"/>
      <c r="I70" s="25"/>
      <c r="J70" s="22"/>
      <c r="K70" s="22"/>
      <c r="L70" s="22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2:26">
      <c r="B71" s="25"/>
      <c r="C71" s="25"/>
      <c r="D71" s="58"/>
      <c r="E71" s="25"/>
      <c r="G71" s="25"/>
      <c r="H71" s="25"/>
      <c r="I71" s="25"/>
      <c r="J71" s="22"/>
      <c r="K71" s="22"/>
      <c r="L71" s="22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2:26">
      <c r="B72" s="25"/>
      <c r="C72" s="25"/>
      <c r="D72" s="58"/>
      <c r="E72" s="25"/>
      <c r="G72" s="25"/>
      <c r="H72" s="25"/>
      <c r="I72" s="25"/>
      <c r="J72" s="22"/>
      <c r="K72" s="22"/>
      <c r="L72" s="22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2:26">
      <c r="B73" s="25"/>
      <c r="C73" s="25"/>
      <c r="D73" s="58"/>
      <c r="E73" s="25"/>
      <c r="G73" s="25"/>
      <c r="H73" s="25"/>
      <c r="I73" s="25"/>
      <c r="J73" s="22"/>
      <c r="K73" s="22"/>
      <c r="L73" s="22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2:26">
      <c r="B74" s="25"/>
      <c r="C74" s="25"/>
      <c r="D74" s="58"/>
      <c r="E74" s="25"/>
      <c r="G74" s="25"/>
      <c r="H74" s="25"/>
      <c r="I74" s="25"/>
      <c r="J74" s="22"/>
      <c r="K74" s="22"/>
      <c r="L74" s="22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2:26">
      <c r="B75" s="25"/>
      <c r="C75" s="25"/>
      <c r="D75" s="58"/>
      <c r="E75" s="25"/>
      <c r="G75" s="25"/>
      <c r="H75" s="25"/>
      <c r="I75" s="25"/>
      <c r="J75" s="22"/>
      <c r="K75" s="22"/>
      <c r="L75" s="22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2:26">
      <c r="B76" s="25"/>
      <c r="C76" s="25"/>
      <c r="D76" s="58"/>
      <c r="E76" s="25"/>
      <c r="G76" s="25"/>
      <c r="H76" s="25"/>
      <c r="I76" s="25"/>
      <c r="J76" s="22"/>
      <c r="K76" s="22"/>
      <c r="L76" s="22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2:26">
      <c r="B77" s="25"/>
      <c r="C77" s="25"/>
      <c r="D77" s="58"/>
      <c r="E77" s="25"/>
      <c r="G77" s="25"/>
      <c r="H77" s="25"/>
      <c r="I77" s="25"/>
      <c r="J77" s="22"/>
      <c r="K77" s="22"/>
      <c r="L77" s="22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2:26">
      <c r="B78" s="25"/>
      <c r="C78" s="25"/>
      <c r="D78" s="58"/>
      <c r="E78" s="25"/>
      <c r="G78" s="25"/>
      <c r="H78" s="25"/>
      <c r="I78" s="25"/>
      <c r="J78" s="22"/>
      <c r="K78" s="22"/>
      <c r="L78" s="22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2:26">
      <c r="B79" s="25"/>
      <c r="C79" s="25"/>
      <c r="D79" s="58"/>
      <c r="E79" s="25"/>
      <c r="G79" s="25"/>
      <c r="H79" s="25"/>
      <c r="I79" s="25"/>
      <c r="J79" s="22"/>
      <c r="K79" s="22"/>
      <c r="L79" s="22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2:26">
      <c r="B80" s="25"/>
      <c r="C80" s="25"/>
      <c r="D80" s="58"/>
      <c r="E80" s="25"/>
      <c r="G80" s="25"/>
      <c r="H80" s="25"/>
      <c r="I80" s="25"/>
      <c r="J80" s="22"/>
      <c r="K80" s="22"/>
      <c r="L80" s="22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2:26">
      <c r="B81" s="25"/>
      <c r="C81" s="25"/>
      <c r="D81" s="58"/>
      <c r="E81" s="25"/>
      <c r="G81" s="25"/>
      <c r="H81" s="25"/>
      <c r="I81" s="25"/>
      <c r="J81" s="22"/>
      <c r="K81" s="22"/>
      <c r="L81" s="22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2:26">
      <c r="B82" s="25"/>
      <c r="C82" s="25"/>
      <c r="D82" s="58"/>
      <c r="E82" s="25"/>
      <c r="G82" s="25"/>
      <c r="H82" s="25"/>
      <c r="I82" s="25"/>
      <c r="J82" s="22"/>
      <c r="K82" s="22"/>
      <c r="L82" s="22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2:26">
      <c r="B83" s="25"/>
      <c r="C83" s="25"/>
      <c r="D83" s="58"/>
      <c r="E83" s="25"/>
      <c r="G83" s="25"/>
      <c r="H83" s="25"/>
      <c r="I83" s="25"/>
      <c r="J83" s="22"/>
      <c r="K83" s="22"/>
      <c r="L83" s="22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2:26">
      <c r="B84" s="25"/>
      <c r="C84" s="25"/>
      <c r="D84" s="58"/>
      <c r="E84" s="25"/>
      <c r="G84" s="25"/>
      <c r="H84" s="25"/>
      <c r="I84" s="25"/>
      <c r="J84" s="22"/>
      <c r="K84" s="22"/>
      <c r="L84" s="22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2:26">
      <c r="B85" s="25"/>
      <c r="C85" s="25"/>
      <c r="D85" s="58"/>
      <c r="E85" s="25"/>
      <c r="G85" s="25"/>
      <c r="H85" s="25"/>
      <c r="I85" s="25"/>
      <c r="J85" s="22"/>
      <c r="K85" s="22"/>
      <c r="L85" s="22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2:26">
      <c r="B86" s="25"/>
      <c r="C86" s="25"/>
      <c r="D86" s="58"/>
      <c r="E86" s="25"/>
      <c r="G86" s="25"/>
      <c r="H86" s="25"/>
      <c r="I86" s="25"/>
      <c r="J86" s="22"/>
      <c r="K86" s="22"/>
      <c r="L86" s="22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2:26">
      <c r="B87" s="25"/>
      <c r="C87" s="25"/>
      <c r="D87" s="58"/>
      <c r="E87" s="25"/>
      <c r="G87" s="25"/>
      <c r="H87" s="25"/>
      <c r="I87" s="25"/>
      <c r="J87" s="22"/>
      <c r="K87" s="22"/>
      <c r="L87" s="22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2:26">
      <c r="B88" s="25"/>
      <c r="C88" s="25"/>
      <c r="D88" s="58"/>
      <c r="E88" s="25"/>
      <c r="G88" s="25"/>
      <c r="H88" s="25"/>
      <c r="I88" s="25"/>
      <c r="J88" s="22"/>
      <c r="K88" s="22"/>
      <c r="L88" s="22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2:26">
      <c r="B89" s="25"/>
      <c r="C89" s="25"/>
      <c r="D89" s="58"/>
      <c r="E89" s="25"/>
      <c r="G89" s="25"/>
      <c r="H89" s="25"/>
      <c r="I89" s="25"/>
      <c r="J89" s="22"/>
      <c r="K89" s="22"/>
      <c r="L89" s="22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2:26">
      <c r="B90" s="25"/>
      <c r="C90" s="25"/>
      <c r="D90" s="58"/>
      <c r="E90" s="25"/>
      <c r="G90" s="25"/>
      <c r="H90" s="25"/>
      <c r="I90" s="25"/>
      <c r="J90" s="22"/>
      <c r="K90" s="22"/>
      <c r="L90" s="22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2:26">
      <c r="B91" s="25"/>
      <c r="C91" s="25"/>
      <c r="D91" s="58"/>
      <c r="E91" s="25"/>
      <c r="G91" s="25"/>
      <c r="H91" s="25"/>
      <c r="I91" s="25"/>
      <c r="J91" s="22"/>
      <c r="K91" s="22"/>
      <c r="L91" s="22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2:26">
      <c r="B92" s="25"/>
      <c r="C92" s="25"/>
      <c r="D92" s="58"/>
      <c r="E92" s="25"/>
      <c r="G92" s="25"/>
      <c r="H92" s="25"/>
      <c r="I92" s="25"/>
      <c r="J92" s="22"/>
      <c r="K92" s="22"/>
      <c r="L92" s="22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2:26">
      <c r="B93" s="25"/>
      <c r="C93" s="25"/>
      <c r="D93" s="58"/>
      <c r="E93" s="25"/>
      <c r="G93" s="25"/>
      <c r="H93" s="25"/>
      <c r="I93" s="25"/>
      <c r="J93" s="22"/>
      <c r="K93" s="22"/>
      <c r="L93" s="22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2:26">
      <c r="B94" s="25"/>
      <c r="C94" s="25"/>
      <c r="D94" s="58"/>
      <c r="E94" s="25"/>
      <c r="G94" s="25"/>
      <c r="H94" s="25"/>
      <c r="I94" s="25"/>
      <c r="J94" s="22"/>
      <c r="K94" s="22"/>
      <c r="L94" s="22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2:26">
      <c r="B95" s="25"/>
      <c r="C95" s="25"/>
      <c r="D95" s="58"/>
      <c r="E95" s="25"/>
      <c r="G95" s="25"/>
      <c r="H95" s="25"/>
      <c r="I95" s="25"/>
      <c r="J95" s="22"/>
      <c r="K95" s="22"/>
      <c r="L95" s="22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2:26">
      <c r="B96" s="25"/>
      <c r="C96" s="25"/>
      <c r="D96" s="58"/>
      <c r="E96" s="25"/>
      <c r="G96" s="25"/>
      <c r="H96" s="25"/>
      <c r="I96" s="25"/>
      <c r="J96" s="22"/>
      <c r="K96" s="22"/>
      <c r="L96" s="22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2:26">
      <c r="B97" s="25"/>
      <c r="C97" s="25"/>
      <c r="D97" s="58"/>
      <c r="E97" s="25"/>
      <c r="G97" s="25"/>
      <c r="H97" s="25"/>
      <c r="I97" s="25"/>
      <c r="J97" s="22"/>
      <c r="K97" s="22"/>
      <c r="L97" s="22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2:26">
      <c r="B98" s="25"/>
      <c r="C98" s="25"/>
      <c r="D98" s="58"/>
      <c r="E98" s="25"/>
      <c r="G98" s="25"/>
      <c r="H98" s="25"/>
      <c r="I98" s="25"/>
      <c r="J98" s="22"/>
      <c r="K98" s="22"/>
      <c r="L98" s="22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2:26">
      <c r="B99" s="25"/>
      <c r="C99" s="25"/>
      <c r="D99" s="58"/>
      <c r="E99" s="25"/>
      <c r="G99" s="25"/>
      <c r="H99" s="25"/>
      <c r="I99" s="25"/>
      <c r="J99" s="22"/>
      <c r="K99" s="22"/>
      <c r="L99" s="22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2:26">
      <c r="B100" s="25"/>
      <c r="C100" s="25"/>
      <c r="D100" s="58"/>
      <c r="E100" s="25"/>
      <c r="G100" s="25"/>
      <c r="H100" s="25"/>
      <c r="I100" s="25"/>
      <c r="J100" s="22"/>
      <c r="K100" s="22"/>
      <c r="L100" s="22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2:26">
      <c r="B101" s="25"/>
      <c r="C101" s="25"/>
      <c r="D101" s="58"/>
      <c r="E101" s="25"/>
      <c r="G101" s="25"/>
      <c r="H101" s="25"/>
      <c r="I101" s="25"/>
      <c r="J101" s="22"/>
      <c r="K101" s="22"/>
      <c r="L101" s="22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2:26">
      <c r="B102" s="25"/>
      <c r="C102" s="25"/>
      <c r="D102" s="58"/>
      <c r="E102" s="25"/>
      <c r="G102" s="25"/>
      <c r="H102" s="25"/>
      <c r="I102" s="25"/>
      <c r="J102" s="22"/>
      <c r="K102" s="22"/>
      <c r="L102" s="22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2:26">
      <c r="B103" s="25"/>
      <c r="C103" s="25"/>
      <c r="D103" s="58"/>
      <c r="E103" s="25"/>
      <c r="G103" s="25"/>
      <c r="H103" s="25"/>
      <c r="I103" s="25"/>
      <c r="J103" s="22"/>
      <c r="K103" s="22"/>
      <c r="L103" s="22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2:26">
      <c r="B104" s="25"/>
      <c r="C104" s="25"/>
      <c r="D104" s="58"/>
      <c r="E104" s="25"/>
      <c r="G104" s="25"/>
      <c r="H104" s="25"/>
      <c r="I104" s="25"/>
      <c r="J104" s="22"/>
      <c r="K104" s="22"/>
      <c r="L104" s="22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2:26">
      <c r="B105" s="25"/>
      <c r="C105" s="25"/>
      <c r="D105" s="58"/>
      <c r="E105" s="25"/>
      <c r="G105" s="25"/>
      <c r="H105" s="25"/>
      <c r="I105" s="25"/>
      <c r="J105" s="22"/>
      <c r="K105" s="22"/>
      <c r="L105" s="22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2:26">
      <c r="B106" s="25"/>
      <c r="C106" s="25"/>
      <c r="D106" s="58"/>
      <c r="E106" s="25"/>
      <c r="G106" s="25"/>
      <c r="H106" s="25"/>
      <c r="I106" s="25"/>
      <c r="J106" s="22"/>
      <c r="K106" s="22"/>
      <c r="L106" s="22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2:26">
      <c r="B107" s="25"/>
      <c r="C107" s="25"/>
      <c r="D107" s="58"/>
      <c r="E107" s="25"/>
      <c r="G107" s="25"/>
      <c r="H107" s="25"/>
      <c r="I107" s="25"/>
      <c r="J107" s="22"/>
      <c r="K107" s="22"/>
      <c r="L107" s="22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2:26">
      <c r="B108" s="25"/>
      <c r="C108" s="25"/>
      <c r="D108" s="58"/>
      <c r="E108" s="25"/>
      <c r="G108" s="25"/>
      <c r="H108" s="25"/>
      <c r="I108" s="25"/>
      <c r="J108" s="22"/>
      <c r="K108" s="22"/>
      <c r="L108" s="22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2:26">
      <c r="B109" s="25"/>
      <c r="C109" s="25"/>
      <c r="D109" s="58"/>
      <c r="E109" s="25"/>
      <c r="G109" s="25"/>
      <c r="H109" s="25"/>
      <c r="I109" s="25"/>
      <c r="J109" s="22"/>
      <c r="K109" s="22"/>
      <c r="L109" s="22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2:26">
      <c r="B110" s="25"/>
      <c r="C110" s="25"/>
      <c r="D110" s="58"/>
      <c r="E110" s="25"/>
      <c r="G110" s="25"/>
      <c r="H110" s="25"/>
      <c r="I110" s="25"/>
      <c r="J110" s="22"/>
      <c r="K110" s="22"/>
      <c r="L110" s="22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2:26">
      <c r="B111" s="25"/>
      <c r="C111" s="25"/>
      <c r="D111" s="58"/>
      <c r="E111" s="25"/>
      <c r="G111" s="25"/>
      <c r="H111" s="25"/>
      <c r="I111" s="25"/>
      <c r="J111" s="22"/>
      <c r="K111" s="22"/>
      <c r="L111" s="22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2:26">
      <c r="B112" s="25"/>
      <c r="C112" s="25"/>
      <c r="D112" s="58"/>
      <c r="E112" s="25"/>
      <c r="G112" s="25"/>
      <c r="H112" s="25"/>
      <c r="I112" s="25"/>
      <c r="J112" s="22"/>
      <c r="K112" s="22"/>
      <c r="L112" s="22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2:26">
      <c r="B113" s="25"/>
      <c r="C113" s="25"/>
      <c r="D113" s="58"/>
      <c r="E113" s="25"/>
      <c r="G113" s="25"/>
      <c r="H113" s="25"/>
      <c r="I113" s="25"/>
      <c r="J113" s="22"/>
      <c r="K113" s="22"/>
      <c r="L113" s="22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2:26">
      <c r="B114" s="25"/>
      <c r="C114" s="25"/>
      <c r="D114" s="58"/>
      <c r="E114" s="25"/>
      <c r="G114" s="25"/>
      <c r="H114" s="25"/>
      <c r="I114" s="25"/>
      <c r="J114" s="22"/>
      <c r="K114" s="22"/>
      <c r="L114" s="22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2:26">
      <c r="B115" s="25"/>
      <c r="C115" s="25"/>
      <c r="D115" s="58"/>
      <c r="E115" s="25"/>
      <c r="G115" s="25"/>
      <c r="H115" s="25"/>
      <c r="I115" s="25"/>
      <c r="J115" s="22"/>
      <c r="K115" s="22"/>
      <c r="L115" s="22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2:26">
      <c r="B116" s="25"/>
      <c r="C116" s="25"/>
      <c r="D116" s="58"/>
      <c r="E116" s="25"/>
      <c r="G116" s="25"/>
      <c r="H116" s="25"/>
      <c r="I116" s="25"/>
      <c r="J116" s="22"/>
      <c r="K116" s="22"/>
      <c r="L116" s="22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2:26">
      <c r="B117" s="25"/>
      <c r="C117" s="25"/>
      <c r="D117" s="58"/>
      <c r="E117" s="25"/>
      <c r="G117" s="25"/>
      <c r="H117" s="25"/>
      <c r="I117" s="25"/>
      <c r="J117" s="22"/>
      <c r="K117" s="22"/>
      <c r="L117" s="22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2:26">
      <c r="B118" s="25"/>
      <c r="C118" s="25"/>
      <c r="D118" s="58"/>
      <c r="E118" s="25"/>
      <c r="G118" s="25"/>
      <c r="H118" s="25"/>
      <c r="I118" s="25"/>
      <c r="J118" s="22"/>
      <c r="K118" s="22"/>
      <c r="L118" s="22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2:26">
      <c r="B119" s="25"/>
      <c r="C119" s="25"/>
      <c r="D119" s="58"/>
      <c r="E119" s="25"/>
      <c r="G119" s="25"/>
      <c r="H119" s="25"/>
      <c r="I119" s="25"/>
      <c r="J119" s="22"/>
      <c r="K119" s="22"/>
      <c r="L119" s="22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2:26">
      <c r="B120" s="25"/>
      <c r="C120" s="25"/>
      <c r="D120" s="58"/>
      <c r="E120" s="25"/>
      <c r="G120" s="25"/>
      <c r="H120" s="25"/>
      <c r="I120" s="25"/>
      <c r="J120" s="22"/>
      <c r="K120" s="22"/>
      <c r="L120" s="22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2:26">
      <c r="B121" s="25"/>
      <c r="C121" s="25"/>
      <c r="D121" s="58"/>
      <c r="E121" s="25"/>
      <c r="G121" s="25"/>
      <c r="H121" s="25"/>
      <c r="I121" s="25"/>
      <c r="J121" s="22"/>
      <c r="K121" s="22"/>
      <c r="L121" s="22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2:26">
      <c r="B122" s="25"/>
      <c r="C122" s="25"/>
      <c r="D122" s="58"/>
      <c r="E122" s="25"/>
      <c r="G122" s="25"/>
      <c r="H122" s="25"/>
      <c r="I122" s="25"/>
      <c r="J122" s="22"/>
      <c r="K122" s="22"/>
      <c r="L122" s="22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2:26">
      <c r="B123" s="25"/>
      <c r="C123" s="25"/>
      <c r="D123" s="58"/>
      <c r="E123" s="25"/>
      <c r="G123" s="25"/>
      <c r="H123" s="25"/>
      <c r="I123" s="25"/>
      <c r="J123" s="22"/>
      <c r="K123" s="22"/>
      <c r="L123" s="22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2:26">
      <c r="B124" s="25"/>
      <c r="C124" s="25"/>
      <c r="D124" s="58"/>
      <c r="E124" s="25"/>
      <c r="G124" s="25"/>
      <c r="H124" s="25"/>
      <c r="I124" s="25"/>
      <c r="J124" s="22"/>
      <c r="K124" s="22"/>
      <c r="L124" s="22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2:26">
      <c r="B125" s="25"/>
      <c r="C125" s="25"/>
      <c r="D125" s="58"/>
      <c r="E125" s="25"/>
      <c r="G125" s="25"/>
      <c r="H125" s="25"/>
      <c r="I125" s="25"/>
      <c r="J125" s="22"/>
      <c r="K125" s="22"/>
      <c r="L125" s="22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2:26">
      <c r="B126" s="25"/>
      <c r="C126" s="25"/>
      <c r="D126" s="58"/>
      <c r="E126" s="25"/>
      <c r="G126" s="25"/>
      <c r="H126" s="25"/>
      <c r="I126" s="25"/>
      <c r="J126" s="22"/>
      <c r="K126" s="22"/>
      <c r="L126" s="22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2:26">
      <c r="B127" s="25"/>
      <c r="C127" s="25"/>
      <c r="D127" s="58"/>
      <c r="E127" s="25"/>
      <c r="G127" s="25"/>
      <c r="H127" s="25"/>
      <c r="I127" s="25"/>
      <c r="J127" s="22"/>
      <c r="K127" s="22"/>
      <c r="L127" s="22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2:26">
      <c r="B128" s="25"/>
      <c r="C128" s="25"/>
      <c r="D128" s="58"/>
      <c r="E128" s="25"/>
      <c r="G128" s="25"/>
      <c r="H128" s="25"/>
      <c r="I128" s="25"/>
      <c r="J128" s="22"/>
      <c r="K128" s="22"/>
      <c r="L128" s="22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2:26">
      <c r="B129" s="25"/>
      <c r="C129" s="25"/>
      <c r="D129" s="58"/>
      <c r="E129" s="25"/>
      <c r="G129" s="25"/>
      <c r="H129" s="25"/>
      <c r="I129" s="25"/>
      <c r="J129" s="22"/>
      <c r="K129" s="22"/>
      <c r="L129" s="22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2:26">
      <c r="B130" s="25"/>
      <c r="C130" s="25"/>
      <c r="D130" s="58"/>
      <c r="E130" s="25"/>
      <c r="G130" s="25"/>
      <c r="H130" s="25"/>
      <c r="I130" s="25"/>
      <c r="J130" s="22"/>
      <c r="K130" s="22"/>
      <c r="L130" s="22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2:26">
      <c r="B131" s="25"/>
      <c r="C131" s="25"/>
      <c r="D131" s="58"/>
      <c r="E131" s="25"/>
      <c r="G131" s="25"/>
      <c r="H131" s="25"/>
      <c r="I131" s="25"/>
      <c r="J131" s="22"/>
      <c r="K131" s="22"/>
      <c r="L131" s="22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2:26">
      <c r="B132" s="25"/>
      <c r="C132" s="25"/>
      <c r="D132" s="58"/>
      <c r="E132" s="25"/>
      <c r="G132" s="25"/>
      <c r="H132" s="25"/>
      <c r="I132" s="25"/>
      <c r="J132" s="22"/>
      <c r="K132" s="22"/>
      <c r="L132" s="22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2:26">
      <c r="B133" s="25"/>
      <c r="C133" s="25"/>
      <c r="D133" s="58"/>
      <c r="E133" s="25"/>
      <c r="G133" s="25"/>
      <c r="H133" s="25"/>
      <c r="I133" s="25"/>
      <c r="J133" s="22"/>
      <c r="K133" s="22"/>
      <c r="L133" s="22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2:26">
      <c r="B134" s="25"/>
      <c r="C134" s="25"/>
      <c r="D134" s="58"/>
      <c r="E134" s="25"/>
      <c r="G134" s="25"/>
      <c r="H134" s="25"/>
      <c r="I134" s="25"/>
      <c r="J134" s="22"/>
      <c r="K134" s="22"/>
      <c r="L134" s="22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2:26">
      <c r="B135" s="25"/>
      <c r="C135" s="25"/>
      <c r="D135" s="58"/>
      <c r="E135" s="25"/>
      <c r="G135" s="25"/>
      <c r="H135" s="25"/>
      <c r="I135" s="25"/>
      <c r="J135" s="22"/>
      <c r="K135" s="22"/>
      <c r="L135" s="22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2:26">
      <c r="B136" s="25"/>
      <c r="C136" s="25"/>
      <c r="D136" s="58"/>
      <c r="E136" s="25"/>
      <c r="G136" s="25"/>
      <c r="H136" s="25"/>
      <c r="I136" s="25"/>
      <c r="J136" s="22"/>
      <c r="K136" s="22"/>
      <c r="L136" s="22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2:26">
      <c r="B137" s="25"/>
      <c r="C137" s="25"/>
      <c r="D137" s="58"/>
      <c r="E137" s="25"/>
      <c r="G137" s="25"/>
      <c r="H137" s="25"/>
      <c r="I137" s="25"/>
      <c r="J137" s="22"/>
      <c r="K137" s="22"/>
      <c r="L137" s="22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2:26">
      <c r="B138" s="25"/>
      <c r="C138" s="25"/>
      <c r="D138" s="58"/>
      <c r="E138" s="25"/>
      <c r="G138" s="25"/>
      <c r="H138" s="25"/>
      <c r="I138" s="25"/>
      <c r="J138" s="22"/>
      <c r="K138" s="22"/>
      <c r="L138" s="22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2:26">
      <c r="B139" s="25"/>
      <c r="C139" s="25"/>
      <c r="D139" s="58"/>
      <c r="E139" s="25"/>
      <c r="G139" s="25"/>
      <c r="H139" s="25"/>
      <c r="I139" s="25"/>
      <c r="J139" s="22"/>
      <c r="K139" s="22"/>
      <c r="L139" s="22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2:26">
      <c r="B140" s="25"/>
      <c r="C140" s="25"/>
      <c r="D140" s="58"/>
      <c r="E140" s="25"/>
      <c r="G140" s="25"/>
      <c r="H140" s="25"/>
      <c r="I140" s="25"/>
      <c r="J140" s="22"/>
      <c r="K140" s="22"/>
      <c r="L140" s="22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2:26">
      <c r="B141" s="25"/>
      <c r="C141" s="25"/>
      <c r="D141" s="58"/>
      <c r="E141" s="25"/>
      <c r="G141" s="25"/>
      <c r="H141" s="25"/>
      <c r="I141" s="25"/>
      <c r="J141" s="22"/>
      <c r="K141" s="22"/>
      <c r="L141" s="22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2:26">
      <c r="B142" s="25"/>
      <c r="C142" s="25"/>
      <c r="D142" s="58"/>
      <c r="E142" s="25"/>
      <c r="G142" s="25"/>
      <c r="H142" s="25"/>
      <c r="I142" s="25"/>
      <c r="J142" s="22"/>
      <c r="K142" s="22"/>
      <c r="L142" s="22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2:26">
      <c r="B143" s="25"/>
      <c r="C143" s="25"/>
      <c r="D143" s="58"/>
      <c r="E143" s="25"/>
      <c r="G143" s="25"/>
      <c r="H143" s="25"/>
      <c r="I143" s="25"/>
      <c r="J143" s="22"/>
      <c r="K143" s="22"/>
      <c r="L143" s="22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2:26">
      <c r="B144" s="25"/>
      <c r="C144" s="25"/>
      <c r="D144" s="58"/>
      <c r="E144" s="25"/>
      <c r="G144" s="25"/>
      <c r="H144" s="25"/>
      <c r="I144" s="25"/>
      <c r="J144" s="22"/>
      <c r="K144" s="22"/>
      <c r="L144" s="22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2:26">
      <c r="B145" s="25"/>
      <c r="C145" s="25"/>
      <c r="D145" s="58"/>
      <c r="E145" s="25"/>
      <c r="G145" s="25"/>
      <c r="H145" s="25"/>
      <c r="I145" s="25"/>
      <c r="J145" s="22"/>
      <c r="K145" s="22"/>
      <c r="L145" s="22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2:26">
      <c r="B146" s="25"/>
      <c r="C146" s="25"/>
      <c r="D146" s="58"/>
      <c r="E146" s="25"/>
      <c r="G146" s="25"/>
      <c r="H146" s="25"/>
      <c r="I146" s="25"/>
      <c r="J146" s="22"/>
      <c r="K146" s="22"/>
      <c r="L146" s="22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2:26">
      <c r="B147" s="25"/>
      <c r="C147" s="25"/>
      <c r="D147" s="58"/>
      <c r="E147" s="25"/>
      <c r="G147" s="25"/>
      <c r="H147" s="25"/>
      <c r="I147" s="25"/>
      <c r="J147" s="22"/>
      <c r="K147" s="22"/>
      <c r="L147" s="22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2:26">
      <c r="B148" s="25"/>
      <c r="C148" s="25"/>
      <c r="D148" s="58"/>
      <c r="E148" s="25"/>
      <c r="G148" s="25"/>
      <c r="H148" s="25"/>
      <c r="I148" s="25"/>
      <c r="J148" s="22"/>
      <c r="K148" s="22"/>
      <c r="L148" s="22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2:26">
      <c r="B149" s="25"/>
      <c r="C149" s="25"/>
      <c r="D149" s="58"/>
      <c r="E149" s="25"/>
      <c r="G149" s="25"/>
      <c r="H149" s="25"/>
      <c r="I149" s="25"/>
      <c r="J149" s="22"/>
      <c r="K149" s="22"/>
      <c r="L149" s="22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2:26">
      <c r="B150" s="25"/>
      <c r="C150" s="25"/>
      <c r="D150" s="58"/>
      <c r="E150" s="25"/>
      <c r="G150" s="25"/>
      <c r="H150" s="25"/>
      <c r="I150" s="25"/>
      <c r="J150" s="22"/>
      <c r="K150" s="22"/>
      <c r="L150" s="22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2:26">
      <c r="B151" s="25"/>
      <c r="C151" s="25"/>
      <c r="D151" s="58"/>
      <c r="E151" s="25"/>
      <c r="G151" s="25"/>
      <c r="H151" s="25"/>
      <c r="I151" s="25"/>
      <c r="J151" s="22"/>
      <c r="K151" s="22"/>
      <c r="L151" s="22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2:26">
      <c r="B152" s="25"/>
      <c r="C152" s="25"/>
      <c r="D152" s="58"/>
      <c r="E152" s="25"/>
      <c r="G152" s="25"/>
      <c r="H152" s="25"/>
      <c r="I152" s="25"/>
      <c r="J152" s="22"/>
      <c r="K152" s="22"/>
      <c r="L152" s="22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2:26">
      <c r="B153" s="25"/>
      <c r="C153" s="25"/>
      <c r="D153" s="58"/>
      <c r="E153" s="25"/>
      <c r="G153" s="25"/>
      <c r="H153" s="25"/>
      <c r="I153" s="25"/>
      <c r="J153" s="22"/>
      <c r="K153" s="22"/>
      <c r="L153" s="22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2:26">
      <c r="B154" s="25"/>
      <c r="C154" s="25"/>
      <c r="D154" s="58"/>
      <c r="E154" s="25"/>
      <c r="G154" s="25"/>
      <c r="H154" s="25"/>
      <c r="I154" s="25"/>
      <c r="J154" s="22"/>
      <c r="K154" s="22"/>
      <c r="L154" s="22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2:26">
      <c r="B155" s="25"/>
      <c r="C155" s="25"/>
      <c r="D155" s="58"/>
      <c r="E155" s="25"/>
      <c r="G155" s="25"/>
      <c r="H155" s="25"/>
      <c r="I155" s="25"/>
      <c r="J155" s="22"/>
      <c r="K155" s="22"/>
      <c r="L155" s="22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2:26">
      <c r="B156" s="25"/>
      <c r="C156" s="25"/>
      <c r="D156" s="58"/>
      <c r="E156" s="25"/>
      <c r="G156" s="25"/>
      <c r="H156" s="25"/>
      <c r="I156" s="25"/>
      <c r="J156" s="22"/>
      <c r="K156" s="22"/>
      <c r="L156" s="22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2:26">
      <c r="B157" s="25"/>
      <c r="C157" s="25"/>
      <c r="D157" s="58"/>
      <c r="E157" s="25"/>
      <c r="G157" s="25"/>
      <c r="H157" s="25"/>
      <c r="I157" s="25"/>
      <c r="J157" s="22"/>
      <c r="K157" s="22"/>
      <c r="L157" s="22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2:26">
      <c r="B158" s="25"/>
      <c r="C158" s="25"/>
      <c r="D158" s="58"/>
      <c r="E158" s="25"/>
      <c r="G158" s="25"/>
      <c r="H158" s="25"/>
      <c r="I158" s="25"/>
      <c r="J158" s="22"/>
      <c r="K158" s="22"/>
      <c r="L158" s="22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2:26">
      <c r="B159" s="25"/>
      <c r="C159" s="25"/>
      <c r="D159" s="58"/>
      <c r="E159" s="25"/>
      <c r="G159" s="25"/>
      <c r="H159" s="25"/>
      <c r="I159" s="25"/>
      <c r="J159" s="22"/>
      <c r="K159" s="22"/>
      <c r="L159" s="22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2:26">
      <c r="B160" s="25"/>
      <c r="C160" s="25"/>
      <c r="D160" s="58"/>
      <c r="E160" s="25"/>
      <c r="G160" s="25"/>
      <c r="H160" s="25"/>
      <c r="I160" s="25"/>
      <c r="J160" s="22"/>
      <c r="K160" s="22"/>
      <c r="L160" s="22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2:26">
      <c r="B161" s="25"/>
      <c r="C161" s="25"/>
      <c r="D161" s="58"/>
      <c r="E161" s="25"/>
      <c r="G161" s="25"/>
      <c r="H161" s="25"/>
      <c r="I161" s="25"/>
      <c r="J161" s="22"/>
      <c r="K161" s="22"/>
      <c r="L161" s="22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2:26">
      <c r="B162" s="25"/>
      <c r="C162" s="25"/>
      <c r="D162" s="58"/>
      <c r="E162" s="25"/>
      <c r="G162" s="25"/>
      <c r="H162" s="25"/>
      <c r="I162" s="25"/>
      <c r="J162" s="22"/>
      <c r="K162" s="22"/>
      <c r="L162" s="22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2:26">
      <c r="B163" s="25"/>
      <c r="C163" s="25"/>
      <c r="D163" s="58"/>
      <c r="E163" s="25"/>
      <c r="G163" s="25"/>
      <c r="H163" s="25"/>
      <c r="I163" s="25"/>
      <c r="J163" s="22"/>
      <c r="K163" s="22"/>
      <c r="L163" s="22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2:26">
      <c r="B164" s="25"/>
      <c r="C164" s="25"/>
      <c r="D164" s="58"/>
      <c r="E164" s="25"/>
      <c r="G164" s="25"/>
      <c r="H164" s="25"/>
      <c r="I164" s="25"/>
      <c r="J164" s="22"/>
      <c r="K164" s="22"/>
      <c r="L164" s="22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2:26">
      <c r="B165" s="25"/>
      <c r="C165" s="25"/>
      <c r="D165" s="58"/>
      <c r="E165" s="25"/>
      <c r="G165" s="25"/>
      <c r="H165" s="25"/>
      <c r="I165" s="25"/>
      <c r="J165" s="22"/>
      <c r="K165" s="22"/>
      <c r="L165" s="22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2:26">
      <c r="B166" s="25"/>
      <c r="C166" s="25"/>
      <c r="D166" s="58"/>
      <c r="E166" s="25"/>
      <c r="G166" s="25"/>
      <c r="H166" s="25"/>
      <c r="I166" s="25"/>
      <c r="J166" s="22"/>
      <c r="K166" s="22"/>
      <c r="L166" s="22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2:26">
      <c r="B167" s="25"/>
      <c r="C167" s="25"/>
      <c r="D167" s="58"/>
      <c r="E167" s="25"/>
      <c r="G167" s="25"/>
      <c r="H167" s="25"/>
      <c r="I167" s="25"/>
      <c r="J167" s="22"/>
      <c r="K167" s="22"/>
      <c r="L167" s="22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2:26">
      <c r="B168" s="25"/>
      <c r="C168" s="25"/>
      <c r="D168" s="58"/>
      <c r="E168" s="25"/>
      <c r="G168" s="25"/>
      <c r="H168" s="25"/>
      <c r="I168" s="25"/>
      <c r="J168" s="22"/>
      <c r="K168" s="22"/>
      <c r="L168" s="22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2:26">
      <c r="B169" s="25"/>
      <c r="C169" s="25"/>
      <c r="D169" s="58"/>
      <c r="E169" s="25"/>
      <c r="G169" s="25"/>
      <c r="H169" s="25"/>
      <c r="I169" s="25"/>
      <c r="J169" s="22"/>
      <c r="K169" s="22"/>
      <c r="L169" s="22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2:26">
      <c r="B170" s="25"/>
      <c r="C170" s="25"/>
      <c r="D170" s="58"/>
      <c r="E170" s="25"/>
      <c r="G170" s="25"/>
      <c r="H170" s="25"/>
      <c r="I170" s="25"/>
      <c r="J170" s="22"/>
      <c r="K170" s="22"/>
      <c r="L170" s="22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2:26">
      <c r="B171" s="25"/>
      <c r="C171" s="25"/>
      <c r="D171" s="58"/>
      <c r="E171" s="25"/>
      <c r="G171" s="25"/>
      <c r="H171" s="25"/>
      <c r="I171" s="25"/>
      <c r="J171" s="22"/>
      <c r="K171" s="22"/>
      <c r="L171" s="22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2:26">
      <c r="B172" s="25"/>
      <c r="C172" s="25"/>
      <c r="D172" s="58"/>
      <c r="E172" s="25"/>
      <c r="G172" s="25"/>
      <c r="H172" s="25"/>
      <c r="I172" s="25"/>
      <c r="J172" s="22"/>
      <c r="K172" s="22"/>
      <c r="L172" s="22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2:26">
      <c r="B173" s="25"/>
      <c r="C173" s="25"/>
      <c r="D173" s="58"/>
      <c r="E173" s="25"/>
      <c r="G173" s="25"/>
      <c r="H173" s="25"/>
      <c r="I173" s="25"/>
      <c r="J173" s="22"/>
      <c r="K173" s="22"/>
      <c r="L173" s="22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2:26">
      <c r="B174" s="25"/>
      <c r="C174" s="25"/>
      <c r="D174" s="58"/>
      <c r="E174" s="25"/>
      <c r="G174" s="25"/>
      <c r="H174" s="25"/>
      <c r="I174" s="25"/>
      <c r="J174" s="22"/>
      <c r="K174" s="22"/>
      <c r="L174" s="22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2:26">
      <c r="B175" s="25"/>
      <c r="C175" s="25"/>
      <c r="D175" s="58"/>
      <c r="E175" s="25"/>
      <c r="G175" s="25"/>
      <c r="H175" s="25"/>
      <c r="I175" s="25"/>
      <c r="J175" s="22"/>
      <c r="K175" s="22"/>
      <c r="L175" s="22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2:26">
      <c r="B176" s="25"/>
      <c r="C176" s="25"/>
      <c r="D176" s="58"/>
      <c r="E176" s="25"/>
      <c r="G176" s="25"/>
      <c r="H176" s="25"/>
      <c r="I176" s="25"/>
      <c r="J176" s="22"/>
      <c r="K176" s="22"/>
      <c r="L176" s="22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2:26">
      <c r="B177" s="25"/>
      <c r="C177" s="25"/>
      <c r="D177" s="58"/>
      <c r="E177" s="25"/>
      <c r="G177" s="25"/>
      <c r="H177" s="25"/>
      <c r="I177" s="25"/>
      <c r="J177" s="22"/>
      <c r="K177" s="22"/>
      <c r="L177" s="22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2:26">
      <c r="B178" s="25"/>
      <c r="C178" s="25"/>
      <c r="D178" s="58"/>
      <c r="E178" s="25"/>
      <c r="G178" s="25"/>
      <c r="H178" s="25"/>
      <c r="I178" s="25"/>
      <c r="J178" s="22"/>
      <c r="K178" s="22"/>
      <c r="L178" s="22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2:26">
      <c r="B179" s="25"/>
      <c r="C179" s="25"/>
      <c r="D179" s="58"/>
      <c r="E179" s="25"/>
      <c r="G179" s="25"/>
      <c r="H179" s="25"/>
      <c r="I179" s="25"/>
      <c r="J179" s="22"/>
      <c r="K179" s="22"/>
      <c r="L179" s="22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2:26">
      <c r="B180" s="25"/>
      <c r="C180" s="25"/>
      <c r="D180" s="58"/>
      <c r="E180" s="25"/>
      <c r="G180" s="25"/>
      <c r="H180" s="25"/>
      <c r="I180" s="25"/>
      <c r="J180" s="22"/>
      <c r="K180" s="22"/>
      <c r="L180" s="22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2:26">
      <c r="B181" s="25"/>
      <c r="C181" s="25"/>
      <c r="D181" s="58"/>
      <c r="E181" s="25"/>
      <c r="G181" s="25"/>
      <c r="H181" s="25"/>
      <c r="I181" s="25"/>
      <c r="J181" s="22"/>
      <c r="K181" s="22"/>
      <c r="L181" s="22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2:26">
      <c r="B182" s="25"/>
      <c r="C182" s="25"/>
      <c r="D182" s="58"/>
      <c r="E182" s="25"/>
      <c r="G182" s="25"/>
      <c r="H182" s="25"/>
      <c r="I182" s="25"/>
      <c r="J182" s="22"/>
      <c r="K182" s="22"/>
      <c r="L182" s="22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2:26">
      <c r="B183" s="25"/>
      <c r="C183" s="25"/>
      <c r="D183" s="58"/>
      <c r="E183" s="25"/>
      <c r="G183" s="25"/>
      <c r="H183" s="25"/>
      <c r="I183" s="25"/>
      <c r="J183" s="22"/>
      <c r="K183" s="22"/>
      <c r="L183" s="22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2:26">
      <c r="B184" s="25"/>
      <c r="C184" s="25"/>
      <c r="D184" s="58"/>
      <c r="E184" s="25"/>
      <c r="G184" s="25"/>
      <c r="H184" s="25"/>
      <c r="I184" s="25"/>
      <c r="J184" s="22"/>
      <c r="K184" s="22"/>
      <c r="L184" s="22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2:26">
      <c r="B185" s="25"/>
      <c r="C185" s="25"/>
      <c r="D185" s="58"/>
      <c r="E185" s="25"/>
      <c r="G185" s="25"/>
      <c r="H185" s="25"/>
      <c r="I185" s="25"/>
      <c r="J185" s="22"/>
      <c r="K185" s="22"/>
      <c r="L185" s="22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2:26">
      <c r="B186" s="25"/>
      <c r="C186" s="25"/>
      <c r="D186" s="58"/>
      <c r="E186" s="25"/>
      <c r="G186" s="25"/>
      <c r="H186" s="25"/>
      <c r="I186" s="25"/>
      <c r="J186" s="22"/>
      <c r="K186" s="22"/>
      <c r="L186" s="22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2:26">
      <c r="B187" s="25"/>
      <c r="C187" s="25"/>
      <c r="D187" s="58"/>
      <c r="E187" s="25"/>
      <c r="G187" s="25"/>
      <c r="H187" s="25"/>
      <c r="I187" s="25"/>
      <c r="J187" s="22"/>
      <c r="K187" s="22"/>
      <c r="L187" s="22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2:26">
      <c r="B188" s="25"/>
      <c r="C188" s="25"/>
      <c r="D188" s="58"/>
      <c r="E188" s="25"/>
      <c r="G188" s="25"/>
      <c r="H188" s="25"/>
      <c r="I188" s="25"/>
      <c r="J188" s="22"/>
      <c r="K188" s="22"/>
      <c r="L188" s="22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2:26">
      <c r="B189" s="25"/>
      <c r="C189" s="25"/>
      <c r="D189" s="58"/>
      <c r="E189" s="25"/>
      <c r="G189" s="25"/>
      <c r="H189" s="25"/>
      <c r="I189" s="25"/>
      <c r="J189" s="22"/>
      <c r="K189" s="22"/>
      <c r="L189" s="22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2:26">
      <c r="B190" s="25"/>
      <c r="C190" s="25"/>
      <c r="D190" s="58"/>
      <c r="E190" s="25"/>
      <c r="G190" s="25"/>
      <c r="H190" s="25"/>
      <c r="I190" s="25"/>
      <c r="J190" s="22"/>
      <c r="K190" s="22"/>
      <c r="L190" s="22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2:26">
      <c r="B191" s="25"/>
      <c r="C191" s="25"/>
      <c r="D191" s="58"/>
      <c r="E191" s="25"/>
      <c r="G191" s="25"/>
      <c r="H191" s="25"/>
      <c r="I191" s="25"/>
      <c r="J191" s="22"/>
      <c r="K191" s="22"/>
      <c r="L191" s="22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2:26">
      <c r="B192" s="25"/>
      <c r="C192" s="25"/>
      <c r="D192" s="58"/>
      <c r="E192" s="25"/>
      <c r="G192" s="25"/>
      <c r="H192" s="25"/>
      <c r="I192" s="25"/>
      <c r="J192" s="22"/>
      <c r="K192" s="22"/>
      <c r="L192" s="22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2:26">
      <c r="B193" s="25"/>
      <c r="C193" s="25"/>
      <c r="D193" s="58"/>
      <c r="E193" s="25"/>
      <c r="G193" s="25"/>
      <c r="H193" s="25"/>
      <c r="I193" s="25"/>
      <c r="J193" s="22"/>
      <c r="K193" s="22"/>
      <c r="L193" s="22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2:26">
      <c r="B194" s="25"/>
      <c r="C194" s="25"/>
      <c r="D194" s="58"/>
      <c r="E194" s="25"/>
      <c r="G194" s="25"/>
      <c r="H194" s="25"/>
      <c r="I194" s="25"/>
      <c r="J194" s="22"/>
      <c r="K194" s="22"/>
      <c r="L194" s="22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2:26">
      <c r="B195" s="25"/>
      <c r="C195" s="25"/>
      <c r="D195" s="58"/>
      <c r="E195" s="25"/>
      <c r="G195" s="25"/>
      <c r="H195" s="25"/>
      <c r="I195" s="25"/>
      <c r="J195" s="22"/>
      <c r="K195" s="22"/>
      <c r="L195" s="22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2:26">
      <c r="B196" s="25"/>
      <c r="C196" s="25"/>
      <c r="D196" s="58"/>
      <c r="E196" s="25"/>
      <c r="G196" s="25"/>
      <c r="H196" s="25"/>
      <c r="I196" s="25"/>
      <c r="J196" s="22"/>
      <c r="K196" s="22"/>
      <c r="L196" s="22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2:26">
      <c r="B197" s="25"/>
      <c r="C197" s="25"/>
      <c r="D197" s="58"/>
      <c r="E197" s="25"/>
      <c r="G197" s="25"/>
      <c r="H197" s="25"/>
      <c r="I197" s="25"/>
      <c r="J197" s="22"/>
      <c r="K197" s="22"/>
      <c r="L197" s="22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2:26">
      <c r="B198" s="25"/>
      <c r="C198" s="25"/>
      <c r="D198" s="58"/>
      <c r="E198" s="25"/>
      <c r="G198" s="25"/>
      <c r="H198" s="25"/>
      <c r="I198" s="25"/>
      <c r="J198" s="22"/>
      <c r="K198" s="22"/>
      <c r="L198" s="22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2:26">
      <c r="B199" s="25"/>
      <c r="C199" s="25"/>
      <c r="D199" s="58"/>
      <c r="E199" s="25"/>
      <c r="G199" s="25"/>
      <c r="H199" s="25"/>
      <c r="I199" s="25"/>
      <c r="J199" s="22"/>
      <c r="K199" s="22"/>
      <c r="L199" s="22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2:26">
      <c r="B200" s="25"/>
      <c r="C200" s="25"/>
      <c r="D200" s="58"/>
      <c r="E200" s="25"/>
      <c r="G200" s="25"/>
      <c r="H200" s="25"/>
      <c r="I200" s="25"/>
      <c r="J200" s="22"/>
      <c r="K200" s="22"/>
      <c r="L200" s="22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2:26">
      <c r="B201" s="25"/>
      <c r="C201" s="25"/>
      <c r="D201" s="58"/>
      <c r="E201" s="25"/>
      <c r="G201" s="25"/>
      <c r="H201" s="25"/>
      <c r="I201" s="25"/>
      <c r="J201" s="22"/>
      <c r="K201" s="22"/>
      <c r="L201" s="22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2:26">
      <c r="B202" s="25"/>
      <c r="C202" s="25"/>
      <c r="D202" s="58"/>
      <c r="E202" s="25"/>
      <c r="G202" s="25"/>
      <c r="H202" s="25"/>
      <c r="I202" s="25"/>
      <c r="J202" s="22"/>
      <c r="K202" s="22"/>
      <c r="L202" s="22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2:26">
      <c r="B203" s="25"/>
      <c r="C203" s="25"/>
      <c r="D203" s="58"/>
      <c r="E203" s="25"/>
      <c r="G203" s="25"/>
      <c r="H203" s="25"/>
      <c r="I203" s="25"/>
      <c r="J203" s="22"/>
      <c r="K203" s="22"/>
      <c r="L203" s="22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2:26">
      <c r="B204" s="25"/>
      <c r="C204" s="25"/>
      <c r="D204" s="58"/>
      <c r="E204" s="25"/>
      <c r="G204" s="25"/>
      <c r="H204" s="25"/>
      <c r="I204" s="25"/>
      <c r="J204" s="22"/>
      <c r="K204" s="22"/>
      <c r="L204" s="22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2:26">
      <c r="B205" s="25"/>
      <c r="C205" s="25"/>
      <c r="D205" s="58"/>
      <c r="E205" s="25"/>
      <c r="G205" s="25"/>
      <c r="H205" s="25"/>
      <c r="I205" s="25"/>
      <c r="J205" s="22"/>
      <c r="K205" s="22"/>
      <c r="L205" s="22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2:26">
      <c r="B206" s="25"/>
      <c r="C206" s="25"/>
      <c r="D206" s="58"/>
      <c r="E206" s="25"/>
      <c r="G206" s="25"/>
      <c r="H206" s="25"/>
      <c r="I206" s="25"/>
      <c r="J206" s="22"/>
      <c r="K206" s="22"/>
      <c r="L206" s="22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2:26">
      <c r="B207" s="25"/>
      <c r="C207" s="25"/>
      <c r="D207" s="58"/>
      <c r="E207" s="25"/>
      <c r="G207" s="25"/>
      <c r="H207" s="25"/>
      <c r="I207" s="25"/>
      <c r="J207" s="22"/>
      <c r="K207" s="22"/>
      <c r="L207" s="22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2:26">
      <c r="B208" s="25"/>
      <c r="C208" s="25"/>
      <c r="D208" s="58"/>
      <c r="E208" s="25"/>
      <c r="G208" s="25"/>
      <c r="H208" s="25"/>
      <c r="I208" s="25"/>
      <c r="J208" s="22"/>
      <c r="K208" s="22"/>
      <c r="L208" s="22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2:26">
      <c r="B209" s="25"/>
      <c r="C209" s="25"/>
      <c r="D209" s="58"/>
      <c r="E209" s="25"/>
      <c r="G209" s="25"/>
      <c r="H209" s="25"/>
      <c r="I209" s="25"/>
      <c r="J209" s="22"/>
      <c r="K209" s="22"/>
      <c r="L209" s="22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2:26">
      <c r="B210" s="25"/>
      <c r="C210" s="25"/>
      <c r="D210" s="58"/>
      <c r="E210" s="25"/>
      <c r="G210" s="25"/>
      <c r="H210" s="25"/>
      <c r="I210" s="25"/>
      <c r="J210" s="22"/>
      <c r="K210" s="22"/>
      <c r="L210" s="22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2:26">
      <c r="B211" s="25"/>
      <c r="C211" s="25"/>
      <c r="D211" s="58"/>
      <c r="E211" s="25"/>
      <c r="G211" s="25"/>
      <c r="H211" s="25"/>
      <c r="I211" s="25"/>
      <c r="J211" s="22"/>
      <c r="K211" s="22"/>
      <c r="L211" s="22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2:26">
      <c r="B212" s="25"/>
      <c r="C212" s="25"/>
      <c r="D212" s="58"/>
      <c r="E212" s="25"/>
      <c r="G212" s="25"/>
      <c r="H212" s="25"/>
      <c r="I212" s="25"/>
      <c r="J212" s="22"/>
      <c r="K212" s="22"/>
      <c r="L212" s="22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2:26">
      <c r="B213" s="25"/>
      <c r="C213" s="25"/>
      <c r="D213" s="58"/>
      <c r="E213" s="25"/>
      <c r="G213" s="25"/>
      <c r="H213" s="25"/>
      <c r="I213" s="25"/>
      <c r="J213" s="22"/>
      <c r="K213" s="22"/>
      <c r="L213" s="22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2:26">
      <c r="B214" s="25"/>
      <c r="C214" s="25"/>
      <c r="D214" s="58"/>
      <c r="E214" s="25"/>
      <c r="G214" s="25"/>
      <c r="H214" s="25"/>
      <c r="I214" s="25"/>
      <c r="J214" s="22"/>
      <c r="K214" s="22"/>
      <c r="L214" s="22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2:26">
      <c r="B215" s="25"/>
      <c r="C215" s="25"/>
      <c r="D215" s="58"/>
      <c r="E215" s="25"/>
      <c r="G215" s="25"/>
      <c r="H215" s="25"/>
      <c r="I215" s="25"/>
      <c r="J215" s="22"/>
      <c r="K215" s="22"/>
      <c r="L215" s="22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2:26">
      <c r="B216" s="25"/>
      <c r="C216" s="25"/>
      <c r="D216" s="58"/>
      <c r="E216" s="25"/>
      <c r="G216" s="25"/>
      <c r="H216" s="25"/>
      <c r="I216" s="25"/>
      <c r="J216" s="22"/>
      <c r="K216" s="22"/>
      <c r="L216" s="22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2:26">
      <c r="B217" s="25"/>
      <c r="C217" s="25"/>
      <c r="D217" s="58"/>
      <c r="E217" s="25"/>
      <c r="G217" s="25"/>
      <c r="H217" s="25"/>
      <c r="I217" s="25"/>
      <c r="J217" s="22"/>
      <c r="K217" s="22"/>
      <c r="L217" s="22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2:26">
      <c r="B218" s="25"/>
      <c r="C218" s="25"/>
      <c r="D218" s="58"/>
      <c r="E218" s="25"/>
      <c r="G218" s="25"/>
      <c r="H218" s="25"/>
      <c r="I218" s="25"/>
      <c r="J218" s="22"/>
      <c r="K218" s="22"/>
      <c r="L218" s="22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2:26">
      <c r="B219" s="25"/>
      <c r="C219" s="25"/>
      <c r="D219" s="58"/>
      <c r="E219" s="25"/>
      <c r="G219" s="25"/>
      <c r="H219" s="25"/>
      <c r="I219" s="25"/>
      <c r="J219" s="22"/>
      <c r="K219" s="22"/>
      <c r="L219" s="22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2:26">
      <c r="B220" s="25"/>
      <c r="C220" s="25"/>
      <c r="D220" s="58"/>
      <c r="E220" s="25"/>
      <c r="G220" s="25"/>
      <c r="H220" s="25"/>
      <c r="I220" s="25"/>
      <c r="J220" s="22"/>
      <c r="K220" s="22"/>
      <c r="L220" s="22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2:26">
      <c r="B221" s="25"/>
      <c r="C221" s="25"/>
      <c r="D221" s="58"/>
      <c r="E221" s="25"/>
      <c r="G221" s="25"/>
      <c r="H221" s="25"/>
      <c r="I221" s="25"/>
      <c r="J221" s="22"/>
      <c r="K221" s="22"/>
      <c r="L221" s="22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2:26">
      <c r="B222" s="25"/>
      <c r="C222" s="25"/>
      <c r="D222" s="58"/>
      <c r="E222" s="25"/>
      <c r="G222" s="25"/>
      <c r="H222" s="25"/>
      <c r="I222" s="25"/>
      <c r="J222" s="22"/>
      <c r="K222" s="22"/>
      <c r="L222" s="22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2:26">
      <c r="B223" s="25"/>
      <c r="C223" s="25"/>
      <c r="D223" s="58"/>
      <c r="E223" s="25"/>
      <c r="G223" s="25"/>
      <c r="H223" s="25"/>
      <c r="I223" s="25"/>
      <c r="J223" s="22"/>
      <c r="K223" s="22"/>
      <c r="L223" s="22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2:26">
      <c r="B224" s="25"/>
      <c r="C224" s="25"/>
      <c r="D224" s="58"/>
      <c r="E224" s="25"/>
      <c r="G224" s="25"/>
      <c r="H224" s="25"/>
      <c r="I224" s="25"/>
      <c r="J224" s="22"/>
      <c r="K224" s="22"/>
      <c r="L224" s="22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2:26">
      <c r="B225" s="25"/>
      <c r="C225" s="25"/>
      <c r="D225" s="58"/>
      <c r="E225" s="25"/>
      <c r="G225" s="25"/>
      <c r="H225" s="25"/>
      <c r="I225" s="25"/>
      <c r="J225" s="22"/>
      <c r="K225" s="22"/>
      <c r="L225" s="22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2:26">
      <c r="B226" s="25"/>
      <c r="C226" s="25"/>
      <c r="D226" s="58"/>
      <c r="E226" s="25"/>
      <c r="G226" s="25"/>
      <c r="H226" s="25"/>
      <c r="I226" s="25"/>
      <c r="J226" s="22"/>
      <c r="K226" s="22"/>
      <c r="L226" s="22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2:26">
      <c r="B227" s="25"/>
      <c r="C227" s="25"/>
      <c r="D227" s="58"/>
      <c r="E227" s="25"/>
      <c r="G227" s="25"/>
      <c r="H227" s="25"/>
      <c r="I227" s="25"/>
      <c r="J227" s="22"/>
      <c r="K227" s="22"/>
      <c r="L227" s="22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2:26">
      <c r="B228" s="25"/>
      <c r="C228" s="25"/>
      <c r="D228" s="58"/>
      <c r="E228" s="25"/>
      <c r="G228" s="25"/>
      <c r="H228" s="25"/>
      <c r="I228" s="25"/>
      <c r="J228" s="22"/>
      <c r="K228" s="22"/>
      <c r="L228" s="22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2:26">
      <c r="B229" s="25"/>
      <c r="C229" s="25"/>
      <c r="D229" s="58"/>
      <c r="E229" s="25"/>
      <c r="G229" s="25"/>
      <c r="H229" s="25"/>
      <c r="I229" s="25"/>
      <c r="J229" s="22"/>
      <c r="K229" s="22"/>
      <c r="L229" s="22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2:26">
      <c r="B230" s="25"/>
      <c r="C230" s="25"/>
      <c r="D230" s="58"/>
      <c r="E230" s="25"/>
      <c r="G230" s="25"/>
      <c r="H230" s="25"/>
      <c r="I230" s="25"/>
      <c r="J230" s="22"/>
      <c r="K230" s="22"/>
      <c r="L230" s="22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2:26">
      <c r="B231" s="25"/>
      <c r="C231" s="25"/>
      <c r="D231" s="58"/>
      <c r="E231" s="25"/>
      <c r="G231" s="25"/>
      <c r="H231" s="25"/>
      <c r="I231" s="25"/>
      <c r="J231" s="22"/>
      <c r="K231" s="22"/>
      <c r="L231" s="22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2:26">
      <c r="B232" s="25"/>
      <c r="C232" s="25"/>
      <c r="D232" s="58"/>
      <c r="E232" s="25"/>
      <c r="G232" s="25"/>
      <c r="H232" s="25"/>
      <c r="I232" s="25"/>
      <c r="J232" s="22"/>
      <c r="K232" s="22"/>
      <c r="L232" s="22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2:26">
      <c r="B233" s="25"/>
      <c r="C233" s="25"/>
      <c r="D233" s="58"/>
      <c r="E233" s="25"/>
      <c r="G233" s="25"/>
      <c r="H233" s="25"/>
      <c r="I233" s="25"/>
      <c r="J233" s="22"/>
      <c r="K233" s="22"/>
      <c r="L233" s="22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2:26">
      <c r="B234" s="25"/>
      <c r="C234" s="25"/>
      <c r="D234" s="58"/>
      <c r="E234" s="25"/>
      <c r="G234" s="25"/>
      <c r="H234" s="25"/>
      <c r="I234" s="25"/>
      <c r="J234" s="22"/>
      <c r="K234" s="22"/>
      <c r="L234" s="22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2:26">
      <c r="B235" s="25"/>
      <c r="C235" s="25"/>
      <c r="D235" s="58"/>
      <c r="E235" s="25"/>
      <c r="G235" s="25"/>
      <c r="H235" s="25"/>
      <c r="I235" s="25"/>
      <c r="J235" s="22"/>
      <c r="K235" s="22"/>
      <c r="L235" s="22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2:26">
      <c r="B236" s="25"/>
      <c r="C236" s="25"/>
      <c r="D236" s="58"/>
      <c r="E236" s="25"/>
      <c r="G236" s="25"/>
      <c r="H236" s="25"/>
      <c r="I236" s="25"/>
      <c r="J236" s="22"/>
      <c r="K236" s="22"/>
      <c r="L236" s="22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2:26">
      <c r="B237" s="25"/>
      <c r="C237" s="25"/>
      <c r="D237" s="58"/>
      <c r="E237" s="25"/>
      <c r="G237" s="25"/>
      <c r="H237" s="25"/>
      <c r="I237" s="25"/>
      <c r="J237" s="22"/>
      <c r="K237" s="22"/>
      <c r="L237" s="22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2:26">
      <c r="B238" s="25"/>
      <c r="C238" s="25"/>
      <c r="D238" s="58"/>
      <c r="E238" s="25"/>
      <c r="G238" s="25"/>
      <c r="H238" s="25"/>
      <c r="I238" s="25"/>
      <c r="J238" s="22"/>
      <c r="K238" s="22"/>
      <c r="L238" s="22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2:26">
      <c r="B239" s="25"/>
      <c r="C239" s="25"/>
      <c r="D239" s="58"/>
      <c r="E239" s="25"/>
      <c r="G239" s="25"/>
      <c r="H239" s="25"/>
      <c r="I239" s="25"/>
      <c r="J239" s="22"/>
      <c r="K239" s="22"/>
      <c r="L239" s="22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2:26">
      <c r="B240" s="25"/>
      <c r="C240" s="25"/>
      <c r="D240" s="58"/>
      <c r="E240" s="25"/>
      <c r="G240" s="25"/>
      <c r="H240" s="25"/>
      <c r="I240" s="25"/>
      <c r="J240" s="22"/>
      <c r="K240" s="22"/>
      <c r="L240" s="22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2:26">
      <c r="B241" s="25"/>
      <c r="C241" s="25"/>
      <c r="D241" s="58"/>
      <c r="E241" s="25"/>
      <c r="G241" s="25"/>
      <c r="H241" s="25"/>
      <c r="I241" s="25"/>
      <c r="J241" s="22"/>
      <c r="K241" s="22"/>
      <c r="L241" s="22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2:26">
      <c r="B242" s="25"/>
      <c r="C242" s="25"/>
      <c r="D242" s="58"/>
      <c r="E242" s="25"/>
      <c r="G242" s="25"/>
      <c r="H242" s="25"/>
      <c r="I242" s="25"/>
      <c r="J242" s="22"/>
      <c r="K242" s="22"/>
      <c r="L242" s="22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2:26">
      <c r="B243" s="25"/>
      <c r="C243" s="25"/>
      <c r="D243" s="58"/>
      <c r="E243" s="25"/>
      <c r="G243" s="25"/>
      <c r="H243" s="25"/>
      <c r="I243" s="25"/>
      <c r="J243" s="22"/>
      <c r="K243" s="22"/>
      <c r="L243" s="22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2:26">
      <c r="B244" s="25"/>
      <c r="C244" s="25"/>
      <c r="D244" s="58"/>
      <c r="E244" s="25"/>
      <c r="G244" s="25"/>
      <c r="H244" s="25"/>
      <c r="I244" s="25"/>
      <c r="J244" s="22"/>
      <c r="K244" s="22"/>
      <c r="L244" s="22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2:26">
      <c r="B245" s="25"/>
      <c r="C245" s="25"/>
      <c r="D245" s="58"/>
      <c r="E245" s="25"/>
      <c r="G245" s="25"/>
      <c r="H245" s="25"/>
      <c r="I245" s="25"/>
      <c r="J245" s="22"/>
      <c r="K245" s="22"/>
      <c r="L245" s="22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2:26">
      <c r="B246" s="25"/>
      <c r="C246" s="25"/>
      <c r="D246" s="58"/>
      <c r="E246" s="25"/>
      <c r="G246" s="25"/>
      <c r="H246" s="25"/>
      <c r="I246" s="25"/>
      <c r="J246" s="22"/>
      <c r="K246" s="22"/>
      <c r="L246" s="22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2:26">
      <c r="B247" s="25"/>
      <c r="C247" s="25"/>
      <c r="D247" s="58"/>
      <c r="E247" s="25"/>
      <c r="G247" s="25"/>
      <c r="H247" s="25"/>
      <c r="I247" s="25"/>
      <c r="J247" s="22"/>
      <c r="K247" s="22"/>
      <c r="L247" s="22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2:26">
      <c r="B248" s="25"/>
      <c r="C248" s="25"/>
      <c r="D248" s="58"/>
      <c r="E248" s="25"/>
      <c r="G248" s="25"/>
      <c r="H248" s="25"/>
      <c r="I248" s="25"/>
      <c r="J248" s="22"/>
      <c r="K248" s="22"/>
      <c r="L248" s="22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2:26">
      <c r="B249" s="25"/>
      <c r="C249" s="25"/>
      <c r="D249" s="58"/>
      <c r="E249" s="25"/>
      <c r="G249" s="25"/>
      <c r="H249" s="25"/>
      <c r="I249" s="25"/>
      <c r="J249" s="22"/>
      <c r="K249" s="22"/>
      <c r="L249" s="22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2:26">
      <c r="B250" s="25"/>
      <c r="C250" s="25"/>
      <c r="D250" s="58"/>
      <c r="E250" s="25"/>
      <c r="G250" s="25"/>
      <c r="H250" s="25"/>
      <c r="I250" s="25"/>
      <c r="J250" s="22"/>
      <c r="K250" s="22"/>
      <c r="L250" s="22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2:26">
      <c r="B251" s="25"/>
      <c r="C251" s="25"/>
      <c r="D251" s="58"/>
      <c r="E251" s="25"/>
      <c r="G251" s="25"/>
      <c r="H251" s="25"/>
      <c r="I251" s="25"/>
      <c r="J251" s="22"/>
      <c r="K251" s="22"/>
      <c r="L251" s="22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2:26">
      <c r="B252" s="25"/>
      <c r="C252" s="25"/>
      <c r="D252" s="58"/>
      <c r="E252" s="25"/>
      <c r="G252" s="25"/>
      <c r="H252" s="25"/>
      <c r="I252" s="25"/>
      <c r="J252" s="22"/>
      <c r="K252" s="22"/>
      <c r="L252" s="22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2:26">
      <c r="B253" s="25"/>
      <c r="C253" s="25"/>
      <c r="D253" s="58"/>
      <c r="E253" s="25"/>
      <c r="G253" s="25"/>
      <c r="H253" s="25"/>
      <c r="I253" s="25"/>
      <c r="J253" s="22"/>
      <c r="K253" s="22"/>
      <c r="L253" s="22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2:26">
      <c r="B254" s="25"/>
      <c r="C254" s="25"/>
      <c r="D254" s="58"/>
      <c r="E254" s="25"/>
      <c r="G254" s="25"/>
      <c r="H254" s="25"/>
      <c r="I254" s="25"/>
      <c r="J254" s="22"/>
      <c r="K254" s="22"/>
      <c r="L254" s="22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2:26">
      <c r="B255" s="25"/>
      <c r="C255" s="25"/>
      <c r="D255" s="58"/>
      <c r="E255" s="25"/>
      <c r="G255" s="25"/>
      <c r="H255" s="25"/>
      <c r="I255" s="25"/>
      <c r="J255" s="22"/>
      <c r="K255" s="22"/>
      <c r="L255" s="22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2:26">
      <c r="B256" s="25"/>
      <c r="C256" s="25"/>
      <c r="D256" s="58"/>
      <c r="E256" s="25"/>
      <c r="G256" s="25"/>
      <c r="H256" s="25"/>
      <c r="I256" s="25"/>
      <c r="J256" s="22"/>
      <c r="K256" s="22"/>
      <c r="L256" s="22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2:26">
      <c r="B257" s="25"/>
      <c r="C257" s="25"/>
      <c r="D257" s="58"/>
      <c r="E257" s="25"/>
      <c r="G257" s="25"/>
      <c r="H257" s="25"/>
      <c r="I257" s="25"/>
      <c r="J257" s="22"/>
      <c r="K257" s="22"/>
      <c r="L257" s="22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2:26">
      <c r="B258" s="25"/>
      <c r="C258" s="25"/>
      <c r="D258" s="58"/>
      <c r="E258" s="25"/>
      <c r="G258" s="25"/>
      <c r="H258" s="25"/>
      <c r="I258" s="25"/>
      <c r="J258" s="22"/>
      <c r="K258" s="22"/>
      <c r="L258" s="22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2:26">
      <c r="B259" s="25"/>
      <c r="C259" s="25"/>
      <c r="D259" s="58"/>
      <c r="E259" s="25"/>
      <c r="G259" s="25"/>
      <c r="H259" s="25"/>
      <c r="I259" s="25"/>
      <c r="J259" s="22"/>
      <c r="K259" s="22"/>
      <c r="L259" s="22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2:26">
      <c r="B260" s="25"/>
      <c r="C260" s="25"/>
      <c r="D260" s="58"/>
      <c r="E260" s="25"/>
      <c r="G260" s="25"/>
      <c r="H260" s="25"/>
      <c r="I260" s="25"/>
      <c r="J260" s="22"/>
      <c r="K260" s="22"/>
      <c r="L260" s="22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2:26">
      <c r="B261" s="25"/>
      <c r="C261" s="25"/>
      <c r="D261" s="58"/>
      <c r="E261" s="25"/>
      <c r="G261" s="25"/>
      <c r="H261" s="25"/>
      <c r="I261" s="25"/>
      <c r="J261" s="22"/>
      <c r="K261" s="22"/>
      <c r="L261" s="22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2:26">
      <c r="B262" s="25"/>
      <c r="C262" s="25"/>
      <c r="D262" s="58"/>
      <c r="E262" s="25"/>
      <c r="G262" s="25"/>
      <c r="H262" s="25"/>
      <c r="I262" s="25"/>
      <c r="J262" s="22"/>
      <c r="K262" s="22"/>
      <c r="L262" s="22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2:26">
      <c r="B263" s="25"/>
      <c r="C263" s="25"/>
      <c r="D263" s="58"/>
      <c r="E263" s="25"/>
      <c r="G263" s="25"/>
      <c r="H263" s="25"/>
      <c r="I263" s="25"/>
      <c r="J263" s="22"/>
      <c r="K263" s="22"/>
      <c r="L263" s="22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2:26">
      <c r="B264" s="25"/>
      <c r="C264" s="25"/>
      <c r="D264" s="58"/>
      <c r="E264" s="25"/>
      <c r="G264" s="25"/>
      <c r="H264" s="25"/>
      <c r="I264" s="25"/>
      <c r="J264" s="22"/>
      <c r="K264" s="22"/>
      <c r="L264" s="22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2:26">
      <c r="B265" s="25"/>
      <c r="C265" s="25"/>
      <c r="D265" s="58"/>
      <c r="E265" s="25"/>
      <c r="G265" s="25"/>
      <c r="H265" s="25"/>
      <c r="I265" s="25"/>
      <c r="J265" s="22"/>
      <c r="K265" s="22"/>
      <c r="L265" s="22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2:26">
      <c r="B266" s="25"/>
      <c r="C266" s="25"/>
      <c r="D266" s="58"/>
      <c r="E266" s="25"/>
      <c r="G266" s="25"/>
      <c r="H266" s="25"/>
      <c r="I266" s="25"/>
      <c r="J266" s="22"/>
      <c r="K266" s="22"/>
      <c r="L266" s="22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2:26">
      <c r="B267" s="25"/>
      <c r="C267" s="25"/>
      <c r="D267" s="58"/>
      <c r="E267" s="25"/>
      <c r="G267" s="25"/>
      <c r="H267" s="25"/>
      <c r="I267" s="25"/>
      <c r="J267" s="22"/>
      <c r="K267" s="22"/>
      <c r="L267" s="22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2:26">
      <c r="B268" s="25"/>
      <c r="C268" s="25"/>
      <c r="D268" s="58"/>
      <c r="E268" s="25"/>
      <c r="G268" s="25"/>
      <c r="H268" s="25"/>
      <c r="I268" s="25"/>
      <c r="J268" s="22"/>
      <c r="K268" s="22"/>
      <c r="L268" s="22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2:26">
      <c r="B269" s="25"/>
      <c r="C269" s="25"/>
      <c r="D269" s="58"/>
      <c r="E269" s="25"/>
      <c r="G269" s="25"/>
      <c r="H269" s="25"/>
      <c r="I269" s="25"/>
      <c r="J269" s="22"/>
      <c r="K269" s="22"/>
      <c r="L269" s="22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2:26">
      <c r="B270" s="25"/>
      <c r="C270" s="25"/>
      <c r="D270" s="58"/>
      <c r="E270" s="25"/>
      <c r="G270" s="25"/>
      <c r="H270" s="25"/>
      <c r="I270" s="25"/>
      <c r="J270" s="22"/>
      <c r="K270" s="22"/>
      <c r="L270" s="22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2:26">
      <c r="B271" s="25"/>
      <c r="C271" s="25"/>
      <c r="D271" s="58"/>
      <c r="E271" s="25"/>
      <c r="G271" s="25"/>
      <c r="H271" s="25"/>
      <c r="I271" s="25"/>
      <c r="J271" s="22"/>
      <c r="K271" s="22"/>
      <c r="L271" s="22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2:26">
      <c r="B272" s="25"/>
      <c r="C272" s="25"/>
      <c r="D272" s="58"/>
      <c r="E272" s="25"/>
      <c r="G272" s="25"/>
      <c r="H272" s="25"/>
      <c r="I272" s="25"/>
      <c r="J272" s="22"/>
      <c r="K272" s="22"/>
      <c r="L272" s="22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2:26">
      <c r="B273" s="25"/>
      <c r="C273" s="25"/>
      <c r="D273" s="58"/>
      <c r="E273" s="25"/>
      <c r="G273" s="25"/>
      <c r="H273" s="25"/>
      <c r="I273" s="25"/>
      <c r="J273" s="22"/>
      <c r="K273" s="22"/>
      <c r="L273" s="22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2:26">
      <c r="B274" s="25"/>
      <c r="C274" s="25"/>
      <c r="D274" s="58"/>
      <c r="E274" s="25"/>
      <c r="G274" s="25"/>
      <c r="H274" s="25"/>
      <c r="I274" s="25"/>
      <c r="J274" s="22"/>
      <c r="K274" s="22"/>
      <c r="L274" s="22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2:26">
      <c r="B275" s="25"/>
      <c r="C275" s="25"/>
      <c r="D275" s="58"/>
      <c r="E275" s="25"/>
      <c r="G275" s="25"/>
      <c r="H275" s="25"/>
      <c r="I275" s="25"/>
      <c r="J275" s="22"/>
      <c r="K275" s="22"/>
      <c r="L275" s="22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2:26">
      <c r="B276" s="25"/>
      <c r="C276" s="25"/>
      <c r="D276" s="58"/>
      <c r="E276" s="25"/>
      <c r="G276" s="25"/>
      <c r="H276" s="25"/>
      <c r="I276" s="25"/>
      <c r="J276" s="22"/>
      <c r="K276" s="22"/>
      <c r="L276" s="22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2:26">
      <c r="B277" s="25"/>
      <c r="C277" s="25"/>
      <c r="D277" s="58"/>
      <c r="E277" s="25"/>
      <c r="G277" s="25"/>
      <c r="H277" s="25"/>
      <c r="I277" s="25"/>
      <c r="J277" s="22"/>
      <c r="K277" s="22"/>
      <c r="L277" s="22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2:26">
      <c r="B278" s="25"/>
      <c r="C278" s="25"/>
      <c r="D278" s="58"/>
      <c r="E278" s="25"/>
      <c r="G278" s="25"/>
      <c r="H278" s="25"/>
      <c r="I278" s="25"/>
      <c r="J278" s="22"/>
      <c r="K278" s="22"/>
      <c r="L278" s="22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2:26">
      <c r="B279" s="25"/>
      <c r="C279" s="25"/>
      <c r="D279" s="58"/>
      <c r="E279" s="25"/>
      <c r="G279" s="25"/>
      <c r="H279" s="25"/>
      <c r="I279" s="25"/>
      <c r="J279" s="22"/>
      <c r="K279" s="22"/>
      <c r="L279" s="22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2:26">
      <c r="B280" s="25"/>
      <c r="C280" s="25"/>
      <c r="D280" s="58"/>
      <c r="E280" s="25"/>
      <c r="G280" s="25"/>
      <c r="H280" s="25"/>
      <c r="I280" s="25"/>
      <c r="J280" s="22"/>
      <c r="K280" s="22"/>
      <c r="L280" s="22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2:26">
      <c r="B281" s="25"/>
      <c r="C281" s="25"/>
      <c r="D281" s="58"/>
      <c r="E281" s="25"/>
      <c r="G281" s="25"/>
      <c r="H281" s="25"/>
      <c r="I281" s="25"/>
      <c r="J281" s="22"/>
      <c r="K281" s="22"/>
      <c r="L281" s="22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2:26">
      <c r="B282" s="25"/>
      <c r="C282" s="25"/>
      <c r="D282" s="58"/>
      <c r="E282" s="25"/>
      <c r="G282" s="25"/>
      <c r="H282" s="25"/>
      <c r="I282" s="25"/>
      <c r="J282" s="22"/>
      <c r="K282" s="22"/>
      <c r="L282" s="22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2:26">
      <c r="B283" s="25"/>
      <c r="C283" s="25"/>
      <c r="D283" s="58"/>
      <c r="E283" s="25"/>
      <c r="G283" s="25"/>
      <c r="H283" s="25"/>
      <c r="I283" s="25"/>
      <c r="J283" s="22"/>
      <c r="K283" s="22"/>
      <c r="L283" s="22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2:26">
      <c r="B284" s="25"/>
      <c r="C284" s="25"/>
      <c r="D284" s="58"/>
      <c r="E284" s="25"/>
      <c r="G284" s="25"/>
      <c r="H284" s="25"/>
      <c r="I284" s="25"/>
      <c r="J284" s="22"/>
      <c r="K284" s="22"/>
      <c r="L284" s="22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2:26">
      <c r="B285" s="25"/>
      <c r="C285" s="25"/>
      <c r="D285" s="58"/>
      <c r="E285" s="25"/>
      <c r="G285" s="25"/>
      <c r="H285" s="25"/>
      <c r="I285" s="25"/>
      <c r="J285" s="22"/>
      <c r="K285" s="22"/>
      <c r="L285" s="22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2:26">
      <c r="B286" s="25"/>
      <c r="C286" s="25"/>
      <c r="D286" s="58"/>
      <c r="E286" s="25"/>
      <c r="G286" s="25"/>
      <c r="H286" s="25"/>
      <c r="I286" s="25"/>
      <c r="J286" s="22"/>
      <c r="K286" s="22"/>
      <c r="L286" s="22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2:26">
      <c r="B287" s="25"/>
      <c r="C287" s="25"/>
      <c r="D287" s="58"/>
      <c r="E287" s="25"/>
      <c r="G287" s="25"/>
      <c r="H287" s="25"/>
      <c r="I287" s="25"/>
      <c r="J287" s="22"/>
      <c r="K287" s="22"/>
      <c r="L287" s="22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2:26">
      <c r="B288" s="25"/>
      <c r="C288" s="25"/>
      <c r="D288" s="58"/>
      <c r="E288" s="25"/>
      <c r="G288" s="25"/>
      <c r="H288" s="25"/>
      <c r="I288" s="25"/>
      <c r="J288" s="22"/>
      <c r="K288" s="22"/>
      <c r="L288" s="22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2:26">
      <c r="B289" s="25"/>
      <c r="C289" s="25"/>
      <c r="D289" s="58"/>
      <c r="E289" s="25"/>
      <c r="G289" s="25"/>
      <c r="H289" s="25"/>
      <c r="I289" s="25"/>
      <c r="J289" s="22"/>
      <c r="K289" s="22"/>
      <c r="L289" s="22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2:26">
      <c r="B290" s="25"/>
      <c r="C290" s="25"/>
      <c r="D290" s="58"/>
      <c r="E290" s="25"/>
      <c r="G290" s="25"/>
      <c r="H290" s="25"/>
      <c r="I290" s="25"/>
      <c r="J290" s="22"/>
      <c r="K290" s="22"/>
      <c r="L290" s="22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2:26">
      <c r="B291" s="25"/>
      <c r="C291" s="25"/>
      <c r="D291" s="58"/>
      <c r="E291" s="25"/>
      <c r="G291" s="25"/>
      <c r="H291" s="25"/>
      <c r="I291" s="25"/>
      <c r="J291" s="22"/>
      <c r="K291" s="22"/>
      <c r="L291" s="22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2:26">
      <c r="B292" s="25"/>
      <c r="C292" s="25"/>
      <c r="D292" s="58"/>
      <c r="E292" s="25"/>
      <c r="G292" s="25"/>
      <c r="H292" s="25"/>
      <c r="I292" s="25"/>
      <c r="J292" s="22"/>
      <c r="K292" s="22"/>
      <c r="L292" s="22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2:26">
      <c r="B293" s="25"/>
      <c r="C293" s="25"/>
      <c r="D293" s="58"/>
      <c r="E293" s="25"/>
      <c r="G293" s="25"/>
      <c r="H293" s="25"/>
      <c r="I293" s="25"/>
      <c r="J293" s="22"/>
      <c r="K293" s="22"/>
      <c r="L293" s="22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2:26">
      <c r="B294" s="25"/>
      <c r="C294" s="25"/>
      <c r="D294" s="58"/>
      <c r="E294" s="25"/>
      <c r="G294" s="25"/>
      <c r="H294" s="25"/>
      <c r="I294" s="25"/>
      <c r="J294" s="22"/>
      <c r="K294" s="22"/>
      <c r="L294" s="22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2:26">
      <c r="B295" s="25"/>
      <c r="C295" s="25"/>
      <c r="D295" s="58"/>
      <c r="E295" s="25"/>
      <c r="G295" s="25"/>
      <c r="H295" s="25"/>
      <c r="I295" s="25"/>
      <c r="J295" s="22"/>
      <c r="K295" s="22"/>
      <c r="L295" s="22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2:26">
      <c r="B296" s="25"/>
      <c r="C296" s="25"/>
      <c r="D296" s="58"/>
      <c r="E296" s="25"/>
      <c r="G296" s="25"/>
      <c r="H296" s="25"/>
      <c r="I296" s="25"/>
      <c r="J296" s="22"/>
      <c r="K296" s="22"/>
      <c r="L296" s="22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2:26">
      <c r="B297" s="25"/>
      <c r="C297" s="25"/>
      <c r="D297" s="58"/>
      <c r="E297" s="25"/>
      <c r="G297" s="25"/>
      <c r="H297" s="25"/>
      <c r="I297" s="25"/>
      <c r="J297" s="22"/>
      <c r="K297" s="22"/>
      <c r="L297" s="22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2:26">
      <c r="B298" s="25"/>
      <c r="C298" s="25"/>
      <c r="D298" s="58"/>
      <c r="E298" s="25"/>
      <c r="G298" s="25"/>
      <c r="H298" s="25"/>
      <c r="I298" s="25"/>
      <c r="J298" s="22"/>
      <c r="K298" s="22"/>
      <c r="L298" s="22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2:26">
      <c r="B299" s="25"/>
      <c r="C299" s="25"/>
      <c r="D299" s="58"/>
      <c r="E299" s="25"/>
      <c r="G299" s="25"/>
      <c r="H299" s="25"/>
      <c r="I299" s="25"/>
      <c r="J299" s="22"/>
      <c r="K299" s="22"/>
      <c r="L299" s="22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2:26">
      <c r="B300" s="25"/>
      <c r="C300" s="25"/>
      <c r="D300" s="58"/>
      <c r="E300" s="25"/>
      <c r="G300" s="25"/>
      <c r="H300" s="25"/>
      <c r="I300" s="25"/>
      <c r="J300" s="22"/>
      <c r="K300" s="22"/>
      <c r="L300" s="22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2:26">
      <c r="B301" s="25"/>
      <c r="C301" s="25"/>
      <c r="D301" s="58"/>
      <c r="E301" s="25"/>
      <c r="G301" s="25"/>
      <c r="H301" s="25"/>
      <c r="I301" s="25"/>
      <c r="J301" s="22"/>
      <c r="K301" s="22"/>
      <c r="L301" s="22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2:26">
      <c r="B302" s="25"/>
      <c r="C302" s="25"/>
      <c r="D302" s="58"/>
      <c r="E302" s="25"/>
      <c r="G302" s="25"/>
      <c r="H302" s="25"/>
      <c r="I302" s="25"/>
      <c r="J302" s="22"/>
      <c r="K302" s="22"/>
      <c r="L302" s="22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2:26">
      <c r="B303" s="25"/>
      <c r="C303" s="25"/>
      <c r="D303" s="58"/>
      <c r="E303" s="25"/>
      <c r="G303" s="25"/>
      <c r="H303" s="25"/>
      <c r="I303" s="25"/>
      <c r="J303" s="22"/>
      <c r="K303" s="22"/>
      <c r="L303" s="22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2:26">
      <c r="B304" s="25"/>
      <c r="C304" s="25"/>
      <c r="D304" s="58"/>
      <c r="E304" s="25"/>
      <c r="G304" s="25"/>
      <c r="H304" s="25"/>
      <c r="I304" s="25"/>
      <c r="J304" s="22"/>
      <c r="K304" s="22"/>
      <c r="L304" s="22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2:26">
      <c r="B305" s="25"/>
      <c r="C305" s="25"/>
      <c r="D305" s="58"/>
      <c r="E305" s="25"/>
      <c r="G305" s="25"/>
      <c r="H305" s="25"/>
      <c r="I305" s="25"/>
      <c r="J305" s="22"/>
      <c r="K305" s="22"/>
      <c r="L305" s="22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2:26">
      <c r="B306" s="25"/>
      <c r="C306" s="25"/>
      <c r="D306" s="58"/>
      <c r="E306" s="25"/>
      <c r="G306" s="25"/>
      <c r="H306" s="25"/>
      <c r="I306" s="25"/>
      <c r="J306" s="22"/>
      <c r="K306" s="22"/>
      <c r="L306" s="22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2:26">
      <c r="B307" s="25"/>
      <c r="C307" s="25"/>
      <c r="D307" s="58"/>
      <c r="E307" s="25"/>
      <c r="G307" s="25"/>
      <c r="H307" s="25"/>
      <c r="I307" s="25"/>
      <c r="J307" s="22"/>
      <c r="K307" s="22"/>
      <c r="L307" s="22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2:26">
      <c r="B308" s="25"/>
      <c r="C308" s="25"/>
      <c r="D308" s="58"/>
      <c r="E308" s="25"/>
      <c r="G308" s="25"/>
      <c r="H308" s="25"/>
      <c r="I308" s="25"/>
      <c r="J308" s="22"/>
      <c r="K308" s="22"/>
      <c r="L308" s="22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2:26">
      <c r="B309" s="25"/>
      <c r="C309" s="25"/>
      <c r="D309" s="58"/>
      <c r="E309" s="25"/>
      <c r="G309" s="25"/>
      <c r="H309" s="25"/>
      <c r="I309" s="25"/>
      <c r="J309" s="22"/>
      <c r="K309" s="22"/>
      <c r="L309" s="22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2:26">
      <c r="B310" s="25"/>
      <c r="C310" s="25"/>
      <c r="D310" s="58"/>
      <c r="E310" s="25"/>
      <c r="G310" s="25"/>
      <c r="H310" s="25"/>
      <c r="I310" s="25"/>
      <c r="J310" s="22"/>
      <c r="K310" s="22"/>
      <c r="L310" s="22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2:26">
      <c r="B311" s="25"/>
      <c r="C311" s="25"/>
      <c r="D311" s="58"/>
      <c r="E311" s="25"/>
      <c r="G311" s="25"/>
      <c r="H311" s="25"/>
      <c r="I311" s="25"/>
      <c r="J311" s="22"/>
      <c r="K311" s="22"/>
      <c r="L311" s="22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2:26">
      <c r="B312" s="25"/>
      <c r="C312" s="25"/>
      <c r="D312" s="58"/>
      <c r="E312" s="25"/>
      <c r="G312" s="25"/>
      <c r="H312" s="25"/>
      <c r="I312" s="25"/>
      <c r="J312" s="22"/>
      <c r="K312" s="22"/>
      <c r="L312" s="22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2:26">
      <c r="B313" s="25"/>
      <c r="C313" s="25"/>
      <c r="D313" s="58"/>
      <c r="E313" s="25"/>
      <c r="G313" s="25"/>
      <c r="H313" s="25"/>
      <c r="I313" s="25"/>
      <c r="J313" s="22"/>
      <c r="K313" s="22"/>
      <c r="L313" s="22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2:26">
      <c r="B314" s="25"/>
      <c r="C314" s="25"/>
      <c r="D314" s="58"/>
      <c r="E314" s="25"/>
      <c r="G314" s="25"/>
      <c r="H314" s="25"/>
      <c r="I314" s="25"/>
      <c r="J314" s="22"/>
      <c r="K314" s="22"/>
      <c r="L314" s="22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2:26">
      <c r="B315" s="25"/>
      <c r="C315" s="25"/>
      <c r="D315" s="58"/>
      <c r="E315" s="25"/>
      <c r="G315" s="25"/>
      <c r="H315" s="25"/>
      <c r="I315" s="25"/>
      <c r="J315" s="22"/>
      <c r="K315" s="22"/>
      <c r="L315" s="22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2:26">
      <c r="B316" s="25"/>
      <c r="C316" s="25"/>
      <c r="D316" s="58"/>
      <c r="E316" s="25"/>
      <c r="G316" s="25"/>
      <c r="H316" s="25"/>
      <c r="I316" s="25"/>
      <c r="J316" s="22"/>
      <c r="K316" s="22"/>
      <c r="L316" s="22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2:26">
      <c r="B317" s="25"/>
      <c r="C317" s="25"/>
      <c r="D317" s="58"/>
      <c r="E317" s="25"/>
      <c r="G317" s="25"/>
      <c r="H317" s="25"/>
      <c r="I317" s="25"/>
      <c r="J317" s="22"/>
      <c r="K317" s="22"/>
      <c r="L317" s="22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2:26">
      <c r="B318" s="25"/>
      <c r="C318" s="25"/>
      <c r="D318" s="58"/>
      <c r="E318" s="25"/>
      <c r="G318" s="25"/>
      <c r="H318" s="25"/>
      <c r="I318" s="25"/>
      <c r="J318" s="22"/>
      <c r="K318" s="22"/>
      <c r="L318" s="22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2:26">
      <c r="B319" s="25"/>
      <c r="C319" s="25"/>
      <c r="D319" s="58"/>
      <c r="E319" s="25"/>
      <c r="G319" s="25"/>
      <c r="H319" s="25"/>
      <c r="I319" s="25"/>
      <c r="J319" s="22"/>
      <c r="K319" s="22"/>
      <c r="L319" s="22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2:26">
      <c r="B320" s="25"/>
      <c r="C320" s="25"/>
      <c r="D320" s="58"/>
      <c r="E320" s="25"/>
      <c r="G320" s="25"/>
      <c r="H320" s="25"/>
      <c r="I320" s="25"/>
      <c r="J320" s="22"/>
      <c r="K320" s="22"/>
      <c r="L320" s="22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2:26">
      <c r="B321" s="25"/>
      <c r="C321" s="25"/>
      <c r="D321" s="58"/>
      <c r="E321" s="25"/>
      <c r="G321" s="25"/>
      <c r="H321" s="25"/>
      <c r="I321" s="25"/>
      <c r="J321" s="22"/>
      <c r="K321" s="22"/>
      <c r="L321" s="22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2:26">
      <c r="B322" s="25"/>
      <c r="C322" s="25"/>
      <c r="D322" s="58"/>
      <c r="E322" s="25"/>
      <c r="G322" s="25"/>
      <c r="H322" s="25"/>
      <c r="I322" s="25"/>
      <c r="J322" s="22"/>
      <c r="K322" s="22"/>
      <c r="L322" s="22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2:26">
      <c r="B323" s="25"/>
      <c r="C323" s="25"/>
      <c r="D323" s="58"/>
      <c r="E323" s="25"/>
      <c r="G323" s="25"/>
      <c r="H323" s="25"/>
      <c r="I323" s="25"/>
      <c r="J323" s="22"/>
      <c r="K323" s="22"/>
      <c r="L323" s="22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2:26">
      <c r="B324" s="25"/>
      <c r="C324" s="25"/>
      <c r="D324" s="58"/>
      <c r="E324" s="25"/>
      <c r="G324" s="25"/>
      <c r="H324" s="25"/>
      <c r="I324" s="25"/>
      <c r="J324" s="22"/>
      <c r="K324" s="22"/>
      <c r="L324" s="22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2:26">
      <c r="B325" s="25"/>
      <c r="C325" s="25"/>
      <c r="D325" s="58"/>
      <c r="E325" s="25"/>
      <c r="G325" s="25"/>
      <c r="H325" s="25"/>
      <c r="I325" s="25"/>
      <c r="J325" s="22"/>
      <c r="K325" s="22"/>
      <c r="L325" s="22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2:26">
      <c r="B326" s="25"/>
      <c r="C326" s="25"/>
      <c r="D326" s="58"/>
      <c r="E326" s="25"/>
      <c r="G326" s="25"/>
      <c r="H326" s="25"/>
      <c r="I326" s="25"/>
      <c r="J326" s="22"/>
      <c r="K326" s="22"/>
      <c r="L326" s="22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2:26">
      <c r="B327" s="25"/>
      <c r="C327" s="25"/>
      <c r="D327" s="58"/>
      <c r="E327" s="25"/>
      <c r="G327" s="25"/>
      <c r="H327" s="25"/>
      <c r="I327" s="25"/>
      <c r="J327" s="22"/>
      <c r="K327" s="22"/>
      <c r="L327" s="22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2:26">
      <c r="B328" s="25"/>
      <c r="C328" s="25"/>
      <c r="D328" s="58"/>
      <c r="E328" s="25"/>
      <c r="G328" s="25"/>
      <c r="H328" s="25"/>
      <c r="I328" s="25"/>
      <c r="J328" s="22"/>
      <c r="K328" s="22"/>
      <c r="L328" s="22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2:26">
      <c r="B329" s="25"/>
      <c r="C329" s="25"/>
      <c r="D329" s="58"/>
      <c r="E329" s="25"/>
      <c r="G329" s="25"/>
      <c r="H329" s="25"/>
      <c r="I329" s="25"/>
      <c r="J329" s="22"/>
      <c r="K329" s="22"/>
      <c r="L329" s="22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2:26">
      <c r="B330" s="25"/>
      <c r="C330" s="25"/>
      <c r="D330" s="58"/>
      <c r="E330" s="25"/>
      <c r="G330" s="25"/>
      <c r="H330" s="25"/>
      <c r="I330" s="25"/>
      <c r="J330" s="22"/>
      <c r="K330" s="22"/>
      <c r="L330" s="22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2:26">
      <c r="B331" s="25"/>
      <c r="C331" s="25"/>
      <c r="D331" s="58"/>
      <c r="E331" s="25"/>
      <c r="G331" s="25"/>
      <c r="H331" s="25"/>
      <c r="I331" s="25"/>
      <c r="J331" s="22"/>
      <c r="K331" s="22"/>
      <c r="L331" s="22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2:26">
      <c r="B332" s="25"/>
      <c r="C332" s="25"/>
      <c r="D332" s="58"/>
      <c r="E332" s="25"/>
      <c r="G332" s="25"/>
      <c r="H332" s="25"/>
      <c r="I332" s="25"/>
      <c r="J332" s="22"/>
      <c r="K332" s="22"/>
      <c r="L332" s="22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2:26">
      <c r="B333" s="25"/>
      <c r="C333" s="25"/>
      <c r="D333" s="58"/>
      <c r="E333" s="25"/>
      <c r="G333" s="25"/>
      <c r="H333" s="25"/>
      <c r="I333" s="25"/>
      <c r="J333" s="22"/>
      <c r="K333" s="22"/>
      <c r="L333" s="22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2:26">
      <c r="B334" s="25"/>
      <c r="C334" s="25"/>
      <c r="D334" s="58"/>
      <c r="E334" s="25"/>
      <c r="G334" s="25"/>
      <c r="H334" s="25"/>
      <c r="I334" s="25"/>
      <c r="J334" s="22"/>
      <c r="K334" s="22"/>
      <c r="L334" s="22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2:26">
      <c r="B335" s="25"/>
      <c r="C335" s="25"/>
      <c r="D335" s="58"/>
      <c r="E335" s="25"/>
      <c r="G335" s="25"/>
      <c r="H335" s="25"/>
      <c r="I335" s="25"/>
      <c r="J335" s="22"/>
      <c r="K335" s="22"/>
      <c r="L335" s="22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2:26">
      <c r="B336" s="25"/>
      <c r="C336" s="25"/>
      <c r="D336" s="58"/>
      <c r="E336" s="25"/>
      <c r="G336" s="25"/>
      <c r="H336" s="25"/>
      <c r="I336" s="25"/>
      <c r="J336" s="22"/>
      <c r="K336" s="22"/>
      <c r="L336" s="22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2:26">
      <c r="B337" s="25"/>
      <c r="C337" s="25"/>
      <c r="D337" s="58"/>
      <c r="E337" s="25"/>
      <c r="G337" s="25"/>
      <c r="H337" s="25"/>
      <c r="I337" s="25"/>
      <c r="J337" s="22"/>
      <c r="K337" s="22"/>
      <c r="L337" s="22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2:26">
      <c r="B338" s="25"/>
      <c r="C338" s="25"/>
      <c r="D338" s="58"/>
      <c r="E338" s="25"/>
      <c r="G338" s="25"/>
      <c r="H338" s="25"/>
      <c r="I338" s="25"/>
      <c r="J338" s="22"/>
      <c r="K338" s="22"/>
      <c r="L338" s="22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2:26">
      <c r="B339" s="25"/>
      <c r="C339" s="25"/>
      <c r="D339" s="58"/>
      <c r="E339" s="25"/>
      <c r="G339" s="25"/>
      <c r="H339" s="25"/>
      <c r="I339" s="25"/>
      <c r="J339" s="22"/>
      <c r="K339" s="22"/>
      <c r="L339" s="22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2:26">
      <c r="B340" s="25"/>
      <c r="C340" s="25"/>
      <c r="D340" s="58"/>
      <c r="E340" s="25"/>
      <c r="G340" s="25"/>
      <c r="H340" s="25"/>
      <c r="I340" s="25"/>
      <c r="J340" s="22"/>
      <c r="K340" s="22"/>
      <c r="L340" s="22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2:26">
      <c r="B341" s="25"/>
      <c r="C341" s="25"/>
      <c r="D341" s="58"/>
      <c r="E341" s="25"/>
      <c r="G341" s="25"/>
      <c r="H341" s="25"/>
      <c r="I341" s="25"/>
      <c r="J341" s="22"/>
      <c r="K341" s="22"/>
      <c r="L341" s="22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2:26">
      <c r="B342" s="25"/>
      <c r="C342" s="25"/>
      <c r="D342" s="58"/>
      <c r="E342" s="25"/>
      <c r="G342" s="25"/>
      <c r="H342" s="25"/>
      <c r="I342" s="25"/>
      <c r="J342" s="22"/>
      <c r="K342" s="22"/>
      <c r="L342" s="22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2:26">
      <c r="B343" s="25"/>
      <c r="C343" s="25"/>
      <c r="D343" s="58"/>
      <c r="E343" s="25"/>
      <c r="G343" s="25"/>
      <c r="H343" s="25"/>
      <c r="I343" s="25"/>
      <c r="J343" s="22"/>
      <c r="K343" s="22"/>
      <c r="L343" s="22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2:26">
      <c r="B344" s="25"/>
      <c r="C344" s="25"/>
      <c r="D344" s="58"/>
      <c r="E344" s="25"/>
      <c r="G344" s="25"/>
      <c r="H344" s="25"/>
      <c r="I344" s="25"/>
      <c r="J344" s="22"/>
      <c r="K344" s="22"/>
      <c r="L344" s="22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2:26">
      <c r="B345" s="25"/>
      <c r="C345" s="25"/>
      <c r="D345" s="58"/>
      <c r="E345" s="25"/>
      <c r="G345" s="25"/>
      <c r="H345" s="25"/>
      <c r="I345" s="25"/>
      <c r="J345" s="22"/>
      <c r="K345" s="22"/>
      <c r="L345" s="22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2:26">
      <c r="B346" s="25"/>
      <c r="C346" s="25"/>
      <c r="D346" s="58"/>
      <c r="E346" s="25"/>
      <c r="G346" s="25"/>
      <c r="H346" s="25"/>
      <c r="I346" s="25"/>
      <c r="J346" s="22"/>
      <c r="K346" s="22"/>
      <c r="L346" s="22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2:26">
      <c r="B347" s="25"/>
      <c r="C347" s="25"/>
      <c r="D347" s="58"/>
      <c r="E347" s="25"/>
      <c r="G347" s="25"/>
      <c r="H347" s="25"/>
      <c r="I347" s="25"/>
      <c r="J347" s="22"/>
      <c r="K347" s="22"/>
      <c r="L347" s="22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2:26">
      <c r="B348" s="25"/>
      <c r="C348" s="25"/>
      <c r="D348" s="58"/>
      <c r="E348" s="25"/>
      <c r="G348" s="25"/>
      <c r="H348" s="25"/>
      <c r="I348" s="25"/>
      <c r="J348" s="22"/>
      <c r="K348" s="22"/>
      <c r="L348" s="22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2:26">
      <c r="B349" s="25"/>
      <c r="C349" s="25"/>
      <c r="D349" s="58"/>
      <c r="E349" s="25"/>
      <c r="G349" s="25"/>
      <c r="H349" s="25"/>
      <c r="I349" s="25"/>
      <c r="J349" s="22"/>
      <c r="K349" s="22"/>
      <c r="L349" s="22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2:26">
      <c r="B350" s="25"/>
      <c r="C350" s="25"/>
      <c r="D350" s="58"/>
      <c r="E350" s="25"/>
      <c r="G350" s="25"/>
      <c r="H350" s="25"/>
      <c r="I350" s="25"/>
      <c r="J350" s="22"/>
      <c r="K350" s="22"/>
      <c r="L350" s="22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2:26">
      <c r="B351" s="25"/>
      <c r="C351" s="25"/>
      <c r="D351" s="58"/>
      <c r="E351" s="25"/>
      <c r="G351" s="25"/>
      <c r="H351" s="25"/>
      <c r="I351" s="25"/>
      <c r="J351" s="22"/>
      <c r="K351" s="22"/>
      <c r="L351" s="22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2:26">
      <c r="B352" s="25"/>
      <c r="C352" s="25"/>
      <c r="D352" s="58"/>
      <c r="E352" s="25"/>
      <c r="G352" s="25"/>
      <c r="H352" s="25"/>
      <c r="I352" s="25"/>
      <c r="J352" s="22"/>
      <c r="K352" s="22"/>
      <c r="L352" s="22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2:26">
      <c r="B353" s="25"/>
      <c r="C353" s="25"/>
      <c r="D353" s="58"/>
      <c r="E353" s="25"/>
      <c r="G353" s="25"/>
      <c r="H353" s="25"/>
      <c r="I353" s="25"/>
      <c r="J353" s="22"/>
      <c r="K353" s="22"/>
      <c r="L353" s="22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2:26">
      <c r="B354" s="25"/>
      <c r="C354" s="25"/>
      <c r="D354" s="58"/>
      <c r="E354" s="25"/>
      <c r="G354" s="25"/>
      <c r="H354" s="25"/>
      <c r="I354" s="25"/>
      <c r="J354" s="22"/>
      <c r="K354" s="22"/>
      <c r="L354" s="22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2:26">
      <c r="B355" s="25"/>
      <c r="C355" s="25"/>
      <c r="D355" s="58"/>
      <c r="E355" s="25"/>
      <c r="G355" s="25"/>
      <c r="H355" s="25"/>
      <c r="I355" s="25"/>
      <c r="J355" s="22"/>
      <c r="K355" s="22"/>
      <c r="L355" s="22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2:26">
      <c r="B356" s="25"/>
      <c r="C356" s="25"/>
      <c r="D356" s="58"/>
      <c r="E356" s="25"/>
      <c r="G356" s="25"/>
      <c r="H356" s="25"/>
      <c r="I356" s="25"/>
      <c r="J356" s="22"/>
      <c r="K356" s="22"/>
      <c r="L356" s="22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2:26">
      <c r="B357" s="25"/>
      <c r="C357" s="25"/>
      <c r="D357" s="58"/>
      <c r="E357" s="25"/>
      <c r="G357" s="25"/>
      <c r="H357" s="25"/>
      <c r="I357" s="25"/>
      <c r="J357" s="22"/>
      <c r="K357" s="22"/>
      <c r="L357" s="22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2:26">
      <c r="B358" s="25"/>
      <c r="C358" s="25"/>
      <c r="D358" s="58"/>
      <c r="E358" s="25"/>
      <c r="G358" s="25"/>
      <c r="H358" s="25"/>
      <c r="I358" s="25"/>
      <c r="J358" s="22"/>
      <c r="K358" s="22"/>
      <c r="L358" s="22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2:26">
      <c r="B359" s="25"/>
      <c r="C359" s="25"/>
      <c r="D359" s="58"/>
      <c r="E359" s="25"/>
      <c r="G359" s="25"/>
      <c r="H359" s="25"/>
      <c r="I359" s="25"/>
      <c r="J359" s="22"/>
      <c r="K359" s="22"/>
      <c r="L359" s="22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2:26">
      <c r="B360" s="25"/>
      <c r="C360" s="25"/>
      <c r="D360" s="58"/>
      <c r="E360" s="25"/>
      <c r="G360" s="25"/>
      <c r="H360" s="25"/>
      <c r="I360" s="25"/>
      <c r="J360" s="22"/>
      <c r="K360" s="22"/>
      <c r="L360" s="22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2:26">
      <c r="B361" s="25"/>
      <c r="C361" s="25"/>
      <c r="D361" s="58"/>
      <c r="E361" s="25"/>
      <c r="G361" s="25"/>
      <c r="H361" s="25"/>
      <c r="I361" s="25"/>
      <c r="J361" s="22"/>
      <c r="K361" s="22"/>
      <c r="L361" s="22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2:26">
      <c r="B362" s="25"/>
      <c r="C362" s="25"/>
      <c r="D362" s="58"/>
      <c r="E362" s="25"/>
      <c r="G362" s="25"/>
      <c r="H362" s="25"/>
      <c r="I362" s="25"/>
      <c r="J362" s="22"/>
      <c r="K362" s="22"/>
      <c r="L362" s="22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2:26">
      <c r="B363" s="25"/>
      <c r="C363" s="25"/>
      <c r="D363" s="58"/>
      <c r="E363" s="25"/>
      <c r="G363" s="25"/>
      <c r="H363" s="25"/>
      <c r="I363" s="25"/>
      <c r="J363" s="22"/>
      <c r="K363" s="22"/>
      <c r="L363" s="22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2:26">
      <c r="B364" s="25"/>
      <c r="C364" s="25"/>
      <c r="D364" s="58"/>
      <c r="E364" s="25"/>
      <c r="G364" s="25"/>
      <c r="H364" s="25"/>
      <c r="I364" s="25"/>
      <c r="J364" s="22"/>
      <c r="K364" s="22"/>
      <c r="L364" s="22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2:26">
      <c r="B365" s="25"/>
      <c r="C365" s="25"/>
      <c r="D365" s="58"/>
      <c r="E365" s="25"/>
      <c r="G365" s="25"/>
      <c r="H365" s="25"/>
      <c r="I365" s="25"/>
      <c r="J365" s="22"/>
      <c r="K365" s="22"/>
      <c r="L365" s="22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2:26">
      <c r="B366" s="25"/>
      <c r="C366" s="25"/>
      <c r="D366" s="58"/>
      <c r="E366" s="25"/>
      <c r="G366" s="25"/>
      <c r="H366" s="25"/>
      <c r="I366" s="25"/>
      <c r="J366" s="22"/>
      <c r="K366" s="22"/>
      <c r="L366" s="22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2:26">
      <c r="B367" s="25"/>
      <c r="C367" s="25"/>
      <c r="D367" s="58"/>
      <c r="E367" s="25"/>
      <c r="G367" s="25"/>
      <c r="H367" s="25"/>
      <c r="I367" s="25"/>
      <c r="J367" s="22"/>
      <c r="K367" s="22"/>
      <c r="L367" s="22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2:26">
      <c r="B368" s="25"/>
      <c r="C368" s="25"/>
      <c r="D368" s="58"/>
      <c r="E368" s="25"/>
      <c r="G368" s="25"/>
      <c r="H368" s="25"/>
      <c r="I368" s="25"/>
      <c r="J368" s="22"/>
      <c r="K368" s="22"/>
      <c r="L368" s="22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2:26">
      <c r="B369" s="25"/>
      <c r="C369" s="25"/>
      <c r="D369" s="58"/>
      <c r="E369" s="25"/>
      <c r="G369" s="25"/>
      <c r="H369" s="25"/>
      <c r="I369" s="25"/>
      <c r="J369" s="22"/>
      <c r="K369" s="22"/>
      <c r="L369" s="22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2:26">
      <c r="B370" s="25"/>
      <c r="C370" s="25"/>
      <c r="D370" s="58"/>
      <c r="E370" s="25"/>
      <c r="G370" s="25"/>
      <c r="H370" s="25"/>
      <c r="I370" s="25"/>
      <c r="J370" s="22"/>
      <c r="K370" s="22"/>
      <c r="L370" s="22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2:26">
      <c r="B371" s="25"/>
      <c r="C371" s="25"/>
      <c r="D371" s="58"/>
      <c r="E371" s="25"/>
      <c r="G371" s="25"/>
      <c r="H371" s="25"/>
      <c r="I371" s="25"/>
      <c r="J371" s="22"/>
      <c r="K371" s="22"/>
      <c r="L371" s="22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2:26">
      <c r="B372" s="25"/>
      <c r="C372" s="25"/>
      <c r="D372" s="58"/>
      <c r="E372" s="25"/>
      <c r="G372" s="25"/>
      <c r="H372" s="25"/>
      <c r="I372" s="25"/>
      <c r="J372" s="22"/>
      <c r="K372" s="22"/>
      <c r="L372" s="22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2:26">
      <c r="B373" s="25"/>
      <c r="C373" s="25"/>
      <c r="D373" s="58"/>
      <c r="E373" s="25"/>
      <c r="G373" s="25"/>
      <c r="H373" s="25"/>
      <c r="I373" s="25"/>
      <c r="J373" s="22"/>
      <c r="K373" s="22"/>
      <c r="L373" s="22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2:26">
      <c r="B374" s="25"/>
      <c r="C374" s="25"/>
      <c r="D374" s="58"/>
      <c r="E374" s="25"/>
      <c r="G374" s="25"/>
      <c r="H374" s="25"/>
      <c r="I374" s="25"/>
      <c r="J374" s="22"/>
      <c r="K374" s="22"/>
      <c r="L374" s="22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2:26">
      <c r="B375" s="25"/>
      <c r="C375" s="25"/>
      <c r="D375" s="58"/>
      <c r="E375" s="25"/>
      <c r="G375" s="25"/>
      <c r="H375" s="25"/>
      <c r="I375" s="25"/>
      <c r="J375" s="22"/>
      <c r="K375" s="22"/>
      <c r="L375" s="22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2:26">
      <c r="B376" s="25"/>
      <c r="C376" s="25"/>
      <c r="D376" s="58"/>
      <c r="E376" s="25"/>
      <c r="G376" s="25"/>
      <c r="H376" s="25"/>
      <c r="I376" s="25"/>
      <c r="J376" s="22"/>
      <c r="K376" s="22"/>
      <c r="L376" s="22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2:26">
      <c r="B377" s="25"/>
      <c r="C377" s="25"/>
      <c r="D377" s="58"/>
      <c r="E377" s="25"/>
      <c r="G377" s="25"/>
      <c r="H377" s="25"/>
      <c r="I377" s="25"/>
      <c r="J377" s="22"/>
      <c r="K377" s="22"/>
      <c r="L377" s="22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2:26">
      <c r="B378" s="25"/>
      <c r="C378" s="25"/>
      <c r="D378" s="58"/>
      <c r="E378" s="25"/>
      <c r="G378" s="25"/>
      <c r="H378" s="25"/>
      <c r="I378" s="25"/>
      <c r="J378" s="22"/>
      <c r="K378" s="22"/>
      <c r="L378" s="22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2:26">
      <c r="B379" s="25"/>
      <c r="C379" s="25"/>
      <c r="D379" s="58"/>
      <c r="E379" s="25"/>
      <c r="G379" s="25"/>
      <c r="H379" s="25"/>
      <c r="I379" s="25"/>
      <c r="J379" s="22"/>
      <c r="K379" s="22"/>
      <c r="L379" s="22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2:26">
      <c r="B380" s="25"/>
      <c r="C380" s="25"/>
      <c r="D380" s="58"/>
      <c r="E380" s="25"/>
      <c r="G380" s="25"/>
      <c r="H380" s="25"/>
      <c r="I380" s="25"/>
      <c r="J380" s="22"/>
      <c r="K380" s="22"/>
      <c r="L380" s="22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2:26">
      <c r="B381" s="25"/>
      <c r="C381" s="25"/>
      <c r="D381" s="58"/>
      <c r="E381" s="25"/>
      <c r="G381" s="25"/>
      <c r="H381" s="25"/>
      <c r="I381" s="25"/>
      <c r="J381" s="22"/>
      <c r="K381" s="22"/>
      <c r="L381" s="22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2:26">
      <c r="B382" s="25"/>
      <c r="C382" s="25"/>
      <c r="D382" s="58"/>
      <c r="E382" s="25"/>
      <c r="G382" s="25"/>
      <c r="H382" s="25"/>
      <c r="I382" s="25"/>
      <c r="J382" s="22"/>
      <c r="K382" s="22"/>
      <c r="L382" s="22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2:26">
      <c r="B383" s="25"/>
      <c r="C383" s="25"/>
      <c r="D383" s="58"/>
      <c r="E383" s="25"/>
      <c r="G383" s="25"/>
      <c r="H383" s="25"/>
      <c r="I383" s="25"/>
      <c r="J383" s="22"/>
      <c r="K383" s="22"/>
      <c r="L383" s="22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2:26">
      <c r="B384" s="25"/>
      <c r="C384" s="25"/>
      <c r="D384" s="58"/>
      <c r="E384" s="25"/>
      <c r="G384" s="25"/>
      <c r="H384" s="25"/>
      <c r="I384" s="25"/>
      <c r="J384" s="22"/>
      <c r="K384" s="22"/>
      <c r="L384" s="22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2:26">
      <c r="B385" s="25"/>
      <c r="C385" s="25"/>
      <c r="D385" s="58"/>
      <c r="E385" s="25"/>
      <c r="G385" s="25"/>
      <c r="H385" s="25"/>
      <c r="I385" s="25"/>
      <c r="J385" s="22"/>
      <c r="K385" s="22"/>
      <c r="L385" s="22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2:26">
      <c r="B386" s="25"/>
      <c r="C386" s="25"/>
      <c r="D386" s="58"/>
      <c r="E386" s="25"/>
      <c r="G386" s="25"/>
      <c r="H386" s="25"/>
      <c r="I386" s="25"/>
      <c r="J386" s="22"/>
      <c r="K386" s="22"/>
      <c r="L386" s="22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2:26">
      <c r="B387" s="25"/>
      <c r="C387" s="25"/>
      <c r="D387" s="58"/>
      <c r="E387" s="25"/>
      <c r="G387" s="25"/>
      <c r="H387" s="25"/>
      <c r="I387" s="25"/>
      <c r="J387" s="22"/>
      <c r="K387" s="22"/>
      <c r="L387" s="22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2:26">
      <c r="B388" s="25"/>
      <c r="C388" s="25"/>
      <c r="D388" s="58"/>
      <c r="E388" s="25"/>
      <c r="G388" s="25"/>
      <c r="H388" s="25"/>
      <c r="I388" s="25"/>
      <c r="J388" s="22"/>
      <c r="K388" s="22"/>
      <c r="L388" s="22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2:26">
      <c r="B389" s="25"/>
      <c r="C389" s="25"/>
      <c r="D389" s="58"/>
      <c r="E389" s="25"/>
      <c r="G389" s="25"/>
      <c r="H389" s="25"/>
      <c r="I389" s="25"/>
      <c r="J389" s="22"/>
      <c r="K389" s="22"/>
      <c r="L389" s="22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2:26">
      <c r="B390" s="25"/>
      <c r="C390" s="25"/>
      <c r="D390" s="58"/>
      <c r="E390" s="25"/>
      <c r="G390" s="25"/>
      <c r="H390" s="25"/>
      <c r="I390" s="25"/>
      <c r="J390" s="22"/>
      <c r="K390" s="22"/>
      <c r="L390" s="22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2:26">
      <c r="B391" s="25"/>
      <c r="C391" s="25"/>
      <c r="D391" s="58"/>
      <c r="E391" s="25"/>
      <c r="G391" s="25"/>
      <c r="H391" s="25"/>
      <c r="I391" s="25"/>
      <c r="J391" s="22"/>
      <c r="K391" s="22"/>
      <c r="L391" s="22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2:26">
      <c r="B392" s="25"/>
      <c r="C392" s="25"/>
      <c r="D392" s="58"/>
      <c r="E392" s="25"/>
      <c r="G392" s="25"/>
      <c r="H392" s="25"/>
      <c r="I392" s="25"/>
      <c r="J392" s="22"/>
      <c r="K392" s="22"/>
      <c r="L392" s="22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2:26">
      <c r="B393" s="25"/>
      <c r="C393" s="25"/>
      <c r="D393" s="58"/>
      <c r="E393" s="25"/>
      <c r="G393" s="25"/>
      <c r="H393" s="25"/>
      <c r="I393" s="25"/>
      <c r="J393" s="22"/>
      <c r="K393" s="22"/>
      <c r="L393" s="22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2:26">
      <c r="B394" s="25"/>
      <c r="C394" s="25"/>
      <c r="D394" s="58"/>
      <c r="E394" s="25"/>
      <c r="G394" s="25"/>
      <c r="H394" s="25"/>
      <c r="I394" s="25"/>
      <c r="J394" s="22"/>
      <c r="K394" s="22"/>
      <c r="L394" s="22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2:26">
      <c r="B395" s="25"/>
      <c r="C395" s="25"/>
      <c r="D395" s="58"/>
      <c r="E395" s="25"/>
      <c r="G395" s="25"/>
      <c r="H395" s="25"/>
      <c r="I395" s="25"/>
      <c r="J395" s="22"/>
      <c r="K395" s="22"/>
      <c r="L395" s="22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2:26">
      <c r="B396" s="25"/>
      <c r="C396" s="25"/>
      <c r="D396" s="58"/>
      <c r="E396" s="25"/>
      <c r="G396" s="25"/>
      <c r="H396" s="25"/>
      <c r="I396" s="25"/>
      <c r="J396" s="22"/>
      <c r="K396" s="22"/>
      <c r="L396" s="22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2:26">
      <c r="B397" s="25"/>
      <c r="C397" s="25"/>
      <c r="D397" s="58"/>
      <c r="E397" s="25"/>
      <c r="G397" s="25"/>
      <c r="H397" s="25"/>
      <c r="I397" s="25"/>
      <c r="J397" s="22"/>
      <c r="K397" s="22"/>
      <c r="L397" s="22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2:26">
      <c r="B398" s="25"/>
      <c r="C398" s="25"/>
      <c r="D398" s="58"/>
      <c r="E398" s="25"/>
      <c r="G398" s="25"/>
      <c r="H398" s="25"/>
      <c r="I398" s="25"/>
      <c r="J398" s="22"/>
      <c r="K398" s="22"/>
      <c r="L398" s="22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2:26">
      <c r="B399" s="25"/>
      <c r="C399" s="25"/>
      <c r="D399" s="58"/>
      <c r="E399" s="25"/>
      <c r="G399" s="25"/>
      <c r="H399" s="25"/>
      <c r="I399" s="25"/>
      <c r="J399" s="22"/>
      <c r="K399" s="22"/>
      <c r="L399" s="22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2:26">
      <c r="B400" s="25"/>
      <c r="C400" s="25"/>
      <c r="D400" s="58"/>
      <c r="E400" s="25"/>
      <c r="G400" s="25"/>
      <c r="H400" s="25"/>
      <c r="I400" s="25"/>
      <c r="J400" s="22"/>
      <c r="K400" s="22"/>
      <c r="L400" s="22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2:26">
      <c r="B401" s="25"/>
      <c r="C401" s="25"/>
      <c r="D401" s="58"/>
      <c r="E401" s="25"/>
      <c r="G401" s="25"/>
      <c r="H401" s="25"/>
      <c r="I401" s="25"/>
      <c r="J401" s="22"/>
      <c r="K401" s="22"/>
      <c r="L401" s="22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2:26">
      <c r="B402" s="25"/>
      <c r="C402" s="25"/>
      <c r="D402" s="58"/>
      <c r="E402" s="25"/>
      <c r="G402" s="25"/>
      <c r="H402" s="25"/>
      <c r="I402" s="25"/>
      <c r="J402" s="22"/>
      <c r="K402" s="22"/>
      <c r="L402" s="22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2:26">
      <c r="B403" s="25"/>
      <c r="C403" s="25"/>
      <c r="D403" s="58"/>
      <c r="E403" s="25"/>
      <c r="G403" s="25"/>
      <c r="H403" s="25"/>
      <c r="I403" s="25"/>
      <c r="J403" s="22"/>
      <c r="K403" s="22"/>
      <c r="L403" s="22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2:26">
      <c r="B404" s="25"/>
      <c r="C404" s="25"/>
      <c r="D404" s="58"/>
      <c r="E404" s="25"/>
      <c r="G404" s="25"/>
      <c r="H404" s="25"/>
      <c r="I404" s="25"/>
      <c r="J404" s="22"/>
      <c r="K404" s="22"/>
      <c r="L404" s="22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2:26">
      <c r="B405" s="25"/>
      <c r="C405" s="25"/>
      <c r="D405" s="58"/>
      <c r="E405" s="25"/>
      <c r="G405" s="25"/>
      <c r="H405" s="25"/>
      <c r="I405" s="25"/>
      <c r="J405" s="22"/>
      <c r="K405" s="22"/>
      <c r="L405" s="22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2:26">
      <c r="B406" s="25"/>
      <c r="C406" s="25"/>
      <c r="D406" s="58"/>
      <c r="E406" s="25"/>
      <c r="G406" s="25"/>
      <c r="H406" s="25"/>
      <c r="I406" s="25"/>
      <c r="J406" s="22"/>
      <c r="K406" s="22"/>
      <c r="L406" s="22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2:26">
      <c r="B407" s="25"/>
      <c r="C407" s="25"/>
      <c r="D407" s="58"/>
      <c r="E407" s="25"/>
      <c r="G407" s="25"/>
      <c r="H407" s="25"/>
      <c r="I407" s="25"/>
      <c r="J407" s="22"/>
      <c r="K407" s="22"/>
      <c r="L407" s="22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2:26">
      <c r="B408" s="25"/>
      <c r="C408" s="25"/>
      <c r="D408" s="58"/>
      <c r="E408" s="25"/>
      <c r="G408" s="25"/>
      <c r="H408" s="25"/>
      <c r="I408" s="25"/>
      <c r="J408" s="22"/>
      <c r="K408" s="22"/>
      <c r="L408" s="22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2:26">
      <c r="B409" s="25"/>
      <c r="C409" s="25"/>
      <c r="D409" s="58"/>
      <c r="E409" s="25"/>
      <c r="G409" s="25"/>
      <c r="H409" s="25"/>
      <c r="I409" s="25"/>
      <c r="J409" s="22"/>
      <c r="K409" s="22"/>
      <c r="L409" s="22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2:26">
      <c r="B410" s="25"/>
      <c r="C410" s="25"/>
      <c r="D410" s="58"/>
      <c r="E410" s="25"/>
      <c r="G410" s="25"/>
      <c r="H410" s="25"/>
      <c r="I410" s="25"/>
      <c r="J410" s="22"/>
      <c r="K410" s="22"/>
      <c r="L410" s="22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2:26">
      <c r="B411" s="25"/>
      <c r="C411" s="25"/>
      <c r="D411" s="58"/>
      <c r="E411" s="25"/>
      <c r="G411" s="25"/>
      <c r="H411" s="25"/>
      <c r="I411" s="25"/>
      <c r="J411" s="22"/>
      <c r="K411" s="22"/>
      <c r="L411" s="22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2:26">
      <c r="B412" s="25"/>
      <c r="C412" s="25"/>
      <c r="D412" s="58"/>
      <c r="E412" s="25"/>
      <c r="G412" s="25"/>
      <c r="H412" s="25"/>
      <c r="I412" s="25"/>
      <c r="J412" s="22"/>
      <c r="K412" s="22"/>
      <c r="L412" s="22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2:26">
      <c r="B413" s="25"/>
      <c r="C413" s="25"/>
      <c r="D413" s="58"/>
      <c r="E413" s="25"/>
      <c r="G413" s="25"/>
      <c r="H413" s="25"/>
      <c r="I413" s="25"/>
      <c r="J413" s="22"/>
      <c r="K413" s="22"/>
      <c r="L413" s="22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2:26">
      <c r="B414" s="25"/>
      <c r="C414" s="25"/>
      <c r="D414" s="58"/>
      <c r="E414" s="25"/>
      <c r="G414" s="25"/>
      <c r="H414" s="25"/>
      <c r="I414" s="25"/>
      <c r="J414" s="22"/>
      <c r="K414" s="22"/>
      <c r="L414" s="22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2:26">
      <c r="B415" s="25"/>
      <c r="C415" s="25"/>
      <c r="D415" s="58"/>
      <c r="E415" s="25"/>
      <c r="G415" s="25"/>
      <c r="H415" s="25"/>
      <c r="I415" s="25"/>
      <c r="J415" s="22"/>
      <c r="K415" s="22"/>
      <c r="L415" s="22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2:26">
      <c r="B416" s="25"/>
      <c r="C416" s="25"/>
      <c r="D416" s="58"/>
      <c r="E416" s="25"/>
      <c r="G416" s="25"/>
      <c r="H416" s="25"/>
      <c r="I416" s="25"/>
      <c r="J416" s="22"/>
      <c r="K416" s="22"/>
      <c r="L416" s="22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2:26">
      <c r="B417" s="25"/>
      <c r="C417" s="25"/>
      <c r="D417" s="58"/>
      <c r="E417" s="25"/>
      <c r="G417" s="25"/>
      <c r="H417" s="25"/>
      <c r="I417" s="25"/>
      <c r="J417" s="22"/>
      <c r="K417" s="22"/>
      <c r="L417" s="22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2:26">
      <c r="B418" s="25"/>
      <c r="C418" s="25"/>
      <c r="D418" s="58"/>
      <c r="E418" s="25"/>
      <c r="G418" s="25"/>
      <c r="H418" s="25"/>
      <c r="I418" s="25"/>
      <c r="J418" s="22"/>
      <c r="K418" s="22"/>
      <c r="L418" s="22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2:26">
      <c r="B419" s="25"/>
      <c r="C419" s="25"/>
      <c r="D419" s="58"/>
      <c r="E419" s="25"/>
      <c r="G419" s="25"/>
      <c r="H419" s="25"/>
      <c r="I419" s="25"/>
      <c r="J419" s="22"/>
      <c r="K419" s="22"/>
      <c r="L419" s="22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2:26">
      <c r="B420" s="25"/>
      <c r="C420" s="25"/>
      <c r="D420" s="58"/>
      <c r="E420" s="25"/>
      <c r="G420" s="25"/>
      <c r="H420" s="25"/>
      <c r="I420" s="25"/>
      <c r="J420" s="22"/>
      <c r="K420" s="22"/>
      <c r="L420" s="22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2:26">
      <c r="B421" s="25"/>
      <c r="C421" s="25"/>
      <c r="D421" s="58"/>
      <c r="E421" s="25"/>
      <c r="G421" s="25"/>
      <c r="H421" s="25"/>
      <c r="I421" s="25"/>
      <c r="J421" s="22"/>
      <c r="K421" s="22"/>
      <c r="L421" s="22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2:26">
      <c r="B422" s="25"/>
      <c r="C422" s="25"/>
      <c r="D422" s="58"/>
      <c r="E422" s="25"/>
      <c r="G422" s="25"/>
      <c r="H422" s="25"/>
      <c r="I422" s="25"/>
      <c r="J422" s="22"/>
      <c r="K422" s="22"/>
      <c r="L422" s="22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2:26">
      <c r="B423" s="25"/>
      <c r="C423" s="25"/>
      <c r="D423" s="58"/>
      <c r="E423" s="25"/>
      <c r="G423" s="25"/>
      <c r="H423" s="25"/>
      <c r="I423" s="25"/>
      <c r="J423" s="22"/>
      <c r="K423" s="22"/>
      <c r="L423" s="22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2:26">
      <c r="B424" s="25"/>
      <c r="C424" s="25"/>
      <c r="D424" s="58"/>
      <c r="E424" s="25"/>
      <c r="G424" s="25"/>
      <c r="H424" s="25"/>
      <c r="I424" s="25"/>
      <c r="J424" s="22"/>
      <c r="K424" s="22"/>
      <c r="L424" s="22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2:26">
      <c r="B425" s="25"/>
      <c r="C425" s="25"/>
      <c r="D425" s="58"/>
      <c r="E425" s="25"/>
      <c r="G425" s="25"/>
      <c r="H425" s="25"/>
      <c r="I425" s="25"/>
      <c r="J425" s="22"/>
      <c r="K425" s="22"/>
      <c r="L425" s="22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2:26">
      <c r="B426" s="25"/>
      <c r="C426" s="25"/>
      <c r="D426" s="58"/>
      <c r="E426" s="25"/>
      <c r="G426" s="25"/>
      <c r="H426" s="25"/>
      <c r="I426" s="25"/>
      <c r="J426" s="22"/>
      <c r="K426" s="22"/>
      <c r="L426" s="22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2:26">
      <c r="B427" s="25"/>
      <c r="C427" s="25"/>
      <c r="D427" s="58"/>
      <c r="E427" s="25"/>
      <c r="G427" s="25"/>
      <c r="H427" s="25"/>
      <c r="I427" s="25"/>
      <c r="J427" s="22"/>
      <c r="K427" s="22"/>
      <c r="L427" s="22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2:26">
      <c r="B428" s="25"/>
      <c r="C428" s="25"/>
      <c r="D428" s="58"/>
      <c r="E428" s="25"/>
      <c r="G428" s="25"/>
      <c r="H428" s="25"/>
      <c r="I428" s="25"/>
      <c r="J428" s="22"/>
      <c r="K428" s="22"/>
      <c r="L428" s="22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2:26">
      <c r="B429" s="25"/>
      <c r="C429" s="25"/>
      <c r="D429" s="58"/>
      <c r="E429" s="25"/>
      <c r="G429" s="25"/>
      <c r="H429" s="25"/>
      <c r="I429" s="25"/>
      <c r="J429" s="22"/>
      <c r="K429" s="22"/>
      <c r="L429" s="22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2:26">
      <c r="B430" s="25"/>
      <c r="C430" s="25"/>
      <c r="D430" s="58"/>
      <c r="E430" s="25"/>
      <c r="G430" s="25"/>
      <c r="H430" s="25"/>
      <c r="I430" s="25"/>
      <c r="J430" s="22"/>
      <c r="K430" s="22"/>
      <c r="L430" s="22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2:26">
      <c r="B431" s="25"/>
      <c r="C431" s="25"/>
      <c r="D431" s="58"/>
      <c r="E431" s="25"/>
      <c r="G431" s="25"/>
      <c r="H431" s="25"/>
      <c r="I431" s="25"/>
      <c r="J431" s="22"/>
      <c r="K431" s="22"/>
      <c r="L431" s="22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2:26">
      <c r="B432" s="25"/>
      <c r="C432" s="25"/>
      <c r="D432" s="58"/>
      <c r="E432" s="25"/>
      <c r="G432" s="25"/>
      <c r="H432" s="25"/>
      <c r="I432" s="25"/>
      <c r="J432" s="22"/>
      <c r="K432" s="22"/>
      <c r="L432" s="22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2:26">
      <c r="B433" s="25"/>
      <c r="C433" s="25"/>
      <c r="D433" s="58"/>
      <c r="E433" s="25"/>
      <c r="G433" s="25"/>
      <c r="H433" s="25"/>
      <c r="I433" s="25"/>
      <c r="J433" s="22"/>
      <c r="K433" s="22"/>
      <c r="L433" s="22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2:26">
      <c r="B434" s="25"/>
      <c r="C434" s="25"/>
      <c r="D434" s="58"/>
      <c r="E434" s="25"/>
      <c r="G434" s="25"/>
      <c r="H434" s="25"/>
      <c r="I434" s="25"/>
      <c r="J434" s="22"/>
      <c r="K434" s="22"/>
      <c r="L434" s="22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2:26">
      <c r="B435" s="25"/>
      <c r="C435" s="25"/>
      <c r="D435" s="58"/>
      <c r="E435" s="25"/>
      <c r="G435" s="25"/>
      <c r="H435" s="25"/>
      <c r="I435" s="25"/>
      <c r="J435" s="22"/>
      <c r="K435" s="22"/>
      <c r="L435" s="22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2:26">
      <c r="B436" s="25"/>
      <c r="C436" s="25"/>
      <c r="D436" s="58"/>
      <c r="E436" s="25"/>
      <c r="G436" s="25"/>
      <c r="H436" s="25"/>
      <c r="I436" s="25"/>
      <c r="J436" s="22"/>
      <c r="K436" s="22"/>
      <c r="L436" s="22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2:26">
      <c r="B437" s="25"/>
      <c r="C437" s="25"/>
      <c r="D437" s="58"/>
      <c r="E437" s="25"/>
      <c r="G437" s="25"/>
      <c r="H437" s="25"/>
      <c r="I437" s="25"/>
      <c r="J437" s="22"/>
      <c r="K437" s="22"/>
      <c r="L437" s="22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2:26">
      <c r="B438" s="25"/>
      <c r="C438" s="25"/>
      <c r="D438" s="58"/>
      <c r="E438" s="25"/>
      <c r="G438" s="25"/>
      <c r="H438" s="25"/>
      <c r="I438" s="25"/>
      <c r="J438" s="22"/>
      <c r="K438" s="22"/>
      <c r="L438" s="22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2:26">
      <c r="B439" s="25"/>
      <c r="C439" s="25"/>
      <c r="D439" s="58"/>
      <c r="E439" s="25"/>
      <c r="G439" s="25"/>
      <c r="H439" s="25"/>
      <c r="I439" s="25"/>
      <c r="J439" s="22"/>
      <c r="K439" s="22"/>
      <c r="L439" s="22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2:26">
      <c r="B440" s="25"/>
      <c r="C440" s="25"/>
      <c r="D440" s="58"/>
      <c r="E440" s="25"/>
      <c r="G440" s="25"/>
      <c r="H440" s="25"/>
      <c r="I440" s="25"/>
      <c r="J440" s="22"/>
      <c r="K440" s="22"/>
      <c r="L440" s="22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2:26">
      <c r="B441" s="25"/>
      <c r="C441" s="25"/>
      <c r="D441" s="58"/>
      <c r="E441" s="25"/>
      <c r="G441" s="25"/>
      <c r="H441" s="25"/>
      <c r="I441" s="25"/>
      <c r="J441" s="22"/>
      <c r="K441" s="22"/>
      <c r="L441" s="22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2:26">
      <c r="B442" s="25"/>
      <c r="C442" s="25"/>
      <c r="D442" s="58"/>
      <c r="E442" s="25"/>
      <c r="G442" s="25"/>
      <c r="H442" s="25"/>
      <c r="I442" s="25"/>
      <c r="J442" s="22"/>
      <c r="K442" s="22"/>
      <c r="L442" s="22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2:26">
      <c r="B443" s="25"/>
      <c r="C443" s="25"/>
      <c r="D443" s="58"/>
      <c r="E443" s="25"/>
      <c r="G443" s="25"/>
      <c r="H443" s="25"/>
      <c r="I443" s="25"/>
      <c r="J443" s="22"/>
      <c r="K443" s="22"/>
      <c r="L443" s="22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2:26">
      <c r="B444" s="25"/>
      <c r="C444" s="25"/>
      <c r="D444" s="58"/>
      <c r="E444" s="25"/>
      <c r="G444" s="25"/>
      <c r="H444" s="25"/>
      <c r="I444" s="25"/>
      <c r="J444" s="22"/>
      <c r="K444" s="22"/>
      <c r="L444" s="22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2:26">
      <c r="B445" s="25"/>
      <c r="C445" s="25"/>
      <c r="D445" s="58"/>
      <c r="E445" s="25"/>
      <c r="G445" s="25"/>
      <c r="H445" s="25"/>
      <c r="I445" s="25"/>
      <c r="J445" s="22"/>
      <c r="K445" s="22"/>
      <c r="L445" s="22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2:26">
      <c r="B446" s="25"/>
      <c r="C446" s="25"/>
      <c r="D446" s="58"/>
      <c r="E446" s="25"/>
      <c r="G446" s="25"/>
      <c r="H446" s="25"/>
      <c r="I446" s="25"/>
      <c r="J446" s="22"/>
      <c r="K446" s="22"/>
      <c r="L446" s="22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2:26">
      <c r="B447" s="25"/>
      <c r="C447" s="25"/>
      <c r="D447" s="58"/>
      <c r="E447" s="25"/>
      <c r="G447" s="25"/>
      <c r="H447" s="25"/>
      <c r="I447" s="25"/>
      <c r="J447" s="22"/>
      <c r="K447" s="22"/>
      <c r="L447" s="22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2:26">
      <c r="B448" s="25"/>
      <c r="C448" s="25"/>
      <c r="D448" s="58"/>
      <c r="E448" s="25"/>
      <c r="G448" s="25"/>
      <c r="H448" s="25"/>
      <c r="I448" s="25"/>
      <c r="J448" s="22"/>
      <c r="K448" s="22"/>
      <c r="L448" s="22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2:26">
      <c r="B449" s="25"/>
      <c r="C449" s="25"/>
      <c r="D449" s="58"/>
      <c r="E449" s="25"/>
      <c r="G449" s="25"/>
      <c r="H449" s="25"/>
      <c r="I449" s="25"/>
      <c r="J449" s="22"/>
      <c r="K449" s="22"/>
      <c r="L449" s="22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2:26">
      <c r="B450" s="25"/>
      <c r="C450" s="25"/>
      <c r="D450" s="58"/>
      <c r="E450" s="25"/>
      <c r="G450" s="25"/>
      <c r="H450" s="25"/>
      <c r="I450" s="25"/>
      <c r="J450" s="22"/>
      <c r="K450" s="22"/>
      <c r="L450" s="22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2:26">
      <c r="B451" s="25"/>
      <c r="C451" s="25"/>
      <c r="D451" s="58"/>
      <c r="E451" s="25"/>
      <c r="G451" s="25"/>
      <c r="H451" s="25"/>
      <c r="I451" s="25"/>
      <c r="J451" s="22"/>
      <c r="K451" s="22"/>
      <c r="L451" s="22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2:26">
      <c r="B452" s="25"/>
      <c r="C452" s="25"/>
      <c r="D452" s="58"/>
      <c r="E452" s="25"/>
      <c r="G452" s="25"/>
      <c r="H452" s="25"/>
      <c r="I452" s="25"/>
      <c r="J452" s="22"/>
      <c r="K452" s="22"/>
      <c r="L452" s="22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2:26">
      <c r="B453" s="25"/>
      <c r="C453" s="25"/>
      <c r="D453" s="58"/>
      <c r="E453" s="25"/>
      <c r="G453" s="25"/>
      <c r="H453" s="25"/>
      <c r="I453" s="25"/>
      <c r="J453" s="22"/>
      <c r="K453" s="22"/>
      <c r="L453" s="22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2:26">
      <c r="B454" s="25"/>
      <c r="C454" s="25"/>
      <c r="D454" s="58"/>
      <c r="E454" s="25"/>
      <c r="G454" s="25"/>
      <c r="H454" s="25"/>
      <c r="I454" s="25"/>
      <c r="J454" s="22"/>
      <c r="K454" s="22"/>
      <c r="L454" s="22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2:26">
      <c r="B455" s="25"/>
      <c r="C455" s="25"/>
      <c r="D455" s="58"/>
      <c r="E455" s="25"/>
      <c r="G455" s="25"/>
      <c r="H455" s="25"/>
      <c r="I455" s="25"/>
      <c r="J455" s="22"/>
      <c r="K455" s="22"/>
      <c r="L455" s="22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2:26">
      <c r="B456" s="25"/>
      <c r="C456" s="25"/>
      <c r="D456" s="58"/>
      <c r="E456" s="25"/>
      <c r="G456" s="25"/>
      <c r="H456" s="25"/>
      <c r="I456" s="25"/>
      <c r="J456" s="22"/>
      <c r="K456" s="22"/>
      <c r="L456" s="22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2:26">
      <c r="B457" s="25"/>
      <c r="C457" s="25"/>
      <c r="D457" s="58"/>
      <c r="E457" s="25"/>
      <c r="G457" s="25"/>
      <c r="H457" s="25"/>
      <c r="I457" s="25"/>
      <c r="J457" s="22"/>
      <c r="K457" s="22"/>
      <c r="L457" s="22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2:26">
      <c r="B458" s="25"/>
      <c r="C458" s="25"/>
      <c r="D458" s="58"/>
      <c r="E458" s="25"/>
      <c r="G458" s="25"/>
      <c r="H458" s="25"/>
      <c r="I458" s="25"/>
      <c r="J458" s="22"/>
      <c r="K458" s="22"/>
      <c r="L458" s="22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2:26">
      <c r="B459" s="25"/>
      <c r="C459" s="25"/>
      <c r="D459" s="58"/>
      <c r="E459" s="25"/>
      <c r="G459" s="25"/>
      <c r="H459" s="25"/>
      <c r="I459" s="25"/>
      <c r="J459" s="22"/>
      <c r="K459" s="22"/>
      <c r="L459" s="22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2:26">
      <c r="B460" s="25"/>
      <c r="C460" s="25"/>
      <c r="D460" s="58"/>
      <c r="E460" s="25"/>
      <c r="G460" s="25"/>
      <c r="H460" s="25"/>
      <c r="I460" s="25"/>
      <c r="J460" s="22"/>
      <c r="K460" s="22"/>
      <c r="L460" s="22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2:26">
      <c r="B461" s="25"/>
      <c r="C461" s="25"/>
      <c r="D461" s="58"/>
      <c r="E461" s="25"/>
      <c r="G461" s="25"/>
      <c r="H461" s="25"/>
      <c r="I461" s="25"/>
      <c r="J461" s="22"/>
      <c r="K461" s="22"/>
      <c r="L461" s="22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2:26">
      <c r="B462" s="25"/>
      <c r="C462" s="25"/>
      <c r="D462" s="58"/>
      <c r="E462" s="25"/>
      <c r="G462" s="25"/>
      <c r="H462" s="25"/>
      <c r="I462" s="25"/>
      <c r="J462" s="22"/>
      <c r="K462" s="22"/>
      <c r="L462" s="22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2:26">
      <c r="B463" s="25"/>
      <c r="C463" s="25"/>
      <c r="D463" s="58"/>
      <c r="E463" s="25"/>
      <c r="G463" s="25"/>
      <c r="H463" s="25"/>
      <c r="I463" s="25"/>
      <c r="J463" s="22"/>
      <c r="K463" s="22"/>
      <c r="L463" s="22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2:26">
      <c r="B464" s="25"/>
      <c r="C464" s="25"/>
      <c r="D464" s="58"/>
      <c r="E464" s="25"/>
      <c r="G464" s="25"/>
      <c r="H464" s="25"/>
      <c r="I464" s="25"/>
      <c r="J464" s="22"/>
      <c r="K464" s="22"/>
      <c r="L464" s="22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2:26">
      <c r="B465" s="25"/>
      <c r="C465" s="25"/>
      <c r="D465" s="58"/>
      <c r="E465" s="25"/>
      <c r="G465" s="25"/>
      <c r="H465" s="25"/>
      <c r="I465" s="25"/>
      <c r="J465" s="22"/>
      <c r="K465" s="22"/>
      <c r="L465" s="22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2:26">
      <c r="B466" s="25"/>
      <c r="C466" s="25"/>
      <c r="D466" s="58"/>
      <c r="E466" s="25"/>
      <c r="G466" s="25"/>
      <c r="H466" s="25"/>
      <c r="I466" s="25"/>
      <c r="J466" s="22"/>
      <c r="K466" s="22"/>
      <c r="L466" s="22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2:26">
      <c r="B467" s="25"/>
      <c r="C467" s="25"/>
      <c r="D467" s="58"/>
      <c r="E467" s="25"/>
      <c r="G467" s="25"/>
      <c r="H467" s="25"/>
      <c r="I467" s="25"/>
      <c r="J467" s="22"/>
      <c r="K467" s="22"/>
      <c r="L467" s="22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2:26">
      <c r="B468" s="25"/>
      <c r="C468" s="25"/>
      <c r="D468" s="58"/>
      <c r="E468" s="25"/>
      <c r="G468" s="25"/>
      <c r="H468" s="25"/>
      <c r="I468" s="25"/>
      <c r="J468" s="22"/>
      <c r="K468" s="22"/>
      <c r="L468" s="22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2:26">
      <c r="B469" s="25"/>
      <c r="C469" s="25"/>
      <c r="D469" s="58"/>
      <c r="E469" s="25"/>
      <c r="G469" s="25"/>
      <c r="H469" s="25"/>
      <c r="I469" s="25"/>
      <c r="J469" s="22"/>
      <c r="K469" s="22"/>
      <c r="L469" s="22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2:26">
      <c r="B470" s="25"/>
      <c r="C470" s="25"/>
      <c r="D470" s="58"/>
      <c r="E470" s="25"/>
      <c r="G470" s="25"/>
      <c r="H470" s="25"/>
      <c r="I470" s="25"/>
      <c r="J470" s="22"/>
      <c r="K470" s="22"/>
      <c r="L470" s="22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2:26">
      <c r="B471" s="25"/>
      <c r="C471" s="25"/>
      <c r="D471" s="58"/>
      <c r="E471" s="25"/>
      <c r="G471" s="25"/>
      <c r="H471" s="25"/>
      <c r="I471" s="25"/>
      <c r="J471" s="22"/>
      <c r="K471" s="22"/>
      <c r="L471" s="22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2:26">
      <c r="B472" s="25"/>
      <c r="C472" s="25"/>
      <c r="D472" s="58"/>
      <c r="E472" s="25"/>
      <c r="G472" s="25"/>
      <c r="H472" s="25"/>
      <c r="I472" s="25"/>
      <c r="J472" s="22"/>
      <c r="K472" s="22"/>
      <c r="L472" s="22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2:26">
      <c r="B473" s="25"/>
      <c r="C473" s="25"/>
      <c r="D473" s="58"/>
      <c r="E473" s="25"/>
      <c r="G473" s="25"/>
      <c r="H473" s="25"/>
      <c r="I473" s="25"/>
      <c r="J473" s="22"/>
      <c r="K473" s="22"/>
      <c r="L473" s="22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2:26">
      <c r="B474" s="25"/>
      <c r="C474" s="25"/>
      <c r="D474" s="58"/>
      <c r="E474" s="25"/>
      <c r="G474" s="25"/>
      <c r="H474" s="25"/>
      <c r="I474" s="25"/>
      <c r="J474" s="22"/>
      <c r="K474" s="22"/>
      <c r="L474" s="22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2:26">
      <c r="B475" s="25"/>
      <c r="C475" s="25"/>
      <c r="D475" s="58"/>
      <c r="E475" s="25"/>
      <c r="G475" s="25"/>
      <c r="H475" s="25"/>
      <c r="I475" s="25"/>
      <c r="J475" s="22"/>
      <c r="K475" s="22"/>
      <c r="L475" s="22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2:26">
      <c r="B476" s="25"/>
      <c r="C476" s="25"/>
      <c r="D476" s="58"/>
      <c r="E476" s="25"/>
      <c r="G476" s="25"/>
      <c r="H476" s="25"/>
      <c r="I476" s="25"/>
      <c r="J476" s="22"/>
      <c r="K476" s="22"/>
      <c r="L476" s="22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2:26">
      <c r="B477" s="25"/>
      <c r="C477" s="25"/>
      <c r="D477" s="58"/>
      <c r="E477" s="25"/>
      <c r="G477" s="25"/>
      <c r="H477" s="25"/>
      <c r="I477" s="25"/>
      <c r="J477" s="22"/>
      <c r="K477" s="22"/>
      <c r="L477" s="22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2:26">
      <c r="B478" s="25"/>
      <c r="C478" s="25"/>
      <c r="D478" s="58"/>
      <c r="E478" s="25"/>
      <c r="G478" s="25"/>
      <c r="H478" s="25"/>
      <c r="I478" s="25"/>
      <c r="J478" s="22"/>
      <c r="K478" s="22"/>
      <c r="L478" s="22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2:26">
      <c r="B479" s="25"/>
      <c r="C479" s="25"/>
      <c r="D479" s="58"/>
      <c r="E479" s="25"/>
      <c r="G479" s="25"/>
      <c r="H479" s="25"/>
      <c r="I479" s="25"/>
      <c r="J479" s="22"/>
      <c r="K479" s="22"/>
      <c r="L479" s="22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2:26">
      <c r="B480" s="25"/>
      <c r="C480" s="25"/>
      <c r="D480" s="58"/>
      <c r="E480" s="25"/>
      <c r="G480" s="25"/>
      <c r="H480" s="25"/>
      <c r="I480" s="25"/>
      <c r="J480" s="22"/>
      <c r="K480" s="22"/>
      <c r="L480" s="22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2:26">
      <c r="B481" s="25"/>
      <c r="C481" s="25"/>
      <c r="D481" s="58"/>
      <c r="E481" s="25"/>
      <c r="G481" s="25"/>
      <c r="H481" s="25"/>
      <c r="I481" s="25"/>
      <c r="J481" s="22"/>
      <c r="K481" s="22"/>
      <c r="L481" s="22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2:26">
      <c r="B482" s="25"/>
      <c r="C482" s="25"/>
      <c r="D482" s="58"/>
      <c r="E482" s="25"/>
      <c r="G482" s="25"/>
      <c r="H482" s="25"/>
      <c r="I482" s="25"/>
      <c r="J482" s="22"/>
      <c r="K482" s="22"/>
      <c r="L482" s="22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2:26">
      <c r="B483" s="25"/>
      <c r="C483" s="25"/>
      <c r="D483" s="58"/>
      <c r="E483" s="25"/>
      <c r="G483" s="25"/>
      <c r="H483" s="25"/>
      <c r="I483" s="25"/>
      <c r="J483" s="22"/>
      <c r="K483" s="22"/>
      <c r="L483" s="22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2:26">
      <c r="B484" s="25"/>
      <c r="C484" s="25"/>
      <c r="D484" s="58"/>
      <c r="E484" s="25"/>
      <c r="G484" s="25"/>
      <c r="H484" s="25"/>
      <c r="I484" s="25"/>
      <c r="J484" s="22"/>
      <c r="K484" s="22"/>
      <c r="L484" s="22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2:26">
      <c r="B485" s="25"/>
      <c r="C485" s="25"/>
      <c r="D485" s="58"/>
      <c r="E485" s="25"/>
      <c r="G485" s="25"/>
      <c r="H485" s="25"/>
      <c r="I485" s="25"/>
      <c r="J485" s="22"/>
      <c r="K485" s="22"/>
      <c r="L485" s="22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2:26">
      <c r="B486" s="25"/>
      <c r="C486" s="25"/>
      <c r="D486" s="58"/>
      <c r="E486" s="25"/>
      <c r="G486" s="25"/>
      <c r="H486" s="25"/>
      <c r="I486" s="25"/>
      <c r="J486" s="22"/>
      <c r="K486" s="22"/>
      <c r="L486" s="22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2:26">
      <c r="B487" s="25"/>
      <c r="C487" s="25"/>
      <c r="D487" s="58"/>
      <c r="E487" s="25"/>
      <c r="G487" s="25"/>
      <c r="H487" s="25"/>
      <c r="I487" s="25"/>
      <c r="J487" s="22"/>
      <c r="K487" s="22"/>
      <c r="L487" s="22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2:26">
      <c r="B488" s="25"/>
      <c r="C488" s="25"/>
      <c r="D488" s="58"/>
      <c r="E488" s="25"/>
      <c r="G488" s="25"/>
      <c r="H488" s="25"/>
      <c r="I488" s="25"/>
      <c r="J488" s="22"/>
      <c r="K488" s="22"/>
      <c r="L488" s="22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2:26">
      <c r="B489" s="25"/>
      <c r="C489" s="25"/>
      <c r="D489" s="58"/>
      <c r="E489" s="25"/>
      <c r="G489" s="25"/>
      <c r="H489" s="25"/>
      <c r="I489" s="25"/>
      <c r="J489" s="22"/>
      <c r="K489" s="22"/>
      <c r="L489" s="22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2:26">
      <c r="B490" s="25"/>
      <c r="C490" s="25"/>
      <c r="D490" s="58"/>
      <c r="E490" s="25"/>
      <c r="G490" s="25"/>
      <c r="H490" s="25"/>
      <c r="I490" s="25"/>
      <c r="J490" s="22"/>
      <c r="K490" s="22"/>
      <c r="L490" s="22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2:26">
      <c r="B491" s="25"/>
      <c r="C491" s="25"/>
      <c r="D491" s="58"/>
      <c r="E491" s="25"/>
      <c r="G491" s="25"/>
      <c r="H491" s="25"/>
      <c r="I491" s="25"/>
      <c r="J491" s="22"/>
      <c r="K491" s="22"/>
      <c r="L491" s="22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2:26">
      <c r="B492" s="25"/>
      <c r="C492" s="25"/>
      <c r="D492" s="58"/>
      <c r="E492" s="25"/>
      <c r="G492" s="25"/>
      <c r="H492" s="25"/>
      <c r="I492" s="25"/>
      <c r="J492" s="22"/>
      <c r="K492" s="22"/>
      <c r="L492" s="22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2:26">
      <c r="B493" s="25"/>
      <c r="C493" s="25"/>
      <c r="D493" s="58"/>
      <c r="E493" s="25"/>
      <c r="G493" s="25"/>
      <c r="H493" s="25"/>
      <c r="I493" s="25"/>
      <c r="J493" s="22"/>
      <c r="K493" s="22"/>
      <c r="L493" s="22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2:26">
      <c r="B494" s="25"/>
      <c r="C494" s="25"/>
      <c r="D494" s="58"/>
      <c r="E494" s="25"/>
      <c r="G494" s="25"/>
      <c r="H494" s="25"/>
      <c r="I494" s="25"/>
      <c r="J494" s="22"/>
      <c r="K494" s="22"/>
      <c r="L494" s="22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2:26">
      <c r="B495" s="25"/>
      <c r="C495" s="25"/>
      <c r="D495" s="58"/>
      <c r="E495" s="25"/>
      <c r="G495" s="25"/>
      <c r="H495" s="25"/>
      <c r="I495" s="25"/>
      <c r="J495" s="22"/>
      <c r="K495" s="22"/>
      <c r="L495" s="22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2:26">
      <c r="B496" s="25"/>
      <c r="C496" s="25"/>
      <c r="D496" s="58"/>
      <c r="E496" s="25"/>
      <c r="G496" s="25"/>
      <c r="H496" s="25"/>
      <c r="I496" s="25"/>
      <c r="J496" s="22"/>
      <c r="K496" s="22"/>
      <c r="L496" s="22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2:26">
      <c r="B497" s="25"/>
      <c r="C497" s="25"/>
      <c r="D497" s="58"/>
      <c r="E497" s="25"/>
      <c r="G497" s="25"/>
      <c r="H497" s="25"/>
      <c r="I497" s="25"/>
      <c r="J497" s="22"/>
      <c r="K497" s="22"/>
      <c r="L497" s="22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2:26">
      <c r="B498" s="25"/>
      <c r="C498" s="25"/>
      <c r="D498" s="58"/>
      <c r="E498" s="25"/>
      <c r="G498" s="25"/>
      <c r="H498" s="25"/>
      <c r="I498" s="25"/>
      <c r="J498" s="22"/>
      <c r="K498" s="22"/>
      <c r="L498" s="22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2:26">
      <c r="B499" s="25"/>
      <c r="C499" s="25"/>
      <c r="D499" s="58"/>
      <c r="E499" s="25"/>
      <c r="G499" s="25"/>
      <c r="H499" s="25"/>
      <c r="I499" s="25"/>
      <c r="J499" s="22"/>
      <c r="K499" s="22"/>
      <c r="L499" s="22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2:26">
      <c r="B500" s="25"/>
      <c r="C500" s="25"/>
      <c r="D500" s="58"/>
      <c r="E500" s="25"/>
      <c r="G500" s="25"/>
      <c r="H500" s="25"/>
      <c r="I500" s="25"/>
      <c r="J500" s="22"/>
      <c r="K500" s="22"/>
      <c r="L500" s="22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2:26">
      <c r="B501" s="25"/>
      <c r="C501" s="25"/>
      <c r="D501" s="58"/>
      <c r="E501" s="25"/>
      <c r="G501" s="25"/>
      <c r="H501" s="25"/>
      <c r="I501" s="25"/>
      <c r="J501" s="22"/>
      <c r="K501" s="22"/>
      <c r="L501" s="22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2:26">
      <c r="B502" s="25"/>
      <c r="C502" s="25"/>
      <c r="D502" s="58"/>
      <c r="E502" s="25"/>
      <c r="G502" s="25"/>
      <c r="H502" s="25"/>
      <c r="I502" s="25"/>
      <c r="J502" s="22"/>
      <c r="K502" s="22"/>
      <c r="L502" s="22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2:26">
      <c r="B503" s="25"/>
      <c r="C503" s="25"/>
      <c r="D503" s="58"/>
      <c r="E503" s="25"/>
      <c r="G503" s="25"/>
      <c r="H503" s="25"/>
      <c r="I503" s="25"/>
      <c r="J503" s="22"/>
      <c r="K503" s="22"/>
      <c r="L503" s="22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2:26">
      <c r="B504" s="25"/>
      <c r="C504" s="25"/>
      <c r="D504" s="58"/>
      <c r="E504" s="25"/>
      <c r="G504" s="25"/>
      <c r="H504" s="25"/>
      <c r="I504" s="25"/>
      <c r="J504" s="22"/>
      <c r="K504" s="22"/>
      <c r="L504" s="22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2:26">
      <c r="B505" s="25"/>
      <c r="C505" s="25"/>
      <c r="D505" s="58"/>
      <c r="E505" s="25"/>
      <c r="G505" s="25"/>
      <c r="H505" s="25"/>
      <c r="I505" s="25"/>
      <c r="J505" s="22"/>
      <c r="K505" s="22"/>
      <c r="L505" s="22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2:26">
      <c r="B506" s="25"/>
      <c r="C506" s="25"/>
      <c r="D506" s="58"/>
      <c r="E506" s="25"/>
      <c r="G506" s="25"/>
      <c r="H506" s="25"/>
      <c r="I506" s="25"/>
      <c r="J506" s="22"/>
      <c r="K506" s="22"/>
      <c r="L506" s="22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2:26">
      <c r="B507" s="25"/>
      <c r="C507" s="25"/>
      <c r="D507" s="58"/>
      <c r="E507" s="25"/>
      <c r="G507" s="25"/>
      <c r="H507" s="25"/>
      <c r="I507" s="25"/>
      <c r="J507" s="22"/>
      <c r="K507" s="22"/>
      <c r="L507" s="22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2:26">
      <c r="B508" s="25"/>
      <c r="C508" s="25"/>
      <c r="D508" s="58"/>
      <c r="E508" s="25"/>
      <c r="G508" s="25"/>
      <c r="H508" s="25"/>
      <c r="I508" s="25"/>
      <c r="J508" s="22"/>
      <c r="K508" s="22"/>
      <c r="L508" s="22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2:26">
      <c r="B509" s="25"/>
      <c r="C509" s="25"/>
      <c r="D509" s="58"/>
      <c r="E509" s="25"/>
      <c r="G509" s="25"/>
      <c r="H509" s="25"/>
      <c r="I509" s="25"/>
      <c r="J509" s="22"/>
      <c r="K509" s="22"/>
      <c r="L509" s="22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2:26">
      <c r="B510" s="25"/>
      <c r="C510" s="25"/>
      <c r="D510" s="58"/>
      <c r="E510" s="25"/>
      <c r="G510" s="25"/>
      <c r="H510" s="25"/>
      <c r="I510" s="25"/>
      <c r="J510" s="22"/>
      <c r="K510" s="22"/>
      <c r="L510" s="22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2:26">
      <c r="B511" s="25"/>
      <c r="C511" s="25"/>
      <c r="D511" s="58"/>
      <c r="E511" s="25"/>
      <c r="G511" s="25"/>
      <c r="H511" s="25"/>
      <c r="I511" s="25"/>
      <c r="J511" s="22"/>
      <c r="K511" s="22"/>
      <c r="L511" s="22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2:26">
      <c r="B512" s="25"/>
      <c r="C512" s="25"/>
      <c r="D512" s="58"/>
      <c r="E512" s="25"/>
      <c r="G512" s="25"/>
      <c r="H512" s="25"/>
      <c r="I512" s="25"/>
      <c r="J512" s="22"/>
      <c r="K512" s="22"/>
      <c r="L512" s="22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2:26">
      <c r="B513" s="25"/>
      <c r="C513" s="25"/>
      <c r="D513" s="58"/>
      <c r="E513" s="25"/>
      <c r="G513" s="25"/>
      <c r="H513" s="25"/>
      <c r="I513" s="25"/>
      <c r="J513" s="22"/>
      <c r="K513" s="22"/>
      <c r="L513" s="22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2:26">
      <c r="B514" s="25"/>
      <c r="C514" s="25"/>
      <c r="D514" s="58"/>
      <c r="E514" s="25"/>
      <c r="G514" s="25"/>
      <c r="H514" s="25"/>
      <c r="I514" s="25"/>
      <c r="J514" s="22"/>
      <c r="K514" s="22"/>
      <c r="L514" s="22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2:26">
      <c r="B515" s="25"/>
      <c r="C515" s="25"/>
      <c r="D515" s="58"/>
      <c r="E515" s="25"/>
      <c r="G515" s="25"/>
      <c r="H515" s="25"/>
      <c r="I515" s="25"/>
      <c r="J515" s="22"/>
      <c r="K515" s="22"/>
      <c r="L515" s="22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2:26">
      <c r="B516" s="25"/>
      <c r="C516" s="25"/>
      <c r="D516" s="58"/>
      <c r="E516" s="25"/>
      <c r="G516" s="25"/>
      <c r="H516" s="25"/>
      <c r="I516" s="25"/>
      <c r="J516" s="22"/>
      <c r="K516" s="22"/>
      <c r="L516" s="22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2:26">
      <c r="B517" s="25"/>
      <c r="C517" s="25"/>
      <c r="D517" s="58"/>
      <c r="E517" s="25"/>
      <c r="G517" s="25"/>
      <c r="H517" s="25"/>
      <c r="I517" s="25"/>
      <c r="J517" s="22"/>
      <c r="K517" s="22"/>
      <c r="L517" s="22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2:26">
      <c r="B518" s="25"/>
      <c r="C518" s="25"/>
      <c r="D518" s="58"/>
      <c r="E518" s="25"/>
      <c r="G518" s="25"/>
      <c r="H518" s="25"/>
      <c r="I518" s="25"/>
      <c r="J518" s="22"/>
      <c r="K518" s="22"/>
      <c r="L518" s="22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2:26">
      <c r="B519" s="25"/>
      <c r="C519" s="25"/>
      <c r="D519" s="58"/>
      <c r="E519" s="25"/>
      <c r="G519" s="25"/>
      <c r="H519" s="25"/>
      <c r="I519" s="25"/>
      <c r="J519" s="22"/>
      <c r="K519" s="22"/>
      <c r="L519" s="22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2:26">
      <c r="B520" s="25"/>
      <c r="C520" s="25"/>
      <c r="D520" s="58"/>
      <c r="E520" s="25"/>
      <c r="G520" s="25"/>
      <c r="H520" s="25"/>
      <c r="I520" s="25"/>
      <c r="J520" s="22"/>
      <c r="K520" s="22"/>
      <c r="L520" s="22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2:26">
      <c r="B521" s="25"/>
      <c r="C521" s="25"/>
      <c r="D521" s="58"/>
      <c r="E521" s="25"/>
      <c r="G521" s="25"/>
      <c r="H521" s="25"/>
      <c r="I521" s="25"/>
      <c r="J521" s="22"/>
      <c r="K521" s="22"/>
      <c r="L521" s="22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2:26">
      <c r="B522" s="25"/>
      <c r="C522" s="25"/>
      <c r="D522" s="58"/>
      <c r="E522" s="25"/>
      <c r="G522" s="25"/>
      <c r="H522" s="25"/>
      <c r="I522" s="25"/>
      <c r="J522" s="22"/>
      <c r="K522" s="22"/>
      <c r="L522" s="22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2:26">
      <c r="B523" s="25"/>
      <c r="C523" s="25"/>
      <c r="D523" s="58"/>
      <c r="E523" s="25"/>
      <c r="G523" s="25"/>
      <c r="H523" s="25"/>
      <c r="I523" s="25"/>
      <c r="J523" s="22"/>
      <c r="K523" s="22"/>
      <c r="L523" s="22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2:26">
      <c r="B524" s="25"/>
      <c r="C524" s="25"/>
      <c r="D524" s="58"/>
      <c r="E524" s="25"/>
      <c r="G524" s="25"/>
      <c r="H524" s="25"/>
      <c r="I524" s="25"/>
      <c r="J524" s="22"/>
      <c r="K524" s="22"/>
      <c r="L524" s="22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2:26">
      <c r="B525" s="25"/>
      <c r="C525" s="25"/>
      <c r="D525" s="58"/>
      <c r="E525" s="25"/>
      <c r="G525" s="25"/>
      <c r="H525" s="25"/>
      <c r="I525" s="25"/>
      <c r="J525" s="22"/>
      <c r="K525" s="22"/>
      <c r="L525" s="22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2:26">
      <c r="B526" s="25"/>
      <c r="C526" s="25"/>
      <c r="D526" s="58"/>
      <c r="E526" s="25"/>
      <c r="G526" s="25"/>
      <c r="H526" s="25"/>
      <c r="I526" s="25"/>
      <c r="J526" s="22"/>
      <c r="K526" s="22"/>
      <c r="L526" s="22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2:26">
      <c r="B527" s="25"/>
      <c r="C527" s="25"/>
      <c r="D527" s="58"/>
      <c r="E527" s="25"/>
      <c r="G527" s="25"/>
      <c r="H527" s="25"/>
      <c r="I527" s="25"/>
      <c r="J527" s="22"/>
      <c r="K527" s="22"/>
      <c r="L527" s="22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2:26">
      <c r="B528" s="25"/>
      <c r="C528" s="25"/>
      <c r="D528" s="58"/>
      <c r="E528" s="25"/>
      <c r="G528" s="25"/>
      <c r="H528" s="25"/>
      <c r="I528" s="25"/>
      <c r="J528" s="22"/>
      <c r="K528" s="22"/>
      <c r="L528" s="22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2:26">
      <c r="B529" s="25"/>
      <c r="C529" s="25"/>
      <c r="D529" s="58"/>
      <c r="E529" s="25"/>
      <c r="G529" s="25"/>
      <c r="H529" s="25"/>
      <c r="I529" s="25"/>
      <c r="J529" s="22"/>
      <c r="K529" s="22"/>
      <c r="L529" s="22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2:26">
      <c r="B530" s="25"/>
      <c r="C530" s="25"/>
      <c r="D530" s="58"/>
      <c r="E530" s="25"/>
      <c r="G530" s="25"/>
      <c r="H530" s="25"/>
      <c r="I530" s="25"/>
      <c r="J530" s="22"/>
      <c r="K530" s="22"/>
      <c r="L530" s="22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2:26">
      <c r="B531" s="25"/>
      <c r="C531" s="25"/>
      <c r="D531" s="58"/>
      <c r="E531" s="25"/>
      <c r="G531" s="25"/>
      <c r="H531" s="25"/>
      <c r="I531" s="25"/>
      <c r="J531" s="22"/>
      <c r="K531" s="22"/>
      <c r="L531" s="22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2:26">
      <c r="B532" s="25"/>
      <c r="C532" s="25"/>
      <c r="D532" s="58"/>
      <c r="E532" s="25"/>
      <c r="G532" s="25"/>
      <c r="H532" s="25"/>
      <c r="I532" s="25"/>
      <c r="J532" s="22"/>
      <c r="K532" s="22"/>
      <c r="L532" s="22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2:26">
      <c r="B533" s="25"/>
      <c r="C533" s="25"/>
      <c r="D533" s="58"/>
      <c r="E533" s="25"/>
      <c r="G533" s="25"/>
      <c r="H533" s="25"/>
      <c r="I533" s="25"/>
      <c r="J533" s="22"/>
      <c r="K533" s="22"/>
      <c r="L533" s="22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2:26">
      <c r="B534" s="25"/>
      <c r="C534" s="25"/>
      <c r="D534" s="58"/>
      <c r="E534" s="25"/>
      <c r="G534" s="25"/>
      <c r="H534" s="25"/>
      <c r="I534" s="25"/>
      <c r="J534" s="22"/>
      <c r="K534" s="22"/>
      <c r="L534" s="22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2:26">
      <c r="B535" s="25"/>
      <c r="C535" s="25"/>
      <c r="D535" s="58"/>
      <c r="E535" s="25"/>
      <c r="G535" s="25"/>
      <c r="H535" s="25"/>
      <c r="I535" s="25"/>
      <c r="J535" s="22"/>
      <c r="K535" s="22"/>
      <c r="L535" s="22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2:26">
      <c r="B536" s="25"/>
      <c r="C536" s="25"/>
      <c r="D536" s="58"/>
      <c r="E536" s="25"/>
      <c r="G536" s="25"/>
      <c r="H536" s="25"/>
      <c r="I536" s="25"/>
      <c r="J536" s="22"/>
      <c r="K536" s="22"/>
      <c r="L536" s="22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2:26">
      <c r="B537" s="25"/>
      <c r="C537" s="25"/>
      <c r="D537" s="58"/>
      <c r="E537" s="25"/>
      <c r="G537" s="25"/>
      <c r="H537" s="25"/>
      <c r="I537" s="25"/>
      <c r="J537" s="22"/>
      <c r="K537" s="22"/>
      <c r="L537" s="22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2:26">
      <c r="B538" s="25"/>
      <c r="C538" s="25"/>
      <c r="D538" s="58"/>
      <c r="E538" s="25"/>
      <c r="G538" s="25"/>
      <c r="H538" s="25"/>
      <c r="I538" s="25"/>
      <c r="J538" s="22"/>
      <c r="K538" s="22"/>
      <c r="L538" s="22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2:26">
      <c r="B539" s="25"/>
      <c r="C539" s="25"/>
      <c r="D539" s="58"/>
      <c r="E539" s="25"/>
      <c r="G539" s="25"/>
      <c r="H539" s="25"/>
      <c r="I539" s="25"/>
      <c r="J539" s="22"/>
      <c r="K539" s="22"/>
      <c r="L539" s="22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2:26">
      <c r="B540" s="25"/>
      <c r="C540" s="25"/>
      <c r="D540" s="58"/>
      <c r="E540" s="25"/>
      <c r="G540" s="25"/>
      <c r="H540" s="25"/>
      <c r="I540" s="25"/>
      <c r="J540" s="22"/>
      <c r="K540" s="22"/>
      <c r="L540" s="22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2:26">
      <c r="B541" s="25"/>
      <c r="C541" s="25"/>
      <c r="D541" s="58"/>
      <c r="E541" s="25"/>
      <c r="G541" s="25"/>
      <c r="H541" s="25"/>
      <c r="I541" s="25"/>
      <c r="J541" s="22"/>
      <c r="K541" s="22"/>
      <c r="L541" s="22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2:26">
      <c r="B542" s="25"/>
      <c r="C542" s="25"/>
      <c r="D542" s="58"/>
      <c r="E542" s="25"/>
      <c r="G542" s="25"/>
      <c r="H542" s="25"/>
      <c r="I542" s="25"/>
      <c r="J542" s="22"/>
      <c r="K542" s="22"/>
      <c r="L542" s="22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2:26">
      <c r="B543" s="25"/>
      <c r="C543" s="25"/>
      <c r="D543" s="58"/>
      <c r="E543" s="25"/>
      <c r="G543" s="25"/>
      <c r="H543" s="25"/>
      <c r="I543" s="25"/>
      <c r="J543" s="22"/>
      <c r="K543" s="22"/>
      <c r="L543" s="22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2:26">
      <c r="B544" s="25"/>
      <c r="C544" s="25"/>
      <c r="D544" s="58"/>
      <c r="E544" s="25"/>
      <c r="G544" s="25"/>
      <c r="H544" s="25"/>
      <c r="I544" s="25"/>
      <c r="J544" s="22"/>
      <c r="K544" s="22"/>
      <c r="L544" s="22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2:26">
      <c r="B545" s="25"/>
      <c r="C545" s="25"/>
      <c r="D545" s="58"/>
      <c r="E545" s="25"/>
      <c r="G545" s="25"/>
      <c r="H545" s="25"/>
      <c r="I545" s="25"/>
      <c r="J545" s="22"/>
      <c r="K545" s="22"/>
      <c r="L545" s="22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2:26">
      <c r="B546" s="25"/>
      <c r="C546" s="25"/>
      <c r="D546" s="58"/>
      <c r="E546" s="25"/>
      <c r="G546" s="25"/>
      <c r="H546" s="25"/>
      <c r="I546" s="25"/>
      <c r="J546" s="22"/>
      <c r="K546" s="22"/>
      <c r="L546" s="22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2:26">
      <c r="B547" s="25"/>
      <c r="C547" s="25"/>
      <c r="D547" s="58"/>
      <c r="E547" s="25"/>
      <c r="G547" s="25"/>
      <c r="H547" s="25"/>
      <c r="I547" s="25"/>
      <c r="J547" s="22"/>
      <c r="K547" s="22"/>
      <c r="L547" s="22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2:26">
      <c r="B548" s="25"/>
      <c r="C548" s="25"/>
      <c r="D548" s="58"/>
      <c r="E548" s="25"/>
      <c r="G548" s="25"/>
      <c r="H548" s="25"/>
      <c r="I548" s="25"/>
      <c r="J548" s="22"/>
      <c r="K548" s="22"/>
      <c r="L548" s="22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2:26">
      <c r="B549" s="25"/>
      <c r="C549" s="25"/>
      <c r="D549" s="58"/>
      <c r="E549" s="25"/>
      <c r="G549" s="25"/>
      <c r="H549" s="25"/>
      <c r="I549" s="25"/>
      <c r="J549" s="22"/>
      <c r="K549" s="22"/>
      <c r="L549" s="22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2:26">
      <c r="B550" s="25"/>
      <c r="C550" s="25"/>
      <c r="D550" s="58"/>
      <c r="E550" s="25"/>
      <c r="G550" s="25"/>
      <c r="H550" s="25"/>
      <c r="I550" s="25"/>
      <c r="J550" s="22"/>
      <c r="K550" s="22"/>
      <c r="L550" s="22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2:26">
      <c r="B551" s="25"/>
      <c r="C551" s="25"/>
      <c r="D551" s="58"/>
      <c r="E551" s="25"/>
      <c r="G551" s="25"/>
      <c r="H551" s="25"/>
      <c r="I551" s="25"/>
      <c r="J551" s="22"/>
      <c r="K551" s="22"/>
      <c r="L551" s="22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2:26">
      <c r="B552" s="25"/>
      <c r="C552" s="25"/>
      <c r="D552" s="58"/>
      <c r="E552" s="25"/>
      <c r="G552" s="25"/>
      <c r="H552" s="25"/>
      <c r="I552" s="25"/>
      <c r="J552" s="22"/>
      <c r="K552" s="22"/>
      <c r="L552" s="22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2:26">
      <c r="B553" s="25"/>
      <c r="C553" s="25"/>
      <c r="D553" s="58"/>
      <c r="E553" s="25"/>
      <c r="G553" s="25"/>
      <c r="H553" s="25"/>
      <c r="I553" s="25"/>
      <c r="J553" s="22"/>
      <c r="K553" s="22"/>
      <c r="L553" s="22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2:26">
      <c r="B554" s="25"/>
      <c r="C554" s="25"/>
      <c r="D554" s="58"/>
      <c r="E554" s="25"/>
      <c r="G554" s="25"/>
      <c r="H554" s="25"/>
      <c r="I554" s="25"/>
      <c r="J554" s="22"/>
      <c r="K554" s="22"/>
      <c r="L554" s="22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2:26">
      <c r="B555" s="25"/>
      <c r="C555" s="25"/>
      <c r="D555" s="58"/>
      <c r="E555" s="25"/>
      <c r="G555" s="25"/>
      <c r="H555" s="25"/>
      <c r="I555" s="25"/>
      <c r="J555" s="22"/>
      <c r="K555" s="22"/>
      <c r="L555" s="22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2:26">
      <c r="B556" s="25"/>
      <c r="C556" s="25"/>
      <c r="D556" s="58"/>
      <c r="E556" s="25"/>
      <c r="G556" s="25"/>
      <c r="H556" s="25"/>
      <c r="I556" s="25"/>
      <c r="J556" s="22"/>
      <c r="K556" s="22"/>
      <c r="L556" s="22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2"/>
  <sheetViews>
    <sheetView topLeftCell="A31" workbookViewId="0">
      <selection activeCell="R11" sqref="R11"/>
    </sheetView>
  </sheetViews>
  <sheetFormatPr defaultColWidth="11.21875" defaultRowHeight="15.6"/>
  <cols>
    <col min="1" max="1" width="3.5546875" style="25" customWidth="1"/>
    <col min="2" max="2" width="12.88671875" style="25" customWidth="1"/>
    <col min="3" max="3" width="10.6640625" style="25" customWidth="1"/>
    <col min="4" max="4" width="4.33203125" style="25" customWidth="1"/>
    <col min="5" max="5" width="12.109375" style="58" customWidth="1"/>
    <col min="6" max="6" width="17.109375" style="22" customWidth="1"/>
    <col min="7" max="7" width="39.33203125" style="25" customWidth="1"/>
    <col min="8" max="8" width="11.109375" style="22" customWidth="1"/>
    <col min="9" max="9" width="15.44140625" style="25" customWidth="1"/>
    <col min="10" max="10" width="11.21875" style="75" customWidth="1"/>
    <col min="11" max="11" width="12.44140625" style="25" customWidth="1"/>
    <col min="12" max="16384" width="11.21875" style="25"/>
  </cols>
  <sheetData>
    <row r="1" spans="1:12" s="56" customFormat="1" ht="44.25" customHeight="1">
      <c r="A1" s="97" t="s">
        <v>170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2" s="56" customFormat="1" ht="26.25" customHeight="1">
      <c r="A2" s="96" t="s">
        <v>169</v>
      </c>
      <c r="B2" s="96"/>
      <c r="C2" s="96"/>
      <c r="D2" s="96"/>
      <c r="E2" s="96"/>
      <c r="F2" s="96"/>
      <c r="G2" s="96"/>
      <c r="H2" s="96"/>
      <c r="I2" s="96"/>
      <c r="J2" s="96"/>
      <c r="K2" s="96"/>
    </row>
    <row r="3" spans="1:12" s="56" customFormat="1">
      <c r="A3" s="95" t="s">
        <v>168</v>
      </c>
      <c r="B3" s="95"/>
      <c r="C3" s="95"/>
      <c r="D3" s="95"/>
      <c r="E3" s="95"/>
      <c r="F3" s="95"/>
      <c r="G3" s="95"/>
      <c r="H3" s="95"/>
      <c r="I3" s="95"/>
      <c r="J3" s="95"/>
    </row>
    <row r="4" spans="1:12" s="90" customFormat="1" ht="20.399999999999999">
      <c r="A4" s="92" t="s">
        <v>37</v>
      </c>
      <c r="B4" s="92" t="s">
        <v>36</v>
      </c>
      <c r="C4" s="92" t="s">
        <v>35</v>
      </c>
      <c r="D4" s="92" t="s">
        <v>34</v>
      </c>
      <c r="E4" s="94" t="s">
        <v>58</v>
      </c>
      <c r="F4" s="92" t="s">
        <v>27</v>
      </c>
      <c r="G4" s="92" t="s">
        <v>56</v>
      </c>
      <c r="H4" s="92" t="s">
        <v>55</v>
      </c>
      <c r="I4" s="92" t="s">
        <v>167</v>
      </c>
      <c r="J4" s="93" t="s">
        <v>166</v>
      </c>
      <c r="K4" s="92" t="s">
        <v>165</v>
      </c>
      <c r="L4" s="91"/>
    </row>
    <row r="5" spans="1:12" ht="27.75" customHeight="1">
      <c r="A5" s="31">
        <v>1</v>
      </c>
      <c r="B5" s="31">
        <v>20160410</v>
      </c>
      <c r="C5" s="27" t="s">
        <v>164</v>
      </c>
      <c r="D5" s="27" t="s">
        <v>5</v>
      </c>
      <c r="E5" s="60">
        <v>50000</v>
      </c>
      <c r="F5" s="30"/>
      <c r="G5" s="27"/>
      <c r="H5" s="30" t="s">
        <v>131</v>
      </c>
      <c r="I5" s="30">
        <v>645.83000000000004</v>
      </c>
      <c r="J5" s="89">
        <v>645.83000000000004</v>
      </c>
      <c r="K5" s="27"/>
    </row>
    <row r="6" spans="1:12" ht="27.75" customHeight="1">
      <c r="A6" s="31">
        <v>2</v>
      </c>
      <c r="B6" s="31">
        <v>20160415</v>
      </c>
      <c r="C6" s="31" t="s">
        <v>163</v>
      </c>
      <c r="D6" s="31" t="s">
        <v>5</v>
      </c>
      <c r="E6" s="87">
        <v>150000</v>
      </c>
      <c r="F6" s="30"/>
      <c r="G6" s="85"/>
      <c r="H6" s="30" t="s">
        <v>117</v>
      </c>
      <c r="I6" s="30">
        <v>2000</v>
      </c>
      <c r="J6" s="82">
        <v>24000</v>
      </c>
      <c r="K6" s="27"/>
    </row>
    <row r="7" spans="1:12" ht="27.75" customHeight="1">
      <c r="A7" s="31">
        <v>3</v>
      </c>
      <c r="B7" s="31">
        <v>20160487</v>
      </c>
      <c r="C7" s="27" t="s">
        <v>163</v>
      </c>
      <c r="D7" s="27" t="s">
        <v>5</v>
      </c>
      <c r="E7" s="63">
        <v>500000</v>
      </c>
      <c r="F7" s="30"/>
      <c r="G7" s="85"/>
      <c r="H7" s="30" t="s">
        <v>117</v>
      </c>
      <c r="I7" s="30">
        <v>6666.67</v>
      </c>
      <c r="J7" s="82"/>
      <c r="K7" s="27"/>
    </row>
    <row r="8" spans="1:12" ht="27.75" customHeight="1">
      <c r="A8" s="31">
        <v>4</v>
      </c>
      <c r="B8" s="31">
        <v>20160499</v>
      </c>
      <c r="C8" s="27" t="s">
        <v>163</v>
      </c>
      <c r="D8" s="27" t="s">
        <v>5</v>
      </c>
      <c r="E8" s="63">
        <v>150000</v>
      </c>
      <c r="F8" s="30"/>
      <c r="G8" s="85"/>
      <c r="H8" s="30" t="s">
        <v>117</v>
      </c>
      <c r="I8" s="30">
        <v>2000</v>
      </c>
      <c r="J8" s="82"/>
      <c r="K8" s="27"/>
    </row>
    <row r="9" spans="1:12" ht="27.75" customHeight="1">
      <c r="A9" s="31">
        <v>5</v>
      </c>
      <c r="B9" s="31">
        <v>20170525</v>
      </c>
      <c r="C9" s="27" t="s">
        <v>163</v>
      </c>
      <c r="D9" s="27" t="s">
        <v>5</v>
      </c>
      <c r="E9" s="63">
        <v>200000</v>
      </c>
      <c r="F9" s="30"/>
      <c r="G9" s="85"/>
      <c r="H9" s="30" t="s">
        <v>117</v>
      </c>
      <c r="I9" s="30">
        <v>2666.67</v>
      </c>
      <c r="J9" s="82"/>
      <c r="K9" s="27"/>
    </row>
    <row r="10" spans="1:12" ht="27.75" customHeight="1">
      <c r="A10" s="31">
        <v>6</v>
      </c>
      <c r="B10" s="31">
        <v>20170536</v>
      </c>
      <c r="C10" s="27" t="s">
        <v>163</v>
      </c>
      <c r="D10" s="27" t="s">
        <v>5</v>
      </c>
      <c r="E10" s="63">
        <v>100000</v>
      </c>
      <c r="F10" s="30"/>
      <c r="G10" s="85"/>
      <c r="H10" s="30" t="s">
        <v>117</v>
      </c>
      <c r="I10" s="30">
        <v>1333.33</v>
      </c>
      <c r="J10" s="82"/>
      <c r="K10" s="27"/>
    </row>
    <row r="11" spans="1:12" ht="27.75" customHeight="1">
      <c r="A11" s="31">
        <v>7</v>
      </c>
      <c r="B11" s="31">
        <v>20170567</v>
      </c>
      <c r="C11" s="31" t="s">
        <v>163</v>
      </c>
      <c r="D11" s="31" t="s">
        <v>5</v>
      </c>
      <c r="E11" s="87">
        <v>300000</v>
      </c>
      <c r="F11" s="30"/>
      <c r="G11" s="85"/>
      <c r="H11" s="30" t="s">
        <v>117</v>
      </c>
      <c r="I11" s="30">
        <v>4000</v>
      </c>
      <c r="J11" s="82"/>
      <c r="K11" s="27"/>
    </row>
    <row r="12" spans="1:12" ht="27.75" customHeight="1">
      <c r="A12" s="31">
        <v>8</v>
      </c>
      <c r="B12" s="31">
        <v>20170578</v>
      </c>
      <c r="C12" s="31" t="s">
        <v>163</v>
      </c>
      <c r="D12" s="31" t="s">
        <v>5</v>
      </c>
      <c r="E12" s="87">
        <v>150000</v>
      </c>
      <c r="F12" s="30"/>
      <c r="G12" s="85"/>
      <c r="H12" s="30" t="s">
        <v>117</v>
      </c>
      <c r="I12" s="30">
        <v>2000</v>
      </c>
      <c r="J12" s="82"/>
      <c r="K12" s="27"/>
    </row>
    <row r="13" spans="1:12" ht="27.75" customHeight="1">
      <c r="A13" s="31">
        <v>9</v>
      </c>
      <c r="B13" s="31">
        <v>20170606</v>
      </c>
      <c r="C13" s="31" t="s">
        <v>163</v>
      </c>
      <c r="D13" s="31" t="s">
        <v>5</v>
      </c>
      <c r="E13" s="87">
        <v>250000</v>
      </c>
      <c r="F13" s="30"/>
      <c r="G13" s="85"/>
      <c r="H13" s="30" t="s">
        <v>117</v>
      </c>
      <c r="I13" s="30">
        <v>3333.33</v>
      </c>
      <c r="J13" s="82"/>
      <c r="K13" s="27"/>
    </row>
    <row r="14" spans="1:12" ht="27.75" customHeight="1">
      <c r="A14" s="31">
        <v>10</v>
      </c>
      <c r="B14" s="31">
        <v>20160416</v>
      </c>
      <c r="C14" s="27" t="s">
        <v>162</v>
      </c>
      <c r="D14" s="27" t="s">
        <v>45</v>
      </c>
      <c r="E14" s="60">
        <v>20000</v>
      </c>
      <c r="F14" s="30"/>
      <c r="G14" s="27"/>
      <c r="H14" s="30" t="s">
        <v>40</v>
      </c>
      <c r="I14" s="30">
        <v>267</v>
      </c>
      <c r="J14" s="30">
        <v>267</v>
      </c>
      <c r="K14" s="27"/>
    </row>
    <row r="15" spans="1:12" ht="27.75" customHeight="1">
      <c r="A15" s="31">
        <v>11</v>
      </c>
      <c r="B15" s="31">
        <v>20170591</v>
      </c>
      <c r="C15" s="27" t="s">
        <v>162</v>
      </c>
      <c r="D15" s="27" t="s">
        <v>45</v>
      </c>
      <c r="E15" s="60">
        <v>1000000</v>
      </c>
      <c r="F15" s="30"/>
      <c r="G15" s="31"/>
      <c r="H15" s="33" t="s">
        <v>120</v>
      </c>
      <c r="I15" s="30">
        <v>13333.33</v>
      </c>
      <c r="J15" s="30">
        <v>13333.33</v>
      </c>
      <c r="K15" s="27"/>
    </row>
    <row r="16" spans="1:12" ht="27.75" customHeight="1">
      <c r="A16" s="31">
        <v>12</v>
      </c>
      <c r="B16" s="31">
        <v>20160420</v>
      </c>
      <c r="C16" s="31" t="s">
        <v>161</v>
      </c>
      <c r="D16" s="31" t="s">
        <v>45</v>
      </c>
      <c r="E16" s="87">
        <v>10000</v>
      </c>
      <c r="F16" s="33"/>
      <c r="G16" s="31"/>
      <c r="H16" s="33" t="s">
        <v>120</v>
      </c>
      <c r="I16" s="30">
        <v>133.33000000000001</v>
      </c>
      <c r="J16" s="30">
        <v>133.33000000000001</v>
      </c>
      <c r="K16" s="27"/>
    </row>
    <row r="17" spans="1:11" ht="27.75" customHeight="1">
      <c r="A17" s="31">
        <v>13</v>
      </c>
      <c r="B17" s="31">
        <v>20160422</v>
      </c>
      <c r="C17" s="27" t="s">
        <v>160</v>
      </c>
      <c r="D17" s="27" t="s">
        <v>13</v>
      </c>
      <c r="E17" s="60">
        <v>30000</v>
      </c>
      <c r="F17" s="30"/>
      <c r="G17" s="27"/>
      <c r="H17" s="30" t="s">
        <v>118</v>
      </c>
      <c r="I17" s="30">
        <v>400</v>
      </c>
      <c r="J17" s="82">
        <v>1016.67</v>
      </c>
      <c r="K17" s="27"/>
    </row>
    <row r="18" spans="1:11" ht="27.75" customHeight="1">
      <c r="A18" s="31">
        <v>14</v>
      </c>
      <c r="B18" s="31">
        <v>20160473</v>
      </c>
      <c r="C18" s="27" t="s">
        <v>160</v>
      </c>
      <c r="D18" s="27" t="s">
        <v>13</v>
      </c>
      <c r="E18" s="60">
        <v>30000</v>
      </c>
      <c r="F18" s="30"/>
      <c r="G18" s="27"/>
      <c r="H18" s="30" t="s">
        <v>118</v>
      </c>
      <c r="I18" s="30">
        <v>400</v>
      </c>
      <c r="J18" s="82"/>
      <c r="K18" s="27"/>
    </row>
    <row r="19" spans="1:11" ht="27.75" customHeight="1">
      <c r="A19" s="31">
        <v>15</v>
      </c>
      <c r="B19" s="31">
        <v>20170599</v>
      </c>
      <c r="C19" s="27" t="s">
        <v>160</v>
      </c>
      <c r="D19" s="27" t="s">
        <v>13</v>
      </c>
      <c r="E19" s="60">
        <v>20000</v>
      </c>
      <c r="F19" s="30"/>
      <c r="G19" s="27"/>
      <c r="H19" s="30" t="s">
        <v>118</v>
      </c>
      <c r="I19" s="30">
        <v>216.67</v>
      </c>
      <c r="J19" s="82"/>
      <c r="K19" s="27"/>
    </row>
    <row r="20" spans="1:11" ht="27.75" customHeight="1">
      <c r="A20" s="31">
        <v>16</v>
      </c>
      <c r="B20" s="31">
        <v>20160430</v>
      </c>
      <c r="C20" s="27" t="s">
        <v>159</v>
      </c>
      <c r="D20" s="27" t="s">
        <v>45</v>
      </c>
      <c r="E20" s="60">
        <v>40000</v>
      </c>
      <c r="F20" s="30"/>
      <c r="G20" s="27"/>
      <c r="H20" s="30" t="s">
        <v>154</v>
      </c>
      <c r="I20" s="30">
        <v>533.33000000000004</v>
      </c>
      <c r="J20" s="82">
        <v>1550</v>
      </c>
      <c r="K20" s="27"/>
    </row>
    <row r="21" spans="1:11" ht="27.75" customHeight="1">
      <c r="A21" s="31">
        <v>17</v>
      </c>
      <c r="B21" s="31">
        <v>20160456</v>
      </c>
      <c r="C21" s="27" t="s">
        <v>159</v>
      </c>
      <c r="D21" s="27" t="s">
        <v>45</v>
      </c>
      <c r="E21" s="60">
        <v>60000</v>
      </c>
      <c r="F21" s="30"/>
      <c r="G21" s="27"/>
      <c r="H21" s="30" t="s">
        <v>154</v>
      </c>
      <c r="I21" s="30">
        <v>800</v>
      </c>
      <c r="J21" s="82"/>
      <c r="K21" s="27"/>
    </row>
    <row r="22" spans="1:11" ht="27.75" customHeight="1">
      <c r="A22" s="31">
        <v>18</v>
      </c>
      <c r="B22" s="31">
        <v>20170539</v>
      </c>
      <c r="C22" s="27" t="s">
        <v>159</v>
      </c>
      <c r="D22" s="27" t="s">
        <v>45</v>
      </c>
      <c r="E22" s="60">
        <v>20000</v>
      </c>
      <c r="F22" s="30"/>
      <c r="G22" s="27"/>
      <c r="H22" s="30" t="s">
        <v>154</v>
      </c>
      <c r="I22" s="30">
        <v>216.67</v>
      </c>
      <c r="J22" s="82"/>
      <c r="K22" s="27"/>
    </row>
    <row r="23" spans="1:11" ht="27.75" customHeight="1">
      <c r="A23" s="31">
        <v>19</v>
      </c>
      <c r="B23" s="31">
        <v>20160432</v>
      </c>
      <c r="C23" s="27" t="s">
        <v>158</v>
      </c>
      <c r="D23" s="27" t="s">
        <v>5</v>
      </c>
      <c r="E23" s="60">
        <v>20000</v>
      </c>
      <c r="F23" s="30"/>
      <c r="G23" s="27"/>
      <c r="H23" s="30" t="s">
        <v>40</v>
      </c>
      <c r="I23" s="30">
        <v>267</v>
      </c>
      <c r="J23" s="82">
        <v>592</v>
      </c>
      <c r="K23" s="27"/>
    </row>
    <row r="24" spans="1:11" ht="27.75" customHeight="1">
      <c r="A24" s="31">
        <v>20</v>
      </c>
      <c r="B24" s="31">
        <v>20170596</v>
      </c>
      <c r="C24" s="27" t="s">
        <v>158</v>
      </c>
      <c r="D24" s="27" t="s">
        <v>5</v>
      </c>
      <c r="E24" s="60">
        <v>30000</v>
      </c>
      <c r="F24" s="30"/>
      <c r="G24" s="27"/>
      <c r="H24" s="30" t="s">
        <v>40</v>
      </c>
      <c r="I24" s="30">
        <v>325</v>
      </c>
      <c r="J24" s="82"/>
      <c r="K24" s="27"/>
    </row>
    <row r="25" spans="1:11" ht="27.75" customHeight="1">
      <c r="A25" s="31">
        <v>21</v>
      </c>
      <c r="B25" s="31">
        <v>20160458</v>
      </c>
      <c r="C25" s="27" t="s">
        <v>157</v>
      </c>
      <c r="D25" s="27" t="s">
        <v>45</v>
      </c>
      <c r="E25" s="60">
        <v>20000</v>
      </c>
      <c r="F25" s="30"/>
      <c r="G25" s="85"/>
      <c r="H25" s="30" t="s">
        <v>135</v>
      </c>
      <c r="I25" s="30">
        <v>258.33</v>
      </c>
      <c r="J25" s="82">
        <v>1033.32</v>
      </c>
      <c r="K25" s="27"/>
    </row>
    <row r="26" spans="1:11" ht="27.75" customHeight="1">
      <c r="A26" s="31">
        <v>22</v>
      </c>
      <c r="B26" s="31">
        <v>20160459</v>
      </c>
      <c r="C26" s="27" t="s">
        <v>157</v>
      </c>
      <c r="D26" s="27" t="s">
        <v>45</v>
      </c>
      <c r="E26" s="60">
        <v>20000</v>
      </c>
      <c r="F26" s="30"/>
      <c r="G26" s="85"/>
      <c r="H26" s="30" t="s">
        <v>135</v>
      </c>
      <c r="I26" s="30">
        <v>258.33</v>
      </c>
      <c r="J26" s="82"/>
      <c r="K26" s="27"/>
    </row>
    <row r="27" spans="1:11" ht="27.75" customHeight="1">
      <c r="A27" s="31">
        <v>23</v>
      </c>
      <c r="B27" s="31">
        <v>20160460</v>
      </c>
      <c r="C27" s="27" t="s">
        <v>157</v>
      </c>
      <c r="D27" s="27" t="s">
        <v>45</v>
      </c>
      <c r="E27" s="60">
        <v>20000</v>
      </c>
      <c r="F27" s="30"/>
      <c r="G27" s="85"/>
      <c r="H27" s="30" t="s">
        <v>135</v>
      </c>
      <c r="I27" s="30">
        <v>258.33</v>
      </c>
      <c r="J27" s="82"/>
      <c r="K27" s="27"/>
    </row>
    <row r="28" spans="1:11" ht="27.75" customHeight="1">
      <c r="A28" s="31">
        <v>24</v>
      </c>
      <c r="B28" s="31">
        <v>20160470</v>
      </c>
      <c r="C28" s="27" t="s">
        <v>157</v>
      </c>
      <c r="D28" s="27" t="s">
        <v>45</v>
      </c>
      <c r="E28" s="60">
        <v>20000</v>
      </c>
      <c r="F28" s="30"/>
      <c r="G28" s="85"/>
      <c r="H28" s="30" t="s">
        <v>135</v>
      </c>
      <c r="I28" s="30">
        <v>258.33</v>
      </c>
      <c r="J28" s="82"/>
      <c r="K28" s="27"/>
    </row>
    <row r="29" spans="1:11" ht="27.75" customHeight="1">
      <c r="A29" s="31">
        <v>25</v>
      </c>
      <c r="B29" s="31">
        <v>20160461</v>
      </c>
      <c r="C29" s="27" t="s">
        <v>156</v>
      </c>
      <c r="D29" s="27" t="s">
        <v>13</v>
      </c>
      <c r="E29" s="60">
        <v>50000</v>
      </c>
      <c r="F29" s="30"/>
      <c r="G29" s="27"/>
      <c r="H29" s="30" t="s">
        <v>40</v>
      </c>
      <c r="I29" s="30">
        <v>667</v>
      </c>
      <c r="J29" s="82">
        <v>992</v>
      </c>
      <c r="K29" s="27"/>
    </row>
    <row r="30" spans="1:11" ht="27.75" customHeight="1">
      <c r="A30" s="31">
        <v>26</v>
      </c>
      <c r="B30" s="31">
        <v>20170602</v>
      </c>
      <c r="C30" s="27" t="s">
        <v>156</v>
      </c>
      <c r="D30" s="27" t="s">
        <v>13</v>
      </c>
      <c r="E30" s="60">
        <v>30000</v>
      </c>
      <c r="F30" s="30"/>
      <c r="G30" s="27"/>
      <c r="H30" s="30" t="s">
        <v>40</v>
      </c>
      <c r="I30" s="30">
        <v>325</v>
      </c>
      <c r="J30" s="82"/>
      <c r="K30" s="27"/>
    </row>
    <row r="31" spans="1:11" ht="27.75" customHeight="1">
      <c r="A31" s="31">
        <v>27</v>
      </c>
      <c r="B31" s="31">
        <v>20160474</v>
      </c>
      <c r="C31" s="27" t="s">
        <v>155</v>
      </c>
      <c r="D31" s="27" t="s">
        <v>45</v>
      </c>
      <c r="E31" s="60">
        <v>20000</v>
      </c>
      <c r="F31" s="30"/>
      <c r="G31" s="27"/>
      <c r="H31" s="30" t="s">
        <v>154</v>
      </c>
      <c r="I31" s="30">
        <v>266.67</v>
      </c>
      <c r="J31" s="30">
        <v>266.67</v>
      </c>
      <c r="K31" s="27"/>
    </row>
    <row r="32" spans="1:11" ht="27.75" customHeight="1">
      <c r="A32" s="31">
        <v>28</v>
      </c>
      <c r="B32" s="31">
        <v>20160484</v>
      </c>
      <c r="C32" s="31" t="s">
        <v>153</v>
      </c>
      <c r="D32" s="31" t="s">
        <v>13</v>
      </c>
      <c r="E32" s="87">
        <v>20000</v>
      </c>
      <c r="F32" s="33"/>
      <c r="G32" s="31"/>
      <c r="H32" s="33" t="s">
        <v>40</v>
      </c>
      <c r="I32" s="30">
        <v>217</v>
      </c>
      <c r="J32" s="82">
        <v>976</v>
      </c>
      <c r="K32" s="27"/>
    </row>
    <row r="33" spans="1:11" ht="27.75" customHeight="1">
      <c r="A33" s="31">
        <v>29</v>
      </c>
      <c r="B33" s="31">
        <v>20170597</v>
      </c>
      <c r="C33" s="31" t="s">
        <v>153</v>
      </c>
      <c r="D33" s="31" t="s">
        <v>13</v>
      </c>
      <c r="E33" s="87">
        <v>20000</v>
      </c>
      <c r="F33" s="33"/>
      <c r="G33" s="31"/>
      <c r="H33" s="33" t="s">
        <v>40</v>
      </c>
      <c r="I33" s="30">
        <v>217</v>
      </c>
      <c r="J33" s="82"/>
      <c r="K33" s="27"/>
    </row>
    <row r="34" spans="1:11" ht="27.75" customHeight="1">
      <c r="A34" s="31">
        <v>30</v>
      </c>
      <c r="B34" s="31">
        <v>20170605</v>
      </c>
      <c r="C34" s="31" t="s">
        <v>153</v>
      </c>
      <c r="D34" s="31" t="s">
        <v>13</v>
      </c>
      <c r="E34" s="87">
        <v>50000</v>
      </c>
      <c r="F34" s="33"/>
      <c r="G34" s="31"/>
      <c r="H34" s="33" t="s">
        <v>40</v>
      </c>
      <c r="I34" s="30">
        <v>542</v>
      </c>
      <c r="J34" s="82"/>
      <c r="K34" s="27"/>
    </row>
    <row r="35" spans="1:11" ht="27.75" customHeight="1">
      <c r="A35" s="31">
        <v>31</v>
      </c>
      <c r="B35" s="31">
        <v>20160477</v>
      </c>
      <c r="C35" s="27" t="s">
        <v>152</v>
      </c>
      <c r="D35" s="27" t="s">
        <v>5</v>
      </c>
      <c r="E35" s="60">
        <v>60000</v>
      </c>
      <c r="F35" s="30"/>
      <c r="G35" s="27"/>
      <c r="H35" s="30" t="s">
        <v>118</v>
      </c>
      <c r="I35" s="30">
        <v>800</v>
      </c>
      <c r="J35" s="82">
        <v>4925</v>
      </c>
      <c r="K35" s="27"/>
    </row>
    <row r="36" spans="1:11" ht="27.75" customHeight="1">
      <c r="A36" s="31">
        <v>32</v>
      </c>
      <c r="B36" s="31">
        <v>20160512</v>
      </c>
      <c r="C36" s="27" t="s">
        <v>152</v>
      </c>
      <c r="D36" s="27" t="s">
        <v>5</v>
      </c>
      <c r="E36" s="60">
        <v>100000</v>
      </c>
      <c r="F36" s="30"/>
      <c r="G36" s="27"/>
      <c r="H36" s="30" t="s">
        <v>118</v>
      </c>
      <c r="I36" s="30">
        <v>1333.33</v>
      </c>
      <c r="J36" s="82"/>
      <c r="K36" s="27"/>
    </row>
    <row r="37" spans="1:11" ht="27.75" customHeight="1">
      <c r="A37" s="31">
        <v>33</v>
      </c>
      <c r="B37" s="31">
        <v>20160521</v>
      </c>
      <c r="C37" s="27" t="s">
        <v>152</v>
      </c>
      <c r="D37" s="27" t="s">
        <v>5</v>
      </c>
      <c r="E37" s="60">
        <v>100000</v>
      </c>
      <c r="F37" s="30"/>
      <c r="G37" s="27"/>
      <c r="H37" s="30" t="s">
        <v>118</v>
      </c>
      <c r="I37" s="30">
        <v>1291.67</v>
      </c>
      <c r="J37" s="82"/>
      <c r="K37" s="27"/>
    </row>
    <row r="38" spans="1:11" ht="27.75" customHeight="1">
      <c r="A38" s="31">
        <v>34</v>
      </c>
      <c r="B38" s="31">
        <v>20170532</v>
      </c>
      <c r="C38" s="27" t="s">
        <v>152</v>
      </c>
      <c r="D38" s="27" t="s">
        <v>5</v>
      </c>
      <c r="E38" s="60">
        <v>80000</v>
      </c>
      <c r="F38" s="30"/>
      <c r="G38" s="27"/>
      <c r="H38" s="30" t="s">
        <v>118</v>
      </c>
      <c r="I38" s="30">
        <v>1066.67</v>
      </c>
      <c r="J38" s="82"/>
      <c r="K38" s="27"/>
    </row>
    <row r="39" spans="1:11" ht="27.75" customHeight="1">
      <c r="A39" s="31">
        <v>35</v>
      </c>
      <c r="B39" s="31">
        <v>20170615</v>
      </c>
      <c r="C39" s="31" t="s">
        <v>152</v>
      </c>
      <c r="D39" s="31" t="s">
        <v>5</v>
      </c>
      <c r="E39" s="87">
        <v>50000</v>
      </c>
      <c r="F39" s="30"/>
      <c r="G39" s="27"/>
      <c r="H39" s="30" t="s">
        <v>118</v>
      </c>
      <c r="I39" s="30">
        <v>433.33</v>
      </c>
      <c r="J39" s="82"/>
      <c r="K39" s="27"/>
    </row>
    <row r="40" spans="1:11" ht="27.75" customHeight="1">
      <c r="A40" s="31">
        <v>36</v>
      </c>
      <c r="B40" s="31">
        <v>20160480</v>
      </c>
      <c r="C40" s="27" t="s">
        <v>151</v>
      </c>
      <c r="D40" s="27" t="s">
        <v>45</v>
      </c>
      <c r="E40" s="60">
        <v>55000</v>
      </c>
      <c r="F40" s="30"/>
      <c r="G40" s="85"/>
      <c r="H40" s="30" t="s">
        <v>150</v>
      </c>
      <c r="I40" s="30">
        <v>595.83000000000004</v>
      </c>
      <c r="J40" s="30">
        <v>595.83000000000004</v>
      </c>
      <c r="K40" s="27"/>
    </row>
    <row r="41" spans="1:11" ht="27.75" customHeight="1">
      <c r="A41" s="31">
        <v>37</v>
      </c>
      <c r="B41" s="31">
        <v>20160481</v>
      </c>
      <c r="C41" s="31" t="s">
        <v>149</v>
      </c>
      <c r="D41" s="31" t="s">
        <v>13</v>
      </c>
      <c r="E41" s="87">
        <v>50000</v>
      </c>
      <c r="F41" s="33"/>
      <c r="G41" s="31"/>
      <c r="H41" s="33" t="s">
        <v>148</v>
      </c>
      <c r="I41" s="30">
        <v>542</v>
      </c>
      <c r="J41" s="30">
        <v>542</v>
      </c>
      <c r="K41" s="27"/>
    </row>
    <row r="42" spans="1:11" ht="27.75" customHeight="1">
      <c r="A42" s="31">
        <v>38</v>
      </c>
      <c r="B42" s="31">
        <v>20160485</v>
      </c>
      <c r="C42" s="27" t="s">
        <v>147</v>
      </c>
      <c r="D42" s="27" t="s">
        <v>45</v>
      </c>
      <c r="E42" s="60">
        <v>50000</v>
      </c>
      <c r="F42" s="30"/>
      <c r="G42" s="85"/>
      <c r="H42" s="30" t="s">
        <v>135</v>
      </c>
      <c r="I42" s="30">
        <v>666.67</v>
      </c>
      <c r="J42" s="82">
        <v>6622.23</v>
      </c>
      <c r="K42" s="27"/>
    </row>
    <row r="43" spans="1:11" ht="27.75" customHeight="1">
      <c r="A43" s="31">
        <v>39</v>
      </c>
      <c r="B43" s="31">
        <v>20160498</v>
      </c>
      <c r="C43" s="27" t="s">
        <v>147</v>
      </c>
      <c r="D43" s="27" t="s">
        <v>45</v>
      </c>
      <c r="E43" s="60">
        <v>350000</v>
      </c>
      <c r="F43" s="30"/>
      <c r="G43" s="85"/>
      <c r="H43" s="30" t="s">
        <v>135</v>
      </c>
      <c r="I43" s="30">
        <v>4666.67</v>
      </c>
      <c r="J43" s="82"/>
      <c r="K43" s="27"/>
    </row>
    <row r="44" spans="1:11" ht="27.75" customHeight="1">
      <c r="A44" s="31">
        <v>40</v>
      </c>
      <c r="B44" s="31">
        <v>20170613</v>
      </c>
      <c r="C44" s="27" t="s">
        <v>147</v>
      </c>
      <c r="D44" s="27" t="s">
        <v>45</v>
      </c>
      <c r="E44" s="60">
        <v>100000</v>
      </c>
      <c r="F44" s="30"/>
      <c r="G44" s="85"/>
      <c r="H44" s="30" t="s">
        <v>135</v>
      </c>
      <c r="I44" s="30">
        <v>1288.8900000000001</v>
      </c>
      <c r="J44" s="82"/>
      <c r="K44" s="27"/>
    </row>
    <row r="45" spans="1:11" ht="27.75" customHeight="1">
      <c r="A45" s="31">
        <v>41</v>
      </c>
      <c r="B45" s="31">
        <v>20160488</v>
      </c>
      <c r="C45" s="27" t="s">
        <v>145</v>
      </c>
      <c r="D45" s="27" t="s">
        <v>45</v>
      </c>
      <c r="E45" s="63">
        <v>50000</v>
      </c>
      <c r="F45" s="30"/>
      <c r="G45" s="85"/>
      <c r="H45" s="30" t="s">
        <v>146</v>
      </c>
      <c r="I45" s="30">
        <v>500</v>
      </c>
      <c r="J45" s="82">
        <v>958.33</v>
      </c>
      <c r="K45" s="27"/>
    </row>
    <row r="46" spans="1:11" ht="27.75" customHeight="1">
      <c r="A46" s="31">
        <v>42</v>
      </c>
      <c r="B46" s="31">
        <v>20170612</v>
      </c>
      <c r="C46" s="27" t="s">
        <v>145</v>
      </c>
      <c r="D46" s="27" t="s">
        <v>45</v>
      </c>
      <c r="E46" s="63">
        <v>50000</v>
      </c>
      <c r="F46" s="30"/>
      <c r="G46" s="85"/>
      <c r="H46" s="30" t="s">
        <v>118</v>
      </c>
      <c r="I46" s="30">
        <v>458.33</v>
      </c>
      <c r="J46" s="82"/>
      <c r="K46" s="27"/>
    </row>
    <row r="47" spans="1:11" ht="27.75" customHeight="1">
      <c r="A47" s="31">
        <v>43</v>
      </c>
      <c r="B47" s="31">
        <v>20160491</v>
      </c>
      <c r="C47" s="31" t="s">
        <v>144</v>
      </c>
      <c r="D47" s="31" t="s">
        <v>5</v>
      </c>
      <c r="E47" s="87">
        <v>20000</v>
      </c>
      <c r="F47" s="30"/>
      <c r="G47" s="85"/>
      <c r="H47" s="30" t="s">
        <v>40</v>
      </c>
      <c r="I47" s="30">
        <v>200</v>
      </c>
      <c r="J47" s="30">
        <v>200</v>
      </c>
      <c r="K47" s="27"/>
    </row>
    <row r="48" spans="1:11" ht="27.75" customHeight="1">
      <c r="A48" s="31">
        <v>44</v>
      </c>
      <c r="B48" s="31">
        <v>20160502</v>
      </c>
      <c r="C48" s="27" t="s">
        <v>143</v>
      </c>
      <c r="D48" s="27" t="s">
        <v>45</v>
      </c>
      <c r="E48" s="60">
        <v>70000</v>
      </c>
      <c r="F48" s="30"/>
      <c r="G48" s="27"/>
      <c r="H48" s="30" t="s">
        <v>142</v>
      </c>
      <c r="I48" s="30">
        <v>758.33</v>
      </c>
      <c r="J48" s="82">
        <v>1300</v>
      </c>
      <c r="K48" s="27"/>
    </row>
    <row r="49" spans="1:11" ht="27.75" customHeight="1">
      <c r="A49" s="31">
        <v>45</v>
      </c>
      <c r="B49" s="31">
        <v>20170593</v>
      </c>
      <c r="C49" s="31" t="s">
        <v>143</v>
      </c>
      <c r="D49" s="31" t="s">
        <v>13</v>
      </c>
      <c r="E49" s="87">
        <v>50000</v>
      </c>
      <c r="F49" s="30"/>
      <c r="G49" s="27"/>
      <c r="H49" s="30" t="s">
        <v>142</v>
      </c>
      <c r="I49" s="30">
        <v>541.66999999999996</v>
      </c>
      <c r="J49" s="82"/>
      <c r="K49" s="27"/>
    </row>
    <row r="50" spans="1:11" ht="27.75" customHeight="1">
      <c r="A50" s="31">
        <v>46</v>
      </c>
      <c r="B50" s="31">
        <v>20160504</v>
      </c>
      <c r="C50" s="27" t="s">
        <v>141</v>
      </c>
      <c r="D50" s="27" t="s">
        <v>5</v>
      </c>
      <c r="E50" s="60">
        <v>20000</v>
      </c>
      <c r="F50" s="30"/>
      <c r="G50" s="27"/>
      <c r="H50" s="30" t="s">
        <v>118</v>
      </c>
      <c r="I50" s="30">
        <v>258.33</v>
      </c>
      <c r="J50" s="30">
        <v>258.33</v>
      </c>
      <c r="K50" s="27"/>
    </row>
    <row r="51" spans="1:11" ht="27.75" customHeight="1">
      <c r="A51" s="31">
        <v>47</v>
      </c>
      <c r="B51" s="31">
        <v>20170528</v>
      </c>
      <c r="C51" s="27" t="s">
        <v>140</v>
      </c>
      <c r="D51" s="27" t="s">
        <v>45</v>
      </c>
      <c r="E51" s="63">
        <v>20000</v>
      </c>
      <c r="F51" s="30"/>
      <c r="G51" s="85"/>
      <c r="H51" s="30" t="s">
        <v>139</v>
      </c>
      <c r="I51" s="30">
        <v>200</v>
      </c>
      <c r="J51" s="30">
        <v>200</v>
      </c>
      <c r="K51" s="27"/>
    </row>
    <row r="52" spans="1:11" ht="27.75" customHeight="1">
      <c r="A52" s="31">
        <v>48</v>
      </c>
      <c r="B52" s="31">
        <v>20170531</v>
      </c>
      <c r="C52" s="31" t="s">
        <v>138</v>
      </c>
      <c r="D52" s="31" t="s">
        <v>13</v>
      </c>
      <c r="E52" s="87">
        <v>100000</v>
      </c>
      <c r="F52" s="33"/>
      <c r="G52" s="31"/>
      <c r="H52" s="33" t="s">
        <v>137</v>
      </c>
      <c r="I52" s="30">
        <v>1083.33</v>
      </c>
      <c r="J52" s="82">
        <v>2166.66</v>
      </c>
      <c r="K52" s="27"/>
    </row>
    <row r="53" spans="1:11" ht="27.75" customHeight="1">
      <c r="A53" s="31">
        <v>49</v>
      </c>
      <c r="B53" s="31">
        <v>20170543</v>
      </c>
      <c r="C53" s="31" t="s">
        <v>138</v>
      </c>
      <c r="D53" s="31" t="s">
        <v>13</v>
      </c>
      <c r="E53" s="87">
        <v>100000</v>
      </c>
      <c r="F53" s="33"/>
      <c r="G53" s="31"/>
      <c r="H53" s="33" t="s">
        <v>137</v>
      </c>
      <c r="I53" s="30">
        <v>1083.33</v>
      </c>
      <c r="J53" s="82"/>
      <c r="K53" s="27"/>
    </row>
    <row r="54" spans="1:11" ht="27.75" customHeight="1">
      <c r="A54" s="31">
        <v>50</v>
      </c>
      <c r="B54" s="31">
        <v>20170544</v>
      </c>
      <c r="C54" s="31" t="s">
        <v>136</v>
      </c>
      <c r="D54" s="31" t="s">
        <v>5</v>
      </c>
      <c r="E54" s="87">
        <v>200000</v>
      </c>
      <c r="F54" s="33"/>
      <c r="G54" s="31"/>
      <c r="H54" s="33" t="s">
        <v>40</v>
      </c>
      <c r="I54" s="30">
        <v>2667</v>
      </c>
      <c r="J54" s="30">
        <v>2667</v>
      </c>
      <c r="K54" s="27"/>
    </row>
    <row r="55" spans="1:11" ht="27.75" customHeight="1">
      <c r="A55" s="31">
        <v>51</v>
      </c>
      <c r="B55" s="31">
        <v>20170545</v>
      </c>
      <c r="C55" s="27" t="s">
        <v>134</v>
      </c>
      <c r="D55" s="27" t="s">
        <v>5</v>
      </c>
      <c r="E55" s="60">
        <v>100000</v>
      </c>
      <c r="F55" s="30"/>
      <c r="G55" s="27"/>
      <c r="H55" s="30" t="s">
        <v>135</v>
      </c>
      <c r="I55" s="30">
        <v>1000</v>
      </c>
      <c r="J55" s="82">
        <v>4966.67</v>
      </c>
      <c r="K55" s="27"/>
    </row>
    <row r="56" spans="1:11" ht="27.75" customHeight="1">
      <c r="A56" s="31">
        <v>52</v>
      </c>
      <c r="B56" s="31">
        <v>20170581</v>
      </c>
      <c r="C56" s="27" t="s">
        <v>134</v>
      </c>
      <c r="D56" s="27" t="s">
        <v>5</v>
      </c>
      <c r="E56" s="60">
        <v>20000</v>
      </c>
      <c r="F56" s="30"/>
      <c r="G56" s="27"/>
      <c r="H56" s="30" t="s">
        <v>135</v>
      </c>
      <c r="I56" s="30">
        <v>216.67</v>
      </c>
      <c r="J56" s="82"/>
      <c r="K56" s="27"/>
    </row>
    <row r="57" spans="1:11" ht="27.75" customHeight="1">
      <c r="A57" s="31">
        <v>53</v>
      </c>
      <c r="B57" s="31">
        <v>20170604</v>
      </c>
      <c r="C57" s="31" t="s">
        <v>134</v>
      </c>
      <c r="D57" s="31" t="s">
        <v>5</v>
      </c>
      <c r="E57" s="87">
        <v>500000</v>
      </c>
      <c r="F57" s="30"/>
      <c r="G57" s="27"/>
      <c r="H57" s="30" t="s">
        <v>133</v>
      </c>
      <c r="I57" s="30">
        <v>3750</v>
      </c>
      <c r="J57" s="82"/>
      <c r="K57" s="27"/>
    </row>
    <row r="58" spans="1:11" ht="27.75" customHeight="1">
      <c r="A58" s="31">
        <v>54</v>
      </c>
      <c r="B58" s="31">
        <v>20170547</v>
      </c>
      <c r="C58" s="31" t="s">
        <v>132</v>
      </c>
      <c r="D58" s="27" t="s">
        <v>45</v>
      </c>
      <c r="E58" s="87">
        <v>20000</v>
      </c>
      <c r="F58" s="31"/>
      <c r="G58" s="31"/>
      <c r="H58" s="33" t="s">
        <v>131</v>
      </c>
      <c r="I58" s="30">
        <v>200</v>
      </c>
      <c r="J58" s="82">
        <v>400</v>
      </c>
      <c r="K58" s="27"/>
    </row>
    <row r="59" spans="1:11" ht="27.75" customHeight="1">
      <c r="A59" s="31">
        <v>55</v>
      </c>
      <c r="B59" s="31">
        <v>20170560</v>
      </c>
      <c r="C59" s="31" t="s">
        <v>132</v>
      </c>
      <c r="D59" s="27" t="s">
        <v>45</v>
      </c>
      <c r="E59" s="87">
        <v>20000</v>
      </c>
      <c r="F59" s="31"/>
      <c r="G59" s="31"/>
      <c r="H59" s="33" t="s">
        <v>131</v>
      </c>
      <c r="I59" s="30">
        <v>200</v>
      </c>
      <c r="J59" s="82"/>
      <c r="K59" s="27"/>
    </row>
    <row r="60" spans="1:11" ht="27.75" customHeight="1">
      <c r="A60" s="31">
        <v>56</v>
      </c>
      <c r="B60" s="31">
        <v>20170548</v>
      </c>
      <c r="C60" s="31" t="s">
        <v>130</v>
      </c>
      <c r="D60" s="31" t="s">
        <v>5</v>
      </c>
      <c r="E60" s="87">
        <v>100000</v>
      </c>
      <c r="F60" s="30"/>
      <c r="G60" s="27"/>
      <c r="H60" s="30" t="s">
        <v>118</v>
      </c>
      <c r="I60" s="30">
        <v>1291.67</v>
      </c>
      <c r="J60" s="82">
        <v>1958.34</v>
      </c>
      <c r="K60" s="27"/>
    </row>
    <row r="61" spans="1:11" ht="27.75" customHeight="1">
      <c r="A61" s="31">
        <v>57</v>
      </c>
      <c r="B61" s="31">
        <v>20170580</v>
      </c>
      <c r="C61" s="31" t="s">
        <v>130</v>
      </c>
      <c r="D61" s="31" t="s">
        <v>5</v>
      </c>
      <c r="E61" s="87">
        <v>50000</v>
      </c>
      <c r="F61" s="30"/>
      <c r="G61" s="27"/>
      <c r="H61" s="30" t="s">
        <v>118</v>
      </c>
      <c r="I61" s="30">
        <v>666.67</v>
      </c>
      <c r="J61" s="82"/>
      <c r="K61" s="27"/>
    </row>
    <row r="62" spans="1:11" ht="27.75" customHeight="1">
      <c r="A62" s="31">
        <v>58</v>
      </c>
      <c r="B62" s="31">
        <v>20170551</v>
      </c>
      <c r="C62" s="27" t="s">
        <v>129</v>
      </c>
      <c r="D62" s="27" t="s">
        <v>13</v>
      </c>
      <c r="E62" s="60">
        <v>20000</v>
      </c>
      <c r="F62" s="30"/>
      <c r="G62" s="27"/>
      <c r="H62" s="30" t="s">
        <v>40</v>
      </c>
      <c r="I62" s="30">
        <v>217</v>
      </c>
      <c r="J62" s="30">
        <v>217</v>
      </c>
      <c r="K62" s="27"/>
    </row>
    <row r="63" spans="1:11" ht="27.75" customHeight="1">
      <c r="A63" s="31">
        <v>59</v>
      </c>
      <c r="B63" s="31">
        <v>20170565</v>
      </c>
      <c r="C63" s="27" t="s">
        <v>128</v>
      </c>
      <c r="D63" s="27" t="s">
        <v>5</v>
      </c>
      <c r="E63" s="60">
        <v>150000</v>
      </c>
      <c r="F63" s="30"/>
      <c r="G63" s="88"/>
      <c r="H63" s="30" t="s">
        <v>120</v>
      </c>
      <c r="I63" s="30">
        <v>1375</v>
      </c>
      <c r="J63" s="82">
        <v>2458.33</v>
      </c>
      <c r="K63" s="27"/>
    </row>
    <row r="64" spans="1:11" ht="27.75" customHeight="1">
      <c r="A64" s="31">
        <v>60</v>
      </c>
      <c r="B64" s="31">
        <v>20170576</v>
      </c>
      <c r="C64" s="27" t="s">
        <v>128</v>
      </c>
      <c r="D64" s="27" t="s">
        <v>5</v>
      </c>
      <c r="E64" s="60">
        <v>100000</v>
      </c>
      <c r="F64" s="30"/>
      <c r="G64" s="88"/>
      <c r="H64" s="30" t="s">
        <v>120</v>
      </c>
      <c r="I64" s="30">
        <v>1083.33</v>
      </c>
      <c r="J64" s="82"/>
      <c r="K64" s="27"/>
    </row>
    <row r="65" spans="1:11" ht="27.75" customHeight="1">
      <c r="A65" s="31">
        <v>61</v>
      </c>
      <c r="B65" s="31">
        <v>20170566</v>
      </c>
      <c r="C65" s="27" t="s">
        <v>127</v>
      </c>
      <c r="D65" s="27" t="s">
        <v>5</v>
      </c>
      <c r="E65" s="80">
        <v>20000</v>
      </c>
      <c r="F65" s="30"/>
      <c r="G65" s="27"/>
      <c r="H65" s="30" t="s">
        <v>126</v>
      </c>
      <c r="I65" s="30">
        <v>216.67</v>
      </c>
      <c r="J65" s="30">
        <v>216.67</v>
      </c>
      <c r="K65" s="27"/>
    </row>
    <row r="66" spans="1:11" ht="27.75" customHeight="1">
      <c r="A66" s="31">
        <v>62</v>
      </c>
      <c r="B66" s="31">
        <v>20170568</v>
      </c>
      <c r="C66" s="27" t="s">
        <v>125</v>
      </c>
      <c r="D66" s="27" t="s">
        <v>45</v>
      </c>
      <c r="E66" s="60">
        <v>10000</v>
      </c>
      <c r="F66" s="30"/>
      <c r="G66" s="27"/>
      <c r="H66" s="30" t="s">
        <v>40</v>
      </c>
      <c r="I66" s="30">
        <v>100</v>
      </c>
      <c r="J66" s="82">
        <v>642</v>
      </c>
      <c r="K66" s="27"/>
    </row>
    <row r="67" spans="1:11" ht="27.75" customHeight="1">
      <c r="A67" s="31">
        <v>63</v>
      </c>
      <c r="B67" s="31">
        <v>20170595</v>
      </c>
      <c r="C67" s="27" t="s">
        <v>125</v>
      </c>
      <c r="D67" s="27" t="s">
        <v>45</v>
      </c>
      <c r="E67" s="60">
        <v>50000</v>
      </c>
      <c r="F67" s="30"/>
      <c r="G67" s="27"/>
      <c r="H67" s="30" t="s">
        <v>40</v>
      </c>
      <c r="I67" s="30">
        <v>542</v>
      </c>
      <c r="J67" s="82"/>
      <c r="K67" s="27"/>
    </row>
    <row r="68" spans="1:11" ht="27.75" customHeight="1">
      <c r="A68" s="31">
        <v>64</v>
      </c>
      <c r="B68" s="31">
        <v>20170586</v>
      </c>
      <c r="C68" s="27" t="s">
        <v>124</v>
      </c>
      <c r="D68" s="27" t="s">
        <v>5</v>
      </c>
      <c r="E68" s="60">
        <v>30000</v>
      </c>
      <c r="F68" s="30"/>
      <c r="G68" s="27"/>
      <c r="H68" s="30" t="s">
        <v>123</v>
      </c>
      <c r="I68" s="30">
        <v>216.67</v>
      </c>
      <c r="J68" s="30">
        <v>216.67</v>
      </c>
      <c r="K68" s="27"/>
    </row>
    <row r="69" spans="1:11" ht="27.75" customHeight="1">
      <c r="A69" s="31">
        <v>65</v>
      </c>
      <c r="B69" s="31">
        <v>20170589</v>
      </c>
      <c r="C69" s="27" t="s">
        <v>122</v>
      </c>
      <c r="D69" s="27" t="s">
        <v>45</v>
      </c>
      <c r="E69" s="60">
        <v>260000</v>
      </c>
      <c r="F69" s="30"/>
      <c r="G69" s="27"/>
      <c r="H69" s="30" t="s">
        <v>120</v>
      </c>
      <c r="I69" s="30">
        <v>2816.67</v>
      </c>
      <c r="J69" s="30">
        <v>2816.67</v>
      </c>
      <c r="K69" s="27"/>
    </row>
    <row r="70" spans="1:11" ht="27.75" customHeight="1">
      <c r="A70" s="31">
        <v>66</v>
      </c>
      <c r="B70" s="31">
        <v>20170608</v>
      </c>
      <c r="C70" s="31" t="s">
        <v>121</v>
      </c>
      <c r="D70" s="31" t="s">
        <v>5</v>
      </c>
      <c r="E70" s="87">
        <v>50000</v>
      </c>
      <c r="F70" s="33"/>
      <c r="G70" s="31"/>
      <c r="H70" s="33" t="s">
        <v>120</v>
      </c>
      <c r="I70" s="30">
        <v>541.66999999999996</v>
      </c>
      <c r="J70" s="30">
        <v>541.66999999999996</v>
      </c>
      <c r="K70" s="27"/>
    </row>
    <row r="71" spans="1:11" ht="27.75" customHeight="1">
      <c r="A71" s="31">
        <v>67</v>
      </c>
      <c r="B71" s="31">
        <v>20170618</v>
      </c>
      <c r="C71" s="31" t="s">
        <v>119</v>
      </c>
      <c r="D71" s="31" t="s">
        <v>13</v>
      </c>
      <c r="E71" s="87">
        <v>100000</v>
      </c>
      <c r="F71" s="30"/>
      <c r="G71" s="85"/>
      <c r="H71" s="30" t="s">
        <v>118</v>
      </c>
      <c r="I71" s="30">
        <v>467</v>
      </c>
      <c r="J71" s="30">
        <v>467</v>
      </c>
      <c r="K71" s="27"/>
    </row>
    <row r="72" spans="1:11" ht="27.75" customHeight="1">
      <c r="A72" s="31">
        <v>68</v>
      </c>
      <c r="B72" s="33">
        <v>160430</v>
      </c>
      <c r="C72" s="33" t="s">
        <v>46</v>
      </c>
      <c r="D72" s="33" t="s">
        <v>45</v>
      </c>
      <c r="E72" s="86">
        <v>300000</v>
      </c>
      <c r="F72" s="33"/>
      <c r="G72" s="31"/>
      <c r="H72" s="33" t="s">
        <v>42</v>
      </c>
      <c r="I72" s="83">
        <v>3875</v>
      </c>
      <c r="J72" s="83">
        <v>3875</v>
      </c>
      <c r="K72" s="27"/>
    </row>
    <row r="73" spans="1:11" ht="27.75" customHeight="1">
      <c r="A73" s="31">
        <v>69</v>
      </c>
      <c r="B73" s="31">
        <v>20160500</v>
      </c>
      <c r="C73" s="27" t="s">
        <v>116</v>
      </c>
      <c r="D73" s="27" t="s">
        <v>13</v>
      </c>
      <c r="E73" s="63">
        <v>500000</v>
      </c>
      <c r="F73" s="30"/>
      <c r="G73" s="85"/>
      <c r="H73" s="30" t="s">
        <v>117</v>
      </c>
      <c r="I73" s="30">
        <v>5416.67</v>
      </c>
      <c r="J73" s="82">
        <v>11875</v>
      </c>
      <c r="K73" s="27"/>
    </row>
    <row r="74" spans="1:11" ht="27.75" customHeight="1">
      <c r="A74" s="31">
        <v>70</v>
      </c>
      <c r="B74" s="33">
        <v>160431</v>
      </c>
      <c r="C74" s="83" t="s">
        <v>116</v>
      </c>
      <c r="D74" s="83" t="s">
        <v>45</v>
      </c>
      <c r="E74" s="84">
        <v>500000</v>
      </c>
      <c r="F74" s="83"/>
      <c r="G74" s="83"/>
      <c r="H74" s="83" t="s">
        <v>115</v>
      </c>
      <c r="I74" s="83">
        <v>6458.33</v>
      </c>
      <c r="J74" s="82"/>
      <c r="K74" s="27"/>
    </row>
    <row r="75" spans="1:11" ht="27.75" customHeight="1">
      <c r="A75" s="31">
        <v>71</v>
      </c>
      <c r="B75" s="27"/>
      <c r="C75" s="81" t="s">
        <v>114</v>
      </c>
      <c r="D75" s="81"/>
      <c r="E75" s="80"/>
      <c r="F75" s="30"/>
      <c r="G75" s="27"/>
      <c r="H75" s="30" t="s">
        <v>113</v>
      </c>
      <c r="I75" s="27">
        <f>SUM(I5:I74)</f>
        <v>95892.55</v>
      </c>
      <c r="J75" s="76">
        <f>SUM(J5:J74)</f>
        <v>95892.55</v>
      </c>
      <c r="K75" s="27"/>
    </row>
    <row r="76" spans="1:11" ht="27.75" customHeight="1">
      <c r="A76" s="27"/>
      <c r="B76" s="79" t="s">
        <v>112</v>
      </c>
      <c r="C76" s="78"/>
      <c r="D76" s="78"/>
      <c r="E76" s="78"/>
      <c r="F76" s="78"/>
      <c r="G76" s="77"/>
      <c r="H76" s="30"/>
      <c r="I76" s="27"/>
      <c r="J76" s="76"/>
      <c r="K76" s="27"/>
    </row>
    <row r="77" spans="1:11">
      <c r="B77" s="25" t="s">
        <v>38</v>
      </c>
      <c r="E77" s="25"/>
    </row>
    <row r="78" spans="1:11">
      <c r="E78" s="25"/>
    </row>
    <row r="79" spans="1:11">
      <c r="E79" s="25"/>
    </row>
    <row r="80" spans="1:11">
      <c r="E80" s="25"/>
    </row>
    <row r="81" spans="5:5">
      <c r="E81" s="25"/>
    </row>
    <row r="82" spans="5:5">
      <c r="E82" s="25"/>
    </row>
  </sheetData>
  <mergeCells count="23">
    <mergeCell ref="J52:J53"/>
    <mergeCell ref="J55:J57"/>
    <mergeCell ref="J73:J74"/>
    <mergeCell ref="C75:D75"/>
    <mergeCell ref="B76:G76"/>
    <mergeCell ref="J58:J59"/>
    <mergeCell ref="J60:J61"/>
    <mergeCell ref="J63:J64"/>
    <mergeCell ref="J66:J67"/>
    <mergeCell ref="J29:J30"/>
    <mergeCell ref="J35:J39"/>
    <mergeCell ref="J32:J34"/>
    <mergeCell ref="J42:J44"/>
    <mergeCell ref="J45:J46"/>
    <mergeCell ref="J48:J49"/>
    <mergeCell ref="A1:K1"/>
    <mergeCell ref="A2:K2"/>
    <mergeCell ref="J23:J24"/>
    <mergeCell ref="J25:J28"/>
    <mergeCell ref="A3:J3"/>
    <mergeCell ref="J6:J13"/>
    <mergeCell ref="J17:J19"/>
    <mergeCell ref="J20:J22"/>
  </mergeCells>
  <phoneticPr fontId="2" type="noConversion"/>
  <pageMargins left="0.17" right="0.17" top="0.31" bottom="0.3" header="0.21" footer="0.16"/>
  <pageSetup paperSize="9" orientation="landscape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H</vt:lpstr>
      <vt:lpstr>利息</vt:lpstr>
      <vt:lpstr>已到期</vt:lpstr>
      <vt:lpstr>76X</vt:lpstr>
      <vt:lpstr>Sheet1</vt:lpstr>
      <vt:lpstr>Sheet2</vt:lpstr>
      <vt:lpstr>Sheet3</vt:lpstr>
      <vt:lpstr>'76X'!Print_Titles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2017-08-27T17:08:47Z</dcterms:modified>
</cp:coreProperties>
</file>