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user/Documents/NM2207/web/raw data for final project/world bank group/"/>
    </mc:Choice>
  </mc:AlternateContent>
  <xr:revisionPtr revIDLastSave="0" documentId="13_ncr:1_{D0EA67E5-6108-754C-9AE4-94465DD4B011}" xr6:coauthVersionLast="47" xr6:coauthVersionMax="47" xr10:uidLastSave="{00000000-0000-0000-0000-000000000000}"/>
  <bookViews>
    <workbookView xWindow="0" yWindow="500" windowWidth="22020" windowHeight="14540" activeTab="1" xr2:uid="{00000000-000D-0000-FFFF-FFFF00000000}"/>
  </bookViews>
  <sheets>
    <sheet name="Data" sheetId="1" r:id="rId1"/>
    <sheet name="Aggregates" sheetId="3" r:id="rId2"/>
    <sheet name="Series - Metadata"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C15" i="3"/>
  <c r="C14" i="3"/>
  <c r="C13" i="3"/>
  <c r="C12" i="3"/>
  <c r="C11" i="3"/>
  <c r="C10" i="3"/>
  <c r="C9" i="3"/>
  <c r="C8" i="3"/>
  <c r="C7" i="3"/>
  <c r="C6" i="3"/>
  <c r="C5" i="3"/>
  <c r="C3" i="3"/>
  <c r="C2" i="3"/>
</calcChain>
</file>

<file path=xl/sharedStrings.xml><?xml version="1.0" encoding="utf-8"?>
<sst xmlns="http://schemas.openxmlformats.org/spreadsheetml/2006/main" count="1857" uniqueCount="311">
  <si>
    <t>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The aggregated numbers for low- and middle-income countries correspond to the totals of 6 regions in PovcalNet, which include low- and middle-income countries and countries eligible to receive loans from the World Bank (such as Chile) and recently graduated countries (such as Estonia). See PovcalNet (http://iresearch.worldbank.org/PovcalNet/WhatIsNew.aspx) for definitions of geographical regions and industrialized countries.</t>
  </si>
  <si>
    <t>Private Sector &amp; Trade: Business environment</t>
  </si>
  <si>
    <t>Health: Mortality</t>
  </si>
  <si>
    <t>Notes from original source</t>
  </si>
  <si>
    <t>YR2020</t>
  </si>
  <si>
    <t>IDA total</t>
  </si>
  <si>
    <t>Unemployment, total (% of total labor force) (national estimate)</t>
  </si>
  <si>
    <t>World Bank national accounts data, and OECD National Accounts data files.</t>
  </si>
  <si>
    <t>International Labour Organization. “Labour Force Statistics database (LFS)” ILOSTAT. Accessed February 21, 2023. https://ilostat.ilo.org/data/.</t>
  </si>
  <si>
    <t>Latin America &amp; Caribbean (excluding high income)</t>
  </si>
  <si>
    <t>AFE</t>
  </si>
  <si>
    <t>SH.DYN.MORT</t>
  </si>
  <si>
    <t>Trade (% of GDP)</t>
  </si>
  <si>
    <t>TLA</t>
  </si>
  <si>
    <t>IDA blend</t>
  </si>
  <si>
    <t>Topic</t>
  </si>
  <si>
    <t>Middle income</t>
  </si>
  <si>
    <t>Base Period</t>
  </si>
  <si>
    <t>IDX</t>
  </si>
  <si>
    <t>EAS</t>
  </si>
  <si>
    <t>Data from database: World Development Indicators</t>
  </si>
  <si>
    <t>OED</t>
  </si>
  <si>
    <t>VC.IHR.PSRC.P5</t>
  </si>
  <si>
    <t>SAS</t>
  </si>
  <si>
    <t>SST</t>
  </si>
  <si>
    <t>Sub-Saharan Africa (IDA &amp; IBRD countries)</t>
  </si>
  <si>
    <t>UMC</t>
  </si>
  <si>
    <t>ECS</t>
  </si>
  <si>
    <t>Dependency ratios capture variations in the proportions of children, elderly people, and working-age people in the population that imply the dependency burden that the working-age population bears in relation to children and the elderly. But dependency ratios show only the age composition of a population, not economic dependency. Some children and elderly people are part of the labor force, and many working-age people are not.
Age structure in the World Bank's population estimates is based on the age structure in United Nations Population Division's World Population Prospects. For more information, see the original source.</t>
  </si>
  <si>
    <t>GDP per capita, PPP (constant 2017 international $)</t>
  </si>
  <si>
    <t>School enrollment, secondary (% gross) [SE.SEC.ENRR]</t>
  </si>
  <si>
    <t>Unweighted average</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</si>
  <si>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</si>
  <si>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Data starting in 2013 reflect the DB15-17 methodology change. For more information on methodology, see http://www.doingbusiness.org/Methodology/getting-credit#legalRights.</t>
  </si>
  <si>
    <t>Low &amp; middle income</t>
  </si>
  <si>
    <t>For the concept and methodology of 2017 PPP, please refer to the International Comparison Program (ICP)’s website (https://www.worldbank.org/en/programs/icp).</t>
  </si>
  <si>
    <t>Inflation, consumer prices (annual %)</t>
  </si>
  <si>
    <t>Poverty: Poverty rates</t>
  </si>
  <si>
    <t>Net primary income (Net income from abroad) (constant LCU) [NY.GSR.NFCY.KN]</t>
  </si>
  <si>
    <t>Pre-demographic dividend</t>
  </si>
  <si>
    <t>MEA</t>
  </si>
  <si>
    <t>The standard definition of unemployed persons is those individuals without work, seeking work in a recent past period, and currently available for work, including people who have lost their jobs or who have voluntarily left work. Persons who did not look for work but have an arrangements for a future job are also counted as unemployed. 
Some unemployment is unavoidable. At any time some workers are temporarily unemployed between jobs as employers look for the right workers and workers search for better jobs. It is the labour force or the economically active portion of the population that serves as the base for this indicator, not the total population.</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</si>
  <si>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t>
  </si>
  <si>
    <t>YR2021</t>
  </si>
  <si>
    <t>LIC</t>
  </si>
  <si>
    <t>Total health expenditure is the sum of public and private health expenditure. It covers the provision of health services (preventive and curative), family planning activities, nutrition activities, and emergency aid designated for health but does not include provision of water and sanitation.</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</si>
  <si>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
Data on health worker (physicians, nurses and midwives, and community health workers) density show the availability of medical personnel.</t>
  </si>
  <si>
    <t>International Comparison Program, World Bank | World Development Indicators database, World Bank | Eurostat-OECD PPP Programme.</t>
  </si>
  <si>
    <t>Intentional homicides (per 100,000 people) [VC.IHR.PSRC.P5]</t>
  </si>
  <si>
    <t>Mortality rate, under-5 (per 1,000 live births) [SH.DYN.MORT]</t>
  </si>
  <si>
    <t>School enrollment, tertiary (% gross) [SE.TER.ENRR]</t>
  </si>
  <si>
    <t>Annual percentage growth rate of GDP per capita based on constant local currency.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</si>
  <si>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SI.POV.2DAY</t>
  </si>
  <si>
    <t>LTE</t>
  </si>
  <si>
    <t>Government expenditure on education, total (% of GDP) [SE.XPD.TOTL.GD.ZS]</t>
  </si>
  <si>
    <t>Small states</t>
  </si>
  <si>
    <t>Economic Policy &amp; Debt: National accounts: Local currency at constant prices: Aggregate indicators</t>
  </si>
  <si>
    <t>(1) United Nations Population Division. World Population Prospects: 2022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</si>
  <si>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Europe &amp; Central Asia</t>
  </si>
  <si>
    <t>Data may refer to spending by the ministry of education only (excluding spending on educational activities by other ministries).</t>
  </si>
  <si>
    <t>Despite progress in the last decade, the challenges of measuring poverty remain. The timeliness, frequency, quality, and comparability of household surveys need to increase substantially, particularly in the poorest countries. The availability and quality of poverty monitoring data remains low in small states, countries with fragile situations, and low-income countries and even some middle-income countries. The low frequency and lack of comparability of the data available in some countries create uncertainty over the magnitude of poverty reduction. 
Besides the frequency and timeliness of survey data, other data quality issues arise in measuring household living standards. The surveys ask detailed questions on sources of income and how it was spent, which must be carefully recorded by trained personnel. Income is generally more difficult to measure accurately, and consumption comes closer to the notion of living standards. And income can vary over time even if living standards do not. But consumption data are not always available: the latest estimates reported here use consumption data for about two-thirds of countries.
However, even similar surveys may not be strictly comparable because of differences in timing or in the quality and training of enumerators. Comparisons of countries at different levels of development also pose a potential problem because of differences in the relative importance of the consumption of nonmarket goods. The local market value of all consumption in kind (including own production, particularly important in underdeveloped rural economies) should be included in total consumption expenditure but may not be. Most survey data now include valuations for consumption or income from own production, but valuation methods vary.</t>
  </si>
  <si>
    <t>LAC</t>
  </si>
  <si>
    <t>Complete vital registration systems are fairly uncommon in developing countries. Thus estimates must be obtained from sample surveys or derived by applying indirect estimation techniques to registration, census, or survey data. Survey data are subject to recall error, and surveys estimating infant/child deaths require large samples because households in which a birth has occurred during a given year cannot ordinarily be preselected for sampling. Indirect estimates rely on model life tables that may be inappropriate for the population concerned. Extrapolations based on outdated surveys may not be reliable for monitoring changes in health status or for comparative analytical work.</t>
  </si>
  <si>
    <t>TMN</t>
  </si>
  <si>
    <t>Code</t>
  </si>
  <si>
    <t>Periodicity</t>
  </si>
  <si>
    <t>World</t>
  </si>
  <si>
    <t>MNA</t>
  </si>
  <si>
    <t>Foreign direct investment, net inflows (% of GDP) [BX.KLT.DINV.WD.GD.ZS]</t>
  </si>
  <si>
    <t>License URL</t>
  </si>
  <si>
    <t>Because the five-year age group is the cohort unit and five-year period data are used in the United Nations Population Division's World Population Prospects, interpolations to obtain annual data or single age structure may not reflect actual events or age composition. For more information, see the original source.</t>
  </si>
  <si>
    <t>Statistics reported to the United Nations in the context of its various surveys on crime levels and criminal justice trends are incidents of victimization that have been reported to the authorities in any given country. That means that this data is subject to the problems of accuracy of all official crime data. The survey results provide an overview of trends and interrelationships between various parts of the criminal justice system to promote informed decision-making in administration, nationally and internationally.
The degree to which different societies apportion the level of culpability to acts resulting in death is also subject to variation. Consequently, the comparison between countries and regions of "intentional homicide", or unlawful death purposefully inflicted on a person by another person, is also a comparison of the extent to which different countries deem that a killing be classified as such, as well as the capacity of their legal systems to record it. Caution should therefore be applied when evaluating and comparing homicide data.</t>
  </si>
  <si>
    <t>CO2 emissions (kg per PPP $ of GDP)</t>
  </si>
  <si>
    <t>The World Bank Group's goal of promoting shared prosperity has been defined as fostering income growth of the bottom 40 per cent of the welfare distribution in every country. Gini coefficients are important background information for shared prosperity.</t>
  </si>
  <si>
    <t>Europe &amp; Central Asia (IDA &amp; IBRD countries)</t>
  </si>
  <si>
    <t>TSS</t>
  </si>
  <si>
    <t>Attribution-NonCommercial 4.0 International (CC BY-NC 4.0)</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</si>
  <si>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
This is the Sustainable Development Goal indicator 3.2.1[https://unstats.un.org/sdgs/metadata/].</t>
  </si>
  <si>
    <t>North America</t>
  </si>
  <si>
    <t>Poverty headcount ratio at $3.10 a day (2011 PPP) (% of population)</t>
  </si>
  <si>
    <t>Economic Policy &amp; Debt: National accounts: Shares of GDP &amp; other</t>
  </si>
  <si>
    <t>Heavily indebted poor countries (HIPC)</t>
  </si>
  <si>
    <t>Annual</t>
  </si>
  <si>
    <t>World Health Organization Global Health Expenditure database (see http://apps.who.int/nha/database for the most recent updates).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</si>
  <si>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</si>
  <si>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OECD members</t>
  </si>
  <si>
    <t>Weighted average</t>
  </si>
  <si>
    <t>TEA</t>
  </si>
  <si>
    <t>Unemployment refers to the share of the labor force that is without work but available for and seeking employment. Definitions of labor force and unemployment differ by country.</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</si>
  <si>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</si>
  <si>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Carbon dioxide emissions are those stemming from the burning of fossil fuels and the manufacture of cement. They include carbon dioxide produced during consumption of solid, liquid, and gas fuels and gas flaring.</t>
  </si>
  <si>
    <t>GDP per capita growth (annual %) [NY.GDP.PCAP.KD.ZG]</t>
  </si>
  <si>
    <t>Private financial flows - equity and debt - account for the bulk of development finance. Equity flows comprise foreign direct investment (FDI) and portfolio equity. Debt flows are financing raised through bond issuance, bank lending, and supplier credits.</t>
  </si>
  <si>
    <t>IDA</t>
  </si>
  <si>
    <t>Late-demographic dividend</t>
  </si>
  <si>
    <t>Latin America &amp; the Caribbean (IDA &amp; IBRD countries)</t>
  </si>
  <si>
    <t>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</si>
  <si>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OSS</t>
  </si>
  <si>
    <t>CO2 emissions (kg per PPP $ of GDP) [EN.ATM.CO2E.PP.GD]</t>
  </si>
  <si>
    <t>The Gini index measures the extent to which the distribution of income or consumption among individuals or households within an economy deviates from a perfectly equal distribution. A Gini index of 0 represents perfect equality, while an index of 100 implies perfect inequality.</t>
  </si>
  <si>
    <t>World Bank, Doing Business project (http://www.doingbusiness.org/). NOTE: Doing Business has been discontinued as of 9/16/2021. For more information: https://bit.ly/3CLCbme</t>
  </si>
  <si>
    <t>IDA only</t>
  </si>
  <si>
    <t>INX</t>
  </si>
  <si>
    <t>Life expectancy at birth indicates the number of years a newborn infant would live if prevailing patterns of mortality at the time of its birth were to stay the same throughout its life.</t>
  </si>
  <si>
    <t>Total population growth rates are calculated on the assumption that rate of growth is constant between two points in time. The growth rate is computed using the exponential growth formula:
r = ln(pn/p0)/n, 
where r is the exponential rate of growth, ln() is the natural logarithm, pn is the end period population, p0 is the beginning period population, and n is the number of years in between. Note that this is not the geometric growth rate used to compute compound growth over discrete periods.
For information on total population from which the growth rates are calculated, see total population (SP.POP.TOTL).</t>
  </si>
  <si>
    <t>General comments</t>
  </si>
  <si>
    <t>Indicator Name</t>
  </si>
  <si>
    <t>EAP</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</si>
  <si>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</si>
  <si>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Population growth (annual %) [SP.POP.GROW]</t>
  </si>
  <si>
    <t>Inflation, consumer prices (annual %) [FP.CPI.TOTL.ZG]</t>
  </si>
  <si>
    <t>Community health workers (per 1,000 people)</t>
  </si>
  <si>
    <t>SP.DYN.LE00.IN</t>
  </si>
  <si>
    <t>Fragile and conflict affected situations</t>
  </si>
  <si>
    <t>%</t>
  </si>
  <si>
    <t>Middle East &amp; North Africa</t>
  </si>
  <si>
    <t>South Asia</t>
  </si>
  <si>
    <t>FCS</t>
  </si>
  <si>
    <t>The definitions used to produce data are in line with the homicide definition used in the UNODC Homicide Statistics dataset. On the basis of these selection criteria and subject to data availability, a long and continuous time series including recent data on homicide counts and rates has been identified or created at country level. Data included in the dataset correspond to the original value provided by the source of origin, since no statistical procedure or modeling was used to change collected values or to create new or revised figures.
The intentional killing of a human being by another is the ultimate crime. Its indisputable physical consequences manifested in the form of a dead body also make it the most categorical and calculable. All existing data sources on intentional homicides, both at national and international level, stem from either criminal justice or public health systems. In the former case, data are generated by law enforcement or criminal justice authorities in the process of recording and investigating a crime event. In the latter, data are produced by health authorities certifying the cause of death of an individual.
Criminal justice data were collected through UNODC regular collections of crime data from Member States, through publicly available data produced by national government sources and from data compiled by other international and regional agencies, including from Interpol, Eurostat, the Organization of American States and UNICEF. Public health data on homicides were mainly derived from databases on deaths by cause disseminated by the World Health Organization (WHO).
The inclusion of recent data was given a higher priority in the selection process than the length of the time series (number of years covered). An analysis of official reports and research literature is regularly carried out to verify homicide data used by government agencies and the scientific community.
As a result of the data collection and validation process, in many countries several homicide datasets have become available from different or multiple sources. Therefore, data series have been selected to provide the most appropriate reference counts.</t>
  </si>
  <si>
    <t>CEB</t>
  </si>
  <si>
    <t>Economic Policy &amp; Debt: National accounts: US$ at constant 2015 prices: Aggregate indicators</t>
  </si>
  <si>
    <t>GDP per capita growth (annual %)</t>
  </si>
  <si>
    <t>East Asia &amp; Pacific (IDA &amp; IBRD countries)</t>
  </si>
  <si>
    <t>Statistical concept and methodology</t>
  </si>
  <si>
    <t>Gini coefficients are not unique. It is possible for two different Lorenz curves to give rise to the same Gini coefficient. Furthermore it is possible for the Gini coefficient of a developing country to rise (due to increasing inequality of income) while the number of people in absolute poverty decreases. This is because the Gini coefficient measures relative, not absolute, wealth.
Another limitation of the Gini coefficient is that it is not additive across groups, i.e. the total Gini of a society is not equal to the sum of the Gini's for its sub-groups. Thus, country-level Gini coefficients cannot be aggregated into regional or global Gini's, although a Gini coefficient can be computed for the aggregate.
Because the underlying household surveys differ in methods and types of welfare measures collected, data are not strictly comparable across countries or even across years within a country. Two sources of non-comparability should be noted for distributions of income in particular. First, the surveys can differ in many respects, including whether they use income or consumption expenditure as the living standard indicator. The distribution of income is typically more unequal than the distribution of consumption. In addition, the definitions of income used differ more often among surveys. Consumption is usually a much better welfare indicator, particularly in developing countries. Second, households differ in size (number of members) and in the extent of income sharing among members. And individuals differ in age and consumption needs. Differences among countries in these respects may bias comparisons of distribution. 
World Bank staff have made an effort to ensure that the data are as comparable as possible. Wherever possible, consumption has been used rather than income. Income distribution and Gini indexes for high-income economies are calculated directly from the Luxembourg Income Study database, using an estimation method consistent with that applied for developing countries.</t>
  </si>
  <si>
    <t>Financial Sector: Exchange rates &amp; prices</t>
  </si>
  <si>
    <t>Source</t>
  </si>
  <si>
    <t>School enrollment, secondary (% gross)</t>
  </si>
  <si>
    <t>PST</t>
  </si>
  <si>
    <t>The series for ILO estimates is also available in the WDI database. Caution should be used when comparing ILO estimates with national estimates.</t>
  </si>
  <si>
    <t>Upper middle income</t>
  </si>
  <si>
    <t>Economic Policy &amp; Debt: Balance of payments: Capital &amp; financial account</t>
  </si>
  <si>
    <t>SP.POP.DPND.YG</t>
  </si>
  <si>
    <t>LDC</t>
  </si>
  <si>
    <t>IDB</t>
  </si>
  <si>
    <t>Derived from total population. Population source: (1)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</si>
  <si>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MIC</t>
  </si>
  <si>
    <t>Country data may differ in terms of definitions, data collection methods, population coverage and estimation methods used.
In countries where the fiscal year spans two calendar years, expenditure data have been allocated to the later year (for example, 2010 data cover fiscal year 2009/10).</t>
  </si>
  <si>
    <t>Unit of measure</t>
  </si>
  <si>
    <t>Middle East &amp; North Africa (excluding high income)</t>
  </si>
  <si>
    <t>East Asia &amp; Pacific</t>
  </si>
  <si>
    <t>EN.ATM.CO2E.PP.GD</t>
  </si>
  <si>
    <t>Short definition</t>
  </si>
  <si>
    <t>Economic Policy &amp; Debt: Purchasing power parity</t>
  </si>
  <si>
    <t>European Union</t>
  </si>
  <si>
    <t>IDA &amp; IBRD total</t>
  </si>
  <si>
    <t>Social Protection &amp; Labor: Unemployment</t>
  </si>
  <si>
    <t>In some regions, organized crime, drug trafficking and the violent cultures of youth gangs are predominantly responsible for the high levels of homicide. There has been a sharp increase in homicides in some countries, particularly in Central America, are making the activities of organized crime and drug trafficking more visible. Greater use of firearms is often associated with the illicit activities of organized criminal groups, which are often linked to drug trafficking.
Knowledge of the patterns and causes of violent crime are crucial to forming preventive strategies. Young males are the group most affected by violent crime in all regions, particularly in the Americas. Yet women of all ages are the victims of intimate partner and family-related violence in all regions and countries. Indeed, in many of them, it is within the home where a woman is most likely to be killed.
Data on intentional homicides are from the United Nations Office on Drugs and Crime (UNODC), which uses a variety of national and international sources on homicides - primarily criminal justice sources as well as public health data from the World Health Organization (WHO) and the Pan American Health Organization - and the United Nations Survey of Crime Trends and Operations of Criminal Justice Systems to present accurate and comparable statistics. The UNODC defines homicide as "unlawful death purposefully inflicted on a person by another person." This definition excludes deaths arising from armed conflict.</t>
  </si>
  <si>
    <t>The World Bank Group is committed to reducing extreme poverty to 3 percent or less, globally, by 2030. Monitoring poverty is important on the global development agenda as well as on the national development agenda of many countries. The World Bank produced its first global poverty estimates for developing countries for World Development Report 1990: Poverty (World Bank 1990) using household survey data for 22 countries (Ravallion, Datt, and van de Walle 1991). Since then there has been considerable expansion in the number of countries that field household income and expenditure surveys. The World Bank's Development Research Group maintains a database that is updated annually as new survey data become available (and thus may contain more recent data or revisions) and conducts a major reassessment of progress against poverty every year. PovcalNet is an interactive computational tool that allows users to replicate these internationally comparable $1.90 and $3.10 a day global, regional and country-level poverty estimates and to compute poverty measures for custom country groupings and for different poverty lines. The Poverty and Equity Data portal provides access to the database and user-friendly dashboards with graphs and interactive maps that visualize trends in key poverty and inequality indicators for different regions and countries. The country dashboards display trends in poverty measures based on the national poverty lines alongside the internationally comparable estimates, produced from and consistent with PovcalNet.</t>
  </si>
  <si>
    <t>School enrollment, tertiary (% gross)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</si>
  <si>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</si>
  <si>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NY.GSR.NFCY.KN</t>
  </si>
  <si>
    <t>SE.TER.ENRR</t>
  </si>
  <si>
    <t>Under-five mortality rate is the probability per 1,000 that a newborn baby will die before reaching age five, if subject to age-specific mortality rates of the specified year.</t>
  </si>
  <si>
    <t>Gross enrollment ratio for secondary school is calculated by dividing the number of students enrolled in secondary education regardless of age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</si>
  <si>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Community health workers (per 1,000 people) [SH.MED.CMHW.P3]</t>
  </si>
  <si>
    <t>NAC</t>
  </si>
  <si>
    <t>Time</t>
  </si>
  <si>
    <t>Arab World</t>
  </si>
  <si>
    <t>Data on equity flows are based on balance of payments data reported by the International Monetary Fund (IMF). Foreign direct investment (FDI) data are supplemented by the World Bank staff estimates using data from the United Nations Conference on Trade and Development (UNCTAD) and official national sources.
The internationally accepted definition of FDI (from the sixth edition of the IMF's Balance of Payments Manual [2009]), includes the following components: equity investment, including investment associated with equity that gives rise to control or influence; investment in indirectly influenced or controlled enterprises; investment in fellow enterprises; debt (except selected debt); and reverse investment. The Framework for Direct Investment Relationships provides criteria for determining whether cross-border ownership results in a direct investment relationship, based on control and influence. Distinguished from other kinds of international investment, FDI is made to establish a lasting interest in or effective management control over an enterprise in another country. A lasting interest in an investment enterprise typically involves establishing warehouses, manufacturing facilities, and other permanent or long-term organizations abroad. Direct investments may take the form of greenfield investment, where the investor starts a new venture in a foreign country by constructing new operational facilities; joint venture, where the investor enters into a partnership agreement with a company abroad to establish a new enterprise; or merger and acquisition, where the investor acquires an existing enterprise abroad. The IMF suggests that investments should account for at least 10 percent of voting stock to be counted as FDI. In practice many countries set a higher threshold. Many countries fail to report reinvested earnings, and the definition of long-term loans differs among countries. BoP refers to Balance of Payments.</t>
  </si>
  <si>
    <t>UNESCO Institute for Statistics (UIS). UIS.Stat Bulk Data Download Service. Accessed October 24, 2022. https://apiportal.uis.unesco.org/bdds.</t>
  </si>
  <si>
    <t>High income</t>
  </si>
  <si>
    <t>Limitations and exceptions</t>
  </si>
  <si>
    <t>Health: Population: Dynamics</t>
  </si>
  <si>
    <t>World Bank staff estimates based on age distributions of United Nations Population Division's World Population Prospects: 2022 Revision.</t>
  </si>
  <si>
    <t>Climate Watch. 2020. GHG Emissions. Washington, DC: World Resources Institute. Available at: https://www.climatewatchdata.org/ghg-emissions. See NY.GDP.MKTP.PP.CD for the denominator's source.</t>
  </si>
  <si>
    <t>South Asia (IDA &amp; IBRD)</t>
  </si>
  <si>
    <t>LMY</t>
  </si>
  <si>
    <t>Trade (% of GDP) [NE.TRD.GNFS.ZS]</t>
  </si>
  <si>
    <t>AFW</t>
  </si>
  <si>
    <t>..</t>
  </si>
  <si>
    <t>Note: Data starting from 2005 are based on the sixth edition of the IMF's Balance of Payments Manual (BPM6).</t>
  </si>
  <si>
    <t>Early-demographic dividend</t>
  </si>
  <si>
    <t>Environment: Emissions</t>
  </si>
  <si>
    <t>The criteria for people considered to be seeking work, and the treatment of people temporarily laid off or seeking work for the first time, vary across countries. In many cases it is especially difficult to measure employment and unemployment in agriculture. The timing of a survey can maximize the effects of seasonal unemployment in agriculture. And informal sector employment is difficult to quantify where informal activities are not tracked.
There may be also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unemployment count of both women and men. 
However, women tend to be excluded from the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 women are considered to be employed when they are working part-time or in temporary jobs, despite the instability of these jobs or their active search for more secure employment.</t>
  </si>
  <si>
    <t>HIC</t>
  </si>
  <si>
    <t>World Bank, Poverty and Inequality Platform: https://pip.worldbank.org/</t>
  </si>
  <si>
    <t>Education: Inputs</t>
  </si>
  <si>
    <t>International Monetary Fund, International Financial Statistics and Balance of Payments databases, World Bank, International Debt Statistics, and World Bank and OECD GDP estimates.</t>
  </si>
  <si>
    <t>FDI data do not give a complete picture of international investment in an economy. Balance of payments data on FDI do not include capital raised locally, an important source of investment financing in some developing countries. In addition, FDI data omit nonequity cross-border transactions such as intra-unit flows of goods and services.
The volume of global private financial flows reported by the World Bank generally differs from that reported by other sources because of differences in sources, classification of economies, and method used to adjust and disaggregate reported information. In addition, particularly for debt financing, differences may also reflect how some installments of the transactions and certain offshore issuances are treated.
Data on equity flows are shown for all countries for which data are available.</t>
  </si>
  <si>
    <t>Post-demographic dividend</t>
  </si>
  <si>
    <t>World Health Organization's Global Health Workforce Statistics, OECD, supplemented by country data.</t>
  </si>
  <si>
    <t>Latin America &amp; Caribbean</t>
  </si>
  <si>
    <t>SE.XPD.TOTL.GD.ZS</t>
  </si>
  <si>
    <t>IBT</t>
  </si>
  <si>
    <t>LMC</t>
  </si>
  <si>
    <t>Long definition</t>
  </si>
  <si>
    <t>SI.POV.GINI</t>
  </si>
  <si>
    <t>Estimates developed by the UN Inter-agency Group for Child Mortality Estimation (UNICEF, WHO, World Bank, UN DESA Population Division) at www.childmortality.org.</t>
  </si>
  <si>
    <t>East Asia &amp; Pacific (excluding high income)</t>
  </si>
  <si>
    <t>Euro area</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</si>
  <si>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</si>
  <si>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NY.GDP.PCAP.KD</t>
  </si>
  <si>
    <t>GDP per capita (constant 2015 US$) [NY.GDP.PCAP.KD]</t>
  </si>
  <si>
    <t>Country Name</t>
  </si>
  <si>
    <t>Gini index [SI.POV.GINI]</t>
  </si>
  <si>
    <t>Strength of legal rights index (0=weak to 12=strong)</t>
  </si>
  <si>
    <t>Life expectancy at birth, total (years)</t>
  </si>
  <si>
    <t>SE.SEC.ENRR</t>
  </si>
  <si>
    <t>Enrollment indicators are based on annual school surveys, but do not necessarily reflect actual attendance or dropout rates during the year. Also,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t>
  </si>
  <si>
    <t>Data are presented for the survey year instead of publication year.</t>
  </si>
  <si>
    <t>All the health expenditure indicators refer to expenditures by financing agent except external resources which is a financing source. When the number is smaller than 0.05%, the percentage may appear as zero. In countries where the fiscal year begins in July, expenditure data have been allocated to the later calendar year (for example, 2010 data will cover the fiscal year 2009–10), unless otherwise stated for the country.</t>
  </si>
  <si>
    <t>CSS</t>
  </si>
  <si>
    <t>Age dependency ratio, young (% of working-age population) [SP.POP.DPND.YG]</t>
  </si>
  <si>
    <t>https://creativecommons.org/licenses/by-nc/4.0/</t>
  </si>
  <si>
    <t>Annual data series from United Nations Population Division's World Population Prospects are interpolated data from 5-year period data. Therefore they may not reflect real events as much as observed data.</t>
  </si>
  <si>
    <t>For more information, see the metadata for constant U.S. dollar GDP (NY.GDP.MKTP.KD) and total population (SP.POP.TOTL).</t>
  </si>
  <si>
    <t>Economic Policy &amp; Debt: National accounts: Growth rates</t>
  </si>
  <si>
    <t>HPC</t>
  </si>
  <si>
    <t>Africa Eastern and Southern</t>
  </si>
  <si>
    <t>https://datacatalog.worldbank.org/public-licenses#cc-by</t>
  </si>
  <si>
    <t>Middle East &amp; North Africa (IDA &amp; IBRD countries)</t>
  </si>
  <si>
    <t>Foreign direct investment, net inflows (% of GDP)</t>
  </si>
  <si>
    <t>Europe &amp; Central Asia (excluding high income)</t>
  </si>
  <si>
    <t>Trade is the sum of exports and imports of goods and services measured as a share of gross domestic product.</t>
  </si>
  <si>
    <t>Intentional homicides (per 100,000 people)</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</si>
  <si>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
The economic health of a country is measured not only in macroeconomic terms but also by other factors that shape daily economic activity such as laws, regulations, and institutional arrangements. The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</si>
  <si>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</si>
  <si>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</si>
  <si>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Lower middle income</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</si>
  <si>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</si>
  <si>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PSS</t>
  </si>
  <si>
    <t>BX.KLT.DINV.WD.GD.ZS</t>
  </si>
  <si>
    <t>International comparisons of poverty estimates entail both conceptual and practical problems. Countries have different definitions of poverty, and consistent comparisons across countries can be difficult. Local poverty lines tend to have higher purchasing power in rich countries, where more generous standards are used, than in poor countries.
Since World Development Report 1990, the World Bank has aimed to apply a common standard in measuring extreme poverty, anchored to what poverty means in the world's poorest countries. The welfare of people living in different countries can be measured on a common scale by adjusting for differences in the purchasing power of currencies. The commonly used $1 a day standard, measured in 1985 international prices and adjusted to local currency using purchasing power parities (PPPs), was chosen for World Development Report 1990 because it was typical of the poverty lines in low-income countries at the time. As differences in the cost of living across the world evolve, the international poverty line has to be periodically updated using new PPP price data to reflect these changes. The last change was in October 2015, when we adopted $1.90 as the international poverty line using the 2011 PPP. Prior to that, the 2008 update set the international poverty line at $1.25 using the 2005 PPP. Poverty measures based on international poverty lines attempt to hold the real value of the poverty line constant across countries, as is done when making comparisons over time.
Corresponding to the $2 a day (2005 PPP) poverty line, the equivalent poverty line based on 2011 PPP is $3.10 a day. 
Early editions of World Development Indicators used PPPs from the Penn World Tables to convert values in local currency to equivalent purchasing power measured in U.S dollars. Later editions used 1993, 2005, and 2011 consumption PPP estimates produced by the World Bank. The current extreme poverty line is set at $1.90 a day in 2011 PPP terms, which represents the mean of the poverty lines found in the poorest 15 countries ranked by per capita consumption. The new poverty line maintains the same standard for extreme poverty - the poverty line typical of the poorest countries in the world - but updates it using the latest information on the cost of living in developing countries. As a result of revisions in PPP exchange rates, poverty rates for individual countries cannot be compared with poverty rates reported in earlier editions.
The statistics reported here are based on consumption data or, when unavailable, on income surveys. Analysis of some 20 countries for which income and consumption expenditure data were both available from the same surveys found income to yield a higher mean than consumption but also higher inequality. When poverty measures based on consumption and income were compared, the two effects roughly cancelled each other out: there was no significant statistical difference.</t>
  </si>
  <si>
    <t>Gini index</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</si>
  <si>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</si>
  <si>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License Type</t>
  </si>
  <si>
    <t>Pacific island small states</t>
  </si>
  <si>
    <t>Least developed countries: UN classification</t>
  </si>
  <si>
    <t>Public Sector: Conflict &amp; fragility</t>
  </si>
  <si>
    <t>Poverty: Income distribution</t>
  </si>
  <si>
    <t>Low income</t>
  </si>
  <si>
    <t>IBRD only</t>
  </si>
  <si>
    <t>SH.MED.CMHW.P3</t>
  </si>
  <si>
    <t>Not classified</t>
  </si>
  <si>
    <t>ARB</t>
  </si>
  <si>
    <t>TSA</t>
  </si>
  <si>
    <t>PRE</t>
  </si>
  <si>
    <t>LCN</t>
  </si>
  <si>
    <t>YR2019</t>
  </si>
  <si>
    <t>Government expenditure on education, total (% of GDP) is calculated by dividing total government expenditure for all levels of education by the GDP,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GDP data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</si>
  <si>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International Monetary Fund, International Financial Statistics and data files.</t>
  </si>
  <si>
    <t>Government expenditure on education, total (% of GDP)</t>
  </si>
  <si>
    <t>FP.CPI.TOTL.ZG</t>
  </si>
  <si>
    <t>Education: Participation</t>
  </si>
  <si>
    <t>Caribbean small states</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</si>
  <si>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</si>
  <si>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Annual population growth rate. Population is based on the de facto definition of population, which counts all residents regardless of legal status or citizenship.</t>
  </si>
  <si>
    <t>NY.GDP.PCAP.KD.ZG</t>
  </si>
  <si>
    <t>Gross enrollment ratio for tertiary school is calculated by dividing the number of students enrolled in tertiary education regardless of age by the population of the age group which officially corresponds to tertiary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</si>
  <si>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SSA</t>
  </si>
  <si>
    <t>Health: Health systems</t>
  </si>
  <si>
    <t>NE.TRD.GNFS.ZS</t>
  </si>
  <si>
    <t>World Bank, Poverty and Inequality Platform. Data are based on primary household survey data obtained from government statistical agencies and World Bank country departments. Data for high-income economies are mostly from the Luxembourg Income Study database. For more information and methodology, please see http://pip.worldbank.org.</t>
  </si>
  <si>
    <t>Paradoxically, low unemployment rates can disguise substantial poverty in a country, while high unemployment rates can occur in countries with a high level of economic development and low rates of poverty. In countries without unemployment or welfare benefits people eke out a living in vulnerable employment. In countries with well-developed safety nets workers can afford to wait for suitable or desirable jobs. But high and sustained unemployment indicates serious inefficiencies in resource allocation.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is a key measure to monitor whether a country is on track to achieve the Sustainable Development Goal of promoting sustained, inclusive and sustainable economic growth, full and productive employment and decent work for all. [SDG Indicator 8.5.2]</t>
  </si>
  <si>
    <t>Median</t>
  </si>
  <si>
    <t>Other small states</t>
  </si>
  <si>
    <t>GDP per capita (constant 2015 US$)</t>
  </si>
  <si>
    <t>Mortality rates for different age groups (infants, children,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</si>
  <si>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The World Bank’s internationally comparable poverty monitoring database now draws on income or detailed consumption data from more than 2000 household surveys across 169 countries. See the Poverty and Inequality Platform (PIP) for details (www.pip.worldbank.org).</t>
  </si>
  <si>
    <t>Time Code</t>
  </si>
  <si>
    <t>Last Updated: 03/01/2023</t>
  </si>
  <si>
    <t>TEC</t>
  </si>
  <si>
    <t>Sub-Saharan Africa (excluding high income)</t>
  </si>
  <si>
    <t>Poverty headcount ratio at $3.10 a day is the percentage of the population living on less than $3.10 a day at 2011 international prices. As a result of revisions in PPP exchange rates, poverty rates for individual countries cannot be compared with poverty rates reported in earlier editions.</t>
  </si>
  <si>
    <t>Health expenditure data are broken down into public and private expenditures. In general, low-income economies have a higher share of private health expenditure than do middle- and high-income countries, and out-of-pocket expenditure (direct payments by households to providers) makes up the largest proportion of private expenditures. High out-of-pocket expenditures may discourage people from accessing preventive or curative care and can impoverish households that cannot afford necessary care. Health financing data are collected through national health accounts, which systematically, comprehensively, and consistently monitor health system resource flows. To establish a national health account, countries must define the boundaries of the health system and classify health expenditure information along several dimensions, including sources of financing, providers of health services, functional use of health expenditures, and beneficiaries of expenditures. The accounting system can then provide an accurate picture of resource envelopes and financial flows and allow analysis of the equity and efficiency of financing to inform policy.</t>
  </si>
  <si>
    <t>Strength of legal rights index (0=weak to 12=strong) [IC.LGL.CRED.XQ]</t>
  </si>
  <si>
    <t>The Doing Business methodology has limitations that should be considered when interpreting the data. First, the data collected refer to businesses in the economy's largest city and may not represent regulations in other locations of the economy. To address this limitation, subnational indicators are being collected for selected economies. These subnational studies point to significant differences in the speed of reform and the ease of doing business across cities in the same economy. Second, the data often focus on a specific business form - generally a limited liability company of a specified size - and may not represent regulation for other types of businesses such as sole proprietorships. Third, transactions described in a standardized business case refer to a specific set of issues and may not represent the full set of issues a business encounters. Fourth, the time measures involve an element of judgment by the expert respondents. When sources indicate different estimates, the Doing Business time indicators represent the median values of several responses given under the assumptions of the standardized case. Fifth, the methodology assumes that a business has full information on what is required and does not waste time when completing procedures.</t>
  </si>
  <si>
    <t>varies by country</t>
  </si>
  <si>
    <t>Population growth (annual %)</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</si>
  <si>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</si>
  <si>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EUU</t>
  </si>
  <si>
    <t>Mortality rate, under-5 (per 1,000 live births)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</si>
  <si>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</si>
  <si>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Patterns of development in a country are partly determined by the age composition of its population. Different age groups have different impacts on both the environment and on infrastructure needs.  Therefore the age structure of a population is useful for analyzing resource use and formulating future policy and planning goals  with regards infrastructure and development.</t>
  </si>
  <si>
    <t>Africa Western and Central</t>
  </si>
  <si>
    <t>GDP per capita, PPP (constant 2017 international $) [NY.GDP.PCAP.PP.KD]</t>
  </si>
  <si>
    <t>The percentage of government expenditure on education to GDP is useful to compare education expenditure between countries and/or over time in relation to the size of their economy; A high percentage to GDP suggests a high priority for education and a capacity of raising revenues for public spending. Note that government expenditure appears lower in some countries where the private sector and/or households have a large share in total funding for education.</t>
  </si>
  <si>
    <t>Central Europe and the Baltics</t>
  </si>
  <si>
    <t>SP.POP.GROW</t>
  </si>
  <si>
    <t>IC.LGL.CRED.XQ</t>
  </si>
  <si>
    <t>The Gini index measures the area between the Lorenz curve and a hypothetical line of absolute equality, expressed as a percentage of the maximum area under the line. A Lorenz curve plots the cumulative percentages of total income received against the cumulative number of recipients, starting with the poorest individual. Thus a Gini index of 0 represents perfect equality, while an index of 100 implies perfect inequality.
The Gini index provides a convenient summary measure of the degree of inequality. Data on the distribution of income or consumption come from nationally representative household surveys. Where the original data from the household survey were available, they have been used to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t>
  </si>
  <si>
    <t>SL.UEM.TOTL.NE.ZS</t>
  </si>
  <si>
    <t>CC BY-4.0</t>
  </si>
  <si>
    <t>Unemployment, total (% of total labor force) (national estimate) [SL.UEM.TOTL.NE.ZS]</t>
  </si>
  <si>
    <t>The WHO estimates that at least 2.5 medical staff (physicians, nurses and midwives) per 1,000 people are needed to provide adequate coverage with primary care interventions (WHO, World Health Report 2006).</t>
  </si>
  <si>
    <t>Country Code</t>
  </si>
  <si>
    <t>NY.GDP.PCAP.PP.KD</t>
  </si>
  <si>
    <t>Life expectancy at birth used here is the average number of years a newborn is expected to live if mortality patterns at the time of its birth remain constant in the future. It reflects the overall mortality level of a population, and summarizes the mortality pattern that prevails across all age groups in a given year. It is calculated in a period life table which provides a snapshot of a population's mortality pattern at a given time. It therefore does not reflect the mortality pattern that a person actually experiences during his/her life, which can be calculated in a cohort life table.
High mortality in young age groups significantly lowers the life expectancy at birth. But if a person survives his/her childhood of high mortality, he/she may live much longer. For example, in a population with a life expectancy at birth of 50, there may be few people dying at age 50. The life expectancy at birth may be low due to the high childhood mortality so that once a person survives his/her childhood, he/she may live much longer than 50 years.</t>
  </si>
  <si>
    <t>Age dependency ratio, young (% of working-age population)</t>
  </si>
  <si>
    <t>Age dependency ratio, young, is the ratio of younger dependents--people younger than 15--to the working-age population--those ages 15-64. Data are shown as the proportion of dependents per 100 working-age population.</t>
  </si>
  <si>
    <t>EAR</t>
  </si>
  <si>
    <t>Health expenditure, total (% of GDP)</t>
  </si>
  <si>
    <t>Aggregation method</t>
  </si>
  <si>
    <t>Weighted Average</t>
  </si>
  <si>
    <t>WLD</t>
  </si>
  <si>
    <t>UN Office on Drugs and Crime's International Homicide Statistics database.</t>
  </si>
  <si>
    <t>ECA</t>
  </si>
  <si>
    <t>SH.XPD.TOTL.ZS</t>
  </si>
  <si>
    <t>The WHO compiles data from household and labor force surveys, censuses, and administrative records. Data comparability is limited by differences in definitions and training of medical personnel varies. In addition, human resources tend to be concentrated in urban areas, so that average densities do not provide a full picture of health personnel available to the entire population.</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</si>
  <si>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Estimates of neonatal, infant, and child mortality tend to vary by source and method for a given time and place. Years for available estimates also vary by country, making comparisons across countries and over time difficult. To make neonatal, infant, and child mortality estimates comparable and to ensure consistency across estimates by different agencies, the United Nations Inter-agency Group for Child Mortality Estimation (UN IGME), which comprises the United Nations Children's Fund (UNICEF), the World Health Organization (WHO), the World Bank, the United Nations Population Division, and other universities and research institutes, developed and adopted a statistical method that uses all available information to reconcile differences. The method uses statistical models to obtain a best estimate trend line by fitting a country-specific regression model of mortality rates against their reference dates.</t>
  </si>
  <si>
    <t>Sub-Saharan Africa</t>
  </si>
  <si>
    <t>EMU</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</si>
  <si>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</si>
  <si>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SSF</t>
  </si>
  <si>
    <t>IBD</t>
  </si>
  <si>
    <t>Related source links</t>
  </si>
  <si>
    <t>Development relevance</t>
  </si>
  <si>
    <t>Life expectancy at birth, total (years) [SP.DYN.LE00.IN]</t>
  </si>
  <si>
    <t>Net primary income (Net income from abroad) (constant LCU)</t>
  </si>
  <si>
    <t>GDP per capita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</si>
</sst>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4"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317500</xdr:colOff>
      <xdr:row>15</xdr:row>
      <xdr:rowOff>177800</xdr:rowOff>
    </xdr:from>
    <xdr:to>
      <xdr:col>2</xdr:col>
      <xdr:colOff>593908</xdr:colOff>
      <xdr:row>19</xdr:row>
      <xdr:rowOff>165100</xdr:rowOff>
    </xdr:to>
    <xdr:pic>
      <xdr:nvPicPr>
        <xdr:cNvPr id="2" name="Picture 1">
          <a:extLst>
            <a:ext uri="{FF2B5EF4-FFF2-40B4-BE49-F238E27FC236}">
              <a16:creationId xmlns:a16="http://schemas.microsoft.com/office/drawing/2014/main" id="{46E4DE36-3ACE-0BF8-0C4B-5BBF9F21139C}"/>
            </a:ext>
          </a:extLst>
        </xdr:cNvPr>
        <xdr:cNvPicPr>
          <a:picLocks noChangeAspect="1"/>
        </xdr:cNvPicPr>
      </xdr:nvPicPr>
      <xdr:blipFill>
        <a:blip xmlns:r="http://schemas.openxmlformats.org/officeDocument/2006/relationships" r:embed="rId1"/>
        <a:stretch>
          <a:fillRect/>
        </a:stretch>
      </xdr:blipFill>
      <xdr:spPr>
        <a:xfrm>
          <a:off x="2971800" y="3035300"/>
          <a:ext cx="276408" cy="749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53"/>
  <sheetViews>
    <sheetView topLeftCell="A123" workbookViewId="0">
      <selection activeCell="B1" sqref="B1"/>
    </sheetView>
  </sheetViews>
  <sheetFormatPr baseColWidth="10" defaultColWidth="8.83203125" defaultRowHeight="15" x14ac:dyDescent="0.2"/>
  <cols>
    <col min="1" max="1" width="16.1640625" customWidth="1"/>
  </cols>
  <sheetData>
    <row r="1" spans="1:24" x14ac:dyDescent="0.2">
      <c r="A1" t="s">
        <v>194</v>
      </c>
      <c r="B1" s="1" t="s">
        <v>286</v>
      </c>
      <c r="C1" t="s">
        <v>157</v>
      </c>
      <c r="D1" s="1" t="s">
        <v>260</v>
      </c>
      <c r="E1" t="s">
        <v>98</v>
      </c>
      <c r="F1" t="s">
        <v>48</v>
      </c>
      <c r="G1" t="s">
        <v>155</v>
      </c>
      <c r="H1" t="s">
        <v>50</v>
      </c>
      <c r="I1" t="s">
        <v>30</v>
      </c>
      <c r="J1" t="s">
        <v>284</v>
      </c>
      <c r="K1" t="s">
        <v>54</v>
      </c>
      <c r="L1" t="s">
        <v>308</v>
      </c>
      <c r="M1" t="s">
        <v>203</v>
      </c>
      <c r="N1" t="s">
        <v>276</v>
      </c>
      <c r="O1" t="s">
        <v>193</v>
      </c>
      <c r="P1" t="s">
        <v>68</v>
      </c>
      <c r="Q1" t="s">
        <v>91</v>
      </c>
      <c r="R1" t="s">
        <v>168</v>
      </c>
      <c r="S1" t="s">
        <v>110</v>
      </c>
      <c r="T1" t="s">
        <v>266</v>
      </c>
      <c r="U1" t="s">
        <v>49</v>
      </c>
      <c r="V1" t="s">
        <v>195</v>
      </c>
      <c r="W1" t="s">
        <v>38</v>
      </c>
      <c r="X1" t="s">
        <v>109</v>
      </c>
    </row>
    <row r="2" spans="1:24" x14ac:dyDescent="0.2">
      <c r="A2" t="s">
        <v>209</v>
      </c>
      <c r="B2" s="1" t="s">
        <v>10</v>
      </c>
      <c r="C2">
        <v>2019</v>
      </c>
      <c r="D2" s="1" t="s">
        <v>239</v>
      </c>
      <c r="E2">
        <v>0.23921935434350489</v>
      </c>
      <c r="F2" t="s">
        <v>170</v>
      </c>
      <c r="G2" t="s">
        <v>170</v>
      </c>
      <c r="H2">
        <v>9.0961503982543892</v>
      </c>
      <c r="I2">
        <v>42.508750915527301</v>
      </c>
      <c r="J2" t="s">
        <v>170</v>
      </c>
      <c r="K2">
        <v>4.6000843048095703</v>
      </c>
      <c r="L2">
        <v>63.755673614019727</v>
      </c>
      <c r="M2">
        <v>76.028591310975642</v>
      </c>
      <c r="N2">
        <v>3648.708761685934</v>
      </c>
      <c r="O2">
        <v>1523.7750552779817</v>
      </c>
      <c r="P2">
        <v>1.5025504576761919</v>
      </c>
      <c r="Q2">
        <v>-0.63572867601561711</v>
      </c>
      <c r="R2">
        <v>50.124282303065165</v>
      </c>
      <c r="S2">
        <v>4.1202458701498399</v>
      </c>
      <c r="T2">
        <v>4.5384615384615401</v>
      </c>
      <c r="U2">
        <v>60.855916809166331</v>
      </c>
      <c r="V2" t="s">
        <v>170</v>
      </c>
      <c r="W2" t="s">
        <v>170</v>
      </c>
      <c r="X2">
        <v>2.6911355154050938</v>
      </c>
    </row>
    <row r="3" spans="1:24" x14ac:dyDescent="0.2">
      <c r="A3" t="s">
        <v>209</v>
      </c>
      <c r="B3" s="1" t="s">
        <v>10</v>
      </c>
      <c r="C3">
        <v>2020</v>
      </c>
      <c r="D3" s="1" t="s">
        <v>4</v>
      </c>
      <c r="E3" t="s">
        <v>170</v>
      </c>
      <c r="F3" t="s">
        <v>170</v>
      </c>
      <c r="G3" t="s">
        <v>170</v>
      </c>
      <c r="H3">
        <v>9.55309963226318</v>
      </c>
      <c r="I3">
        <v>42.596431732177699</v>
      </c>
      <c r="J3" t="s">
        <v>170</v>
      </c>
      <c r="K3">
        <v>4.6081700325012198</v>
      </c>
      <c r="L3">
        <v>63.313855986111676</v>
      </c>
      <c r="M3">
        <v>75.310887941290517</v>
      </c>
      <c r="N3">
        <v>3455.5162522979713</v>
      </c>
      <c r="O3">
        <v>1438.8761042644073</v>
      </c>
      <c r="P3">
        <v>1.3912145485246565</v>
      </c>
      <c r="Q3">
        <v>-5.5716196901573767</v>
      </c>
      <c r="R3">
        <v>46.561363320556012</v>
      </c>
      <c r="S3">
        <v>6.3629605530001552</v>
      </c>
      <c r="T3" t="s">
        <v>170</v>
      </c>
      <c r="U3">
        <v>59.08730886731734</v>
      </c>
      <c r="V3" t="s">
        <v>170</v>
      </c>
      <c r="W3" t="s">
        <v>170</v>
      </c>
      <c r="X3">
        <v>2.6781848162022328</v>
      </c>
    </row>
    <row r="4" spans="1:24" x14ac:dyDescent="0.2">
      <c r="A4" t="s">
        <v>209</v>
      </c>
      <c r="B4" s="1" t="s">
        <v>10</v>
      </c>
      <c r="C4">
        <v>2021</v>
      </c>
      <c r="D4" s="1" t="s">
        <v>43</v>
      </c>
      <c r="E4" t="s">
        <v>170</v>
      </c>
      <c r="F4" t="s">
        <v>170</v>
      </c>
      <c r="G4" t="s">
        <v>170</v>
      </c>
      <c r="H4" t="s">
        <v>170</v>
      </c>
      <c r="I4" t="s">
        <v>170</v>
      </c>
      <c r="J4" t="s">
        <v>170</v>
      </c>
      <c r="K4" t="s">
        <v>170</v>
      </c>
      <c r="L4" t="s">
        <v>170</v>
      </c>
      <c r="M4">
        <v>74.565174463250855</v>
      </c>
      <c r="N4">
        <v>3517.7669657202318</v>
      </c>
      <c r="O4">
        <v>1464.0472250790995</v>
      </c>
      <c r="P4">
        <v>4.9245205028626575</v>
      </c>
      <c r="Q4">
        <v>1.7493598469035874</v>
      </c>
      <c r="R4">
        <v>52.312179917912594</v>
      </c>
      <c r="S4">
        <v>6.0793275416442301</v>
      </c>
      <c r="T4" t="s">
        <v>170</v>
      </c>
      <c r="U4">
        <v>57.284727099324336</v>
      </c>
      <c r="V4" t="s">
        <v>170</v>
      </c>
      <c r="W4" t="s">
        <v>170</v>
      </c>
      <c r="X4">
        <v>2.6074727369126833</v>
      </c>
    </row>
    <row r="5" spans="1:24" x14ac:dyDescent="0.2">
      <c r="A5" t="s">
        <v>275</v>
      </c>
      <c r="B5" s="1" t="s">
        <v>169</v>
      </c>
      <c r="C5">
        <v>2019</v>
      </c>
      <c r="D5" s="1" t="s">
        <v>239</v>
      </c>
      <c r="E5">
        <v>0.11393072443913804</v>
      </c>
      <c r="F5" t="s">
        <v>170</v>
      </c>
      <c r="G5" t="s">
        <v>170</v>
      </c>
      <c r="H5">
        <v>10.0047903060913</v>
      </c>
      <c r="I5">
        <v>45.392730712890597</v>
      </c>
      <c r="J5" t="s">
        <v>170</v>
      </c>
      <c r="K5">
        <v>3.0230399370193499</v>
      </c>
      <c r="L5">
        <v>57.555795551751203</v>
      </c>
      <c r="M5">
        <v>81.260707218315801</v>
      </c>
      <c r="N5">
        <v>4092.0286433864876</v>
      </c>
      <c r="O5">
        <v>1836.8238530831347</v>
      </c>
      <c r="P5">
        <v>1.5669637198858615</v>
      </c>
      <c r="Q5">
        <v>0.54260468842699083</v>
      </c>
      <c r="R5">
        <v>45.770745005450813</v>
      </c>
      <c r="S5">
        <v>1.7585651759565899</v>
      </c>
      <c r="T5">
        <v>5.8636363636363633</v>
      </c>
      <c r="U5">
        <v>99.551959797854451</v>
      </c>
      <c r="V5" t="s">
        <v>170</v>
      </c>
      <c r="W5" t="s">
        <v>170</v>
      </c>
      <c r="X5">
        <v>2.6339820691134435</v>
      </c>
    </row>
    <row r="6" spans="1:24" x14ac:dyDescent="0.2">
      <c r="A6" t="s">
        <v>275</v>
      </c>
      <c r="B6" s="1" t="s">
        <v>169</v>
      </c>
      <c r="C6">
        <v>2020</v>
      </c>
      <c r="D6" s="1" t="s">
        <v>4</v>
      </c>
      <c r="E6" t="s">
        <v>170</v>
      </c>
      <c r="F6" t="s">
        <v>170</v>
      </c>
      <c r="G6" t="s">
        <v>170</v>
      </c>
      <c r="H6">
        <v>10.231920242309601</v>
      </c>
      <c r="I6" t="s">
        <v>170</v>
      </c>
      <c r="J6" t="s">
        <v>170</v>
      </c>
      <c r="K6">
        <v>3.1738851070404097</v>
      </c>
      <c r="L6">
        <v>57.226372731239863</v>
      </c>
      <c r="M6">
        <v>80.543639816281285</v>
      </c>
      <c r="N6">
        <v>3957.7556944882308</v>
      </c>
      <c r="O6">
        <v>1773.8868215022728</v>
      </c>
      <c r="P6">
        <v>1.3897119339976254</v>
      </c>
      <c r="Q6">
        <v>-3.4264053940295582</v>
      </c>
      <c r="R6">
        <v>30.016554515682468</v>
      </c>
      <c r="S6">
        <v>2.4376088218224199</v>
      </c>
      <c r="T6" t="s">
        <v>170</v>
      </c>
      <c r="U6">
        <v>96.928307278549951</v>
      </c>
      <c r="V6" t="s">
        <v>170</v>
      </c>
      <c r="W6" t="s">
        <v>170</v>
      </c>
      <c r="X6">
        <v>2.6156461398579154</v>
      </c>
    </row>
    <row r="7" spans="1:24" x14ac:dyDescent="0.2">
      <c r="A7" t="s">
        <v>275</v>
      </c>
      <c r="B7" s="1" t="s">
        <v>169</v>
      </c>
      <c r="C7">
        <v>2021</v>
      </c>
      <c r="D7" s="1" t="s">
        <v>43</v>
      </c>
      <c r="E7" t="s">
        <v>170</v>
      </c>
      <c r="F7" t="s">
        <v>170</v>
      </c>
      <c r="G7" t="s">
        <v>170</v>
      </c>
      <c r="H7" t="s">
        <v>170</v>
      </c>
      <c r="I7" t="s">
        <v>170</v>
      </c>
      <c r="J7" t="s">
        <v>170</v>
      </c>
      <c r="K7" t="s">
        <v>170</v>
      </c>
      <c r="L7" t="s">
        <v>170</v>
      </c>
      <c r="M7">
        <v>79.773361331010776</v>
      </c>
      <c r="N7">
        <v>4013.7183523319741</v>
      </c>
      <c r="O7">
        <v>1797.9602023898201</v>
      </c>
      <c r="P7">
        <v>2.4610174341369642</v>
      </c>
      <c r="Q7">
        <v>1.3570979047671017</v>
      </c>
      <c r="R7">
        <v>36.711065621045705</v>
      </c>
      <c r="S7">
        <v>3.8378680284050302</v>
      </c>
      <c r="T7" t="s">
        <v>170</v>
      </c>
      <c r="U7">
        <v>94.372235043144485</v>
      </c>
      <c r="V7" t="s">
        <v>170</v>
      </c>
      <c r="W7" t="s">
        <v>170</v>
      </c>
      <c r="X7">
        <v>2.5733774016879494</v>
      </c>
    </row>
    <row r="8" spans="1:24" x14ac:dyDescent="0.2">
      <c r="A8" t="s">
        <v>158</v>
      </c>
      <c r="B8" s="1" t="s">
        <v>235</v>
      </c>
      <c r="C8">
        <v>2019</v>
      </c>
      <c r="D8" s="1" t="s">
        <v>239</v>
      </c>
      <c r="E8">
        <v>0.29195540135996906</v>
      </c>
      <c r="F8" t="s">
        <v>170</v>
      </c>
      <c r="G8" t="s">
        <v>170</v>
      </c>
      <c r="H8">
        <v>33.313449859619098</v>
      </c>
      <c r="I8">
        <v>72.441978454589801</v>
      </c>
      <c r="J8" t="s">
        <v>170</v>
      </c>
      <c r="K8">
        <v>2.9884700775146502</v>
      </c>
      <c r="L8">
        <v>71.844626025044619</v>
      </c>
      <c r="M8">
        <v>53.709451268848831</v>
      </c>
      <c r="N8">
        <v>14042.271226780977</v>
      </c>
      <c r="O8">
        <v>6237.0134976172785</v>
      </c>
      <c r="P8">
        <v>1.4080613638594262</v>
      </c>
      <c r="Q8">
        <v>-0.79204197155942779</v>
      </c>
      <c r="R8">
        <v>82.052599078891916</v>
      </c>
      <c r="S8">
        <v>1.09184802655847</v>
      </c>
      <c r="T8">
        <v>3.0909090909090908</v>
      </c>
      <c r="U8">
        <v>35.72550307180429</v>
      </c>
      <c r="V8" t="s">
        <v>170</v>
      </c>
      <c r="W8" t="s">
        <v>170</v>
      </c>
      <c r="X8">
        <v>2.0626869010707622</v>
      </c>
    </row>
    <row r="9" spans="1:24" x14ac:dyDescent="0.2">
      <c r="A9" t="s">
        <v>158</v>
      </c>
      <c r="B9" s="1" t="s">
        <v>235</v>
      </c>
      <c r="C9">
        <v>2020</v>
      </c>
      <c r="D9" s="1" t="s">
        <v>4</v>
      </c>
      <c r="E9" t="s">
        <v>170</v>
      </c>
      <c r="F9" t="s">
        <v>170</v>
      </c>
      <c r="G9" t="s">
        <v>170</v>
      </c>
      <c r="H9">
        <v>33.239280700683601</v>
      </c>
      <c r="I9">
        <v>72.264633178710895</v>
      </c>
      <c r="J9" t="s">
        <v>170</v>
      </c>
      <c r="K9">
        <v>3.6700000762939502</v>
      </c>
      <c r="L9">
        <v>70.923359587233136</v>
      </c>
      <c r="M9">
        <v>53.517945480479213</v>
      </c>
      <c r="N9">
        <v>13192.852140698864</v>
      </c>
      <c r="O9">
        <v>5835.3949568971202</v>
      </c>
      <c r="P9">
        <v>1.5069249520258154</v>
      </c>
      <c r="Q9">
        <v>-6.4392764401357852</v>
      </c>
      <c r="R9">
        <v>73.811609565668462</v>
      </c>
      <c r="S9">
        <v>1.77740783806174</v>
      </c>
      <c r="T9" t="s">
        <v>170</v>
      </c>
      <c r="U9">
        <v>34.809461900586179</v>
      </c>
      <c r="V9" t="s">
        <v>170</v>
      </c>
      <c r="W9" t="s">
        <v>170</v>
      </c>
      <c r="X9">
        <v>1.7578990069759186</v>
      </c>
    </row>
    <row r="10" spans="1:24" x14ac:dyDescent="0.2">
      <c r="A10" t="s">
        <v>158</v>
      </c>
      <c r="B10" s="1" t="s">
        <v>235</v>
      </c>
      <c r="C10">
        <v>2021</v>
      </c>
      <c r="D10" s="1" t="s">
        <v>43</v>
      </c>
      <c r="E10" t="s">
        <v>170</v>
      </c>
      <c r="F10" t="s">
        <v>170</v>
      </c>
      <c r="G10" t="s">
        <v>170</v>
      </c>
      <c r="H10" t="s">
        <v>170</v>
      </c>
      <c r="I10" t="s">
        <v>170</v>
      </c>
      <c r="J10" t="s">
        <v>170</v>
      </c>
      <c r="K10" t="s">
        <v>170</v>
      </c>
      <c r="L10" t="s">
        <v>170</v>
      </c>
      <c r="M10">
        <v>53.27294610127187</v>
      </c>
      <c r="N10">
        <v>13469.760568391899</v>
      </c>
      <c r="O10">
        <v>5952.9507674762126</v>
      </c>
      <c r="P10">
        <v>2.0414994305749752</v>
      </c>
      <c r="Q10">
        <v>2.0145304893227234</v>
      </c>
      <c r="R10">
        <v>60.177156360213758</v>
      </c>
      <c r="S10">
        <v>3.4236294760917501</v>
      </c>
      <c r="T10" t="s">
        <v>170</v>
      </c>
      <c r="U10">
        <v>34.45451133110253</v>
      </c>
      <c r="V10" t="s">
        <v>170</v>
      </c>
      <c r="W10" t="s">
        <v>170</v>
      </c>
      <c r="X10">
        <v>1.6233351872385242</v>
      </c>
    </row>
    <row r="11" spans="1:24" x14ac:dyDescent="0.2">
      <c r="A11" t="s">
        <v>245</v>
      </c>
      <c r="B11" s="1" t="s">
        <v>202</v>
      </c>
      <c r="C11">
        <v>2019</v>
      </c>
      <c r="D11" s="1" t="s">
        <v>239</v>
      </c>
      <c r="E11">
        <v>0.29927071277001266</v>
      </c>
      <c r="F11" t="s">
        <v>170</v>
      </c>
      <c r="G11" t="s">
        <v>170</v>
      </c>
      <c r="H11" t="s">
        <v>170</v>
      </c>
      <c r="I11">
        <v>87.203269958496094</v>
      </c>
      <c r="J11">
        <v>6.2573040679292484</v>
      </c>
      <c r="K11">
        <v>4.43086504936218</v>
      </c>
      <c r="L11">
        <v>72.519498030106121</v>
      </c>
      <c r="M11">
        <v>32.280415610454931</v>
      </c>
      <c r="N11">
        <v>16358.702325137905</v>
      </c>
      <c r="O11">
        <v>10216.97255447013</v>
      </c>
      <c r="P11">
        <v>5.1884248132699406</v>
      </c>
      <c r="Q11">
        <v>0.59057691893396225</v>
      </c>
      <c r="R11" t="s">
        <v>170</v>
      </c>
      <c r="S11">
        <v>1.2159494560510651</v>
      </c>
      <c r="T11">
        <v>5.3076923076923075</v>
      </c>
      <c r="U11">
        <v>17.971869824764106</v>
      </c>
      <c r="V11" t="s">
        <v>170</v>
      </c>
      <c r="W11" t="s">
        <v>170</v>
      </c>
      <c r="X11">
        <v>0.67056741675877163</v>
      </c>
    </row>
    <row r="12" spans="1:24" x14ac:dyDescent="0.2">
      <c r="A12" t="s">
        <v>245</v>
      </c>
      <c r="B12" s="1" t="s">
        <v>202</v>
      </c>
      <c r="C12">
        <v>2020</v>
      </c>
      <c r="D12" s="1" t="s">
        <v>4</v>
      </c>
      <c r="E12" t="s">
        <v>170</v>
      </c>
      <c r="F12" t="s">
        <v>170</v>
      </c>
      <c r="G12" t="s">
        <v>170</v>
      </c>
      <c r="H12" t="s">
        <v>170</v>
      </c>
      <c r="I12">
        <v>87.8822021484375</v>
      </c>
      <c r="J12" t="s">
        <v>170</v>
      </c>
      <c r="K12">
        <v>4.8606200218200648</v>
      </c>
      <c r="L12">
        <v>72.574882444150134</v>
      </c>
      <c r="M12">
        <v>31.782001152413418</v>
      </c>
      <c r="N12">
        <v>15049.198699672881</v>
      </c>
      <c r="O12">
        <v>9227.9910744134322</v>
      </c>
      <c r="P12">
        <v>5.6989877755996483</v>
      </c>
      <c r="Q12">
        <v>-9.6797899258719156</v>
      </c>
      <c r="R12" t="s">
        <v>170</v>
      </c>
      <c r="S12">
        <v>7.9977871310166343E-2</v>
      </c>
      <c r="T12" t="s">
        <v>170</v>
      </c>
      <c r="U12">
        <v>16.98097095582456</v>
      </c>
      <c r="V12" t="s">
        <v>170</v>
      </c>
      <c r="W12" t="s">
        <v>170</v>
      </c>
      <c r="X12">
        <v>0.27836363239622131</v>
      </c>
    </row>
    <row r="13" spans="1:24" x14ac:dyDescent="0.2">
      <c r="A13" t="s">
        <v>245</v>
      </c>
      <c r="B13" s="1" t="s">
        <v>202</v>
      </c>
      <c r="C13">
        <v>2021</v>
      </c>
      <c r="D13" s="1" t="s">
        <v>43</v>
      </c>
      <c r="E13" t="s">
        <v>170</v>
      </c>
      <c r="F13" t="s">
        <v>170</v>
      </c>
      <c r="G13" t="s">
        <v>170</v>
      </c>
      <c r="H13" t="s">
        <v>170</v>
      </c>
      <c r="I13" t="s">
        <v>170</v>
      </c>
      <c r="J13" t="s">
        <v>170</v>
      </c>
      <c r="K13">
        <v>6.0274701118469203</v>
      </c>
      <c r="L13" t="s">
        <v>170</v>
      </c>
      <c r="M13">
        <v>31.208987141399806</v>
      </c>
      <c r="N13">
        <v>15768.879410920945</v>
      </c>
      <c r="O13">
        <v>9673.3715750185147</v>
      </c>
      <c r="P13">
        <v>3.68841503566281</v>
      </c>
      <c r="Q13">
        <v>4.8264080124654072</v>
      </c>
      <c r="R13" t="s">
        <v>170</v>
      </c>
      <c r="S13">
        <v>2.4107031217438499</v>
      </c>
      <c r="T13" t="s">
        <v>170</v>
      </c>
      <c r="U13">
        <v>16.528203738022949</v>
      </c>
      <c r="V13" t="s">
        <v>170</v>
      </c>
      <c r="W13" t="s">
        <v>170</v>
      </c>
      <c r="X13">
        <v>0.49845744017811455</v>
      </c>
    </row>
    <row r="14" spans="1:24" x14ac:dyDescent="0.2">
      <c r="A14" t="s">
        <v>278</v>
      </c>
      <c r="B14" s="1" t="s">
        <v>119</v>
      </c>
      <c r="C14">
        <v>2019</v>
      </c>
      <c r="D14" s="1" t="s">
        <v>239</v>
      </c>
      <c r="E14">
        <v>0.17934945203709143</v>
      </c>
      <c r="F14" t="s">
        <v>170</v>
      </c>
      <c r="G14" t="s">
        <v>170</v>
      </c>
      <c r="H14">
        <v>63.349178314208999</v>
      </c>
      <c r="I14">
        <v>100.839973449707</v>
      </c>
      <c r="J14">
        <v>3.7816995207136355</v>
      </c>
      <c r="K14">
        <v>4.2904601097106898</v>
      </c>
      <c r="L14">
        <v>77.266844666145118</v>
      </c>
      <c r="M14">
        <v>23.273481209891997</v>
      </c>
      <c r="N14">
        <v>32669.739224894431</v>
      </c>
      <c r="O14">
        <v>14872.112647294609</v>
      </c>
      <c r="P14">
        <v>9.1119879084463768</v>
      </c>
      <c r="Q14">
        <v>4.0817870027428</v>
      </c>
      <c r="R14">
        <v>122.21770269410605</v>
      </c>
      <c r="S14">
        <v>2.6645613342544299</v>
      </c>
      <c r="T14">
        <v>7</v>
      </c>
      <c r="U14">
        <v>4.873932824627131</v>
      </c>
      <c r="V14" t="s">
        <v>170</v>
      </c>
      <c r="W14" t="s">
        <v>170</v>
      </c>
      <c r="X14">
        <v>-0.13645027658941444</v>
      </c>
    </row>
    <row r="15" spans="1:24" x14ac:dyDescent="0.2">
      <c r="A15" t="s">
        <v>278</v>
      </c>
      <c r="B15" s="1" t="s">
        <v>119</v>
      </c>
      <c r="C15">
        <v>2020</v>
      </c>
      <c r="D15" s="1" t="s">
        <v>4</v>
      </c>
      <c r="E15" t="s">
        <v>170</v>
      </c>
      <c r="F15" t="s">
        <v>170</v>
      </c>
      <c r="G15" t="s">
        <v>170</v>
      </c>
      <c r="H15">
        <v>64.891891479492202</v>
      </c>
      <c r="I15">
        <v>102.55535888671901</v>
      </c>
      <c r="J15">
        <v>4.3705279814999898</v>
      </c>
      <c r="K15">
        <v>5.1349999904632551</v>
      </c>
      <c r="L15">
        <v>76.144034276916813</v>
      </c>
      <c r="M15">
        <v>23.500792949260006</v>
      </c>
      <c r="N15">
        <v>31633.218807128465</v>
      </c>
      <c r="O15">
        <v>14398.099719527328</v>
      </c>
      <c r="P15">
        <v>12.738036917840297</v>
      </c>
      <c r="Q15">
        <v>-3.1872602030990436</v>
      </c>
      <c r="R15">
        <v>115.71424939303974</v>
      </c>
      <c r="S15">
        <v>1.67244096855762</v>
      </c>
      <c r="T15" t="s">
        <v>170</v>
      </c>
      <c r="U15">
        <v>4.7593667488184241</v>
      </c>
      <c r="V15" t="s">
        <v>170</v>
      </c>
      <c r="W15" t="s">
        <v>170</v>
      </c>
      <c r="X15">
        <v>-0.21329699270997082</v>
      </c>
    </row>
    <row r="16" spans="1:24" x14ac:dyDescent="0.2">
      <c r="A16" t="s">
        <v>278</v>
      </c>
      <c r="B16" s="1" t="s">
        <v>119</v>
      </c>
      <c r="C16">
        <v>2021</v>
      </c>
      <c r="D16" s="1" t="s">
        <v>43</v>
      </c>
      <c r="E16" t="s">
        <v>170</v>
      </c>
      <c r="F16" t="s">
        <v>170</v>
      </c>
      <c r="G16" t="s">
        <v>170</v>
      </c>
      <c r="H16" t="s">
        <v>170</v>
      </c>
      <c r="I16" t="s">
        <v>170</v>
      </c>
      <c r="J16">
        <v>4.4870013054808462</v>
      </c>
      <c r="K16" t="s">
        <v>170</v>
      </c>
      <c r="L16" t="s">
        <v>170</v>
      </c>
      <c r="M16">
        <v>23.651807606993653</v>
      </c>
      <c r="N16">
        <v>33832.528044739913</v>
      </c>
      <c r="O16">
        <v>15396.089292935594</v>
      </c>
      <c r="P16">
        <v>5.7698339352866874</v>
      </c>
      <c r="Q16">
        <v>6.931397843110858</v>
      </c>
      <c r="R16">
        <v>127.53082210499402</v>
      </c>
      <c r="S16">
        <v>3.8398449150015002</v>
      </c>
      <c r="T16" t="s">
        <v>170</v>
      </c>
      <c r="U16">
        <v>4.6223527956962869</v>
      </c>
      <c r="V16" t="s">
        <v>170</v>
      </c>
      <c r="W16" t="s">
        <v>170</v>
      </c>
      <c r="X16">
        <v>-0.73314356126637392</v>
      </c>
    </row>
    <row r="17" spans="1:24" x14ac:dyDescent="0.2">
      <c r="A17" t="s">
        <v>172</v>
      </c>
      <c r="B17" s="1" t="s">
        <v>291</v>
      </c>
      <c r="C17">
        <v>2019</v>
      </c>
      <c r="D17" s="1" t="s">
        <v>239</v>
      </c>
      <c r="E17">
        <v>0.23110284940897349</v>
      </c>
      <c r="F17" t="s">
        <v>170</v>
      </c>
      <c r="G17" t="s">
        <v>170</v>
      </c>
      <c r="H17">
        <v>31.973190307617202</v>
      </c>
      <c r="I17">
        <v>75.198219299316406</v>
      </c>
      <c r="J17">
        <v>6.3450819429048844</v>
      </c>
      <c r="K17">
        <v>3.6631999015808101</v>
      </c>
      <c r="L17">
        <v>71.016582955157531</v>
      </c>
      <c r="M17">
        <v>44.210511761887375</v>
      </c>
      <c r="N17">
        <v>9348.1718753053428</v>
      </c>
      <c r="O17">
        <v>3524.8857778105776</v>
      </c>
      <c r="P17">
        <v>1.8963204399575044</v>
      </c>
      <c r="Q17">
        <v>1.0684523686702647</v>
      </c>
      <c r="R17">
        <v>53.054181233526151</v>
      </c>
      <c r="S17">
        <v>2.7598087347444951</v>
      </c>
      <c r="T17">
        <v>5.2950819672131146</v>
      </c>
      <c r="U17">
        <v>34.506451071760324</v>
      </c>
      <c r="V17" t="s">
        <v>170</v>
      </c>
      <c r="W17" t="s">
        <v>170</v>
      </c>
      <c r="X17">
        <v>1.2495917837546529</v>
      </c>
    </row>
    <row r="18" spans="1:24" x14ac:dyDescent="0.2">
      <c r="A18" t="s">
        <v>172</v>
      </c>
      <c r="B18" s="1" t="s">
        <v>291</v>
      </c>
      <c r="C18">
        <v>2020</v>
      </c>
      <c r="D18" s="1" t="s">
        <v>4</v>
      </c>
      <c r="E18" t="s">
        <v>170</v>
      </c>
      <c r="F18" t="s">
        <v>170</v>
      </c>
      <c r="G18" t="s">
        <v>170</v>
      </c>
      <c r="H18">
        <v>32.526500701904297</v>
      </c>
      <c r="I18">
        <v>76.073432922363295</v>
      </c>
      <c r="J18">
        <v>7.4888498544488913</v>
      </c>
      <c r="K18">
        <v>4.1024792194366499</v>
      </c>
      <c r="L18">
        <v>70.030128120414091</v>
      </c>
      <c r="M18">
        <v>43.542590527766009</v>
      </c>
      <c r="N18">
        <v>8863.4379228687376</v>
      </c>
      <c r="O18">
        <v>3334.6910683503943</v>
      </c>
      <c r="P18">
        <v>1.8973442049335829</v>
      </c>
      <c r="Q18">
        <v>-5.3957694362033948</v>
      </c>
      <c r="R18">
        <v>48.418610243668475</v>
      </c>
      <c r="S18">
        <v>3.08679294765088</v>
      </c>
      <c r="T18" t="s">
        <v>170</v>
      </c>
      <c r="U18">
        <v>33.150119114715409</v>
      </c>
      <c r="V18" t="s">
        <v>170</v>
      </c>
      <c r="W18" t="s">
        <v>170</v>
      </c>
      <c r="X18">
        <v>1.1893482004143152</v>
      </c>
    </row>
    <row r="19" spans="1:24" x14ac:dyDescent="0.2">
      <c r="A19" t="s">
        <v>172</v>
      </c>
      <c r="B19" s="1" t="s">
        <v>291</v>
      </c>
      <c r="C19">
        <v>2021</v>
      </c>
      <c r="D19" s="1" t="s">
        <v>43</v>
      </c>
      <c r="E19" t="s">
        <v>170</v>
      </c>
      <c r="F19" t="s">
        <v>170</v>
      </c>
      <c r="G19" t="s">
        <v>170</v>
      </c>
      <c r="H19" t="s">
        <v>170</v>
      </c>
      <c r="I19" t="s">
        <v>170</v>
      </c>
      <c r="J19" t="s">
        <v>170</v>
      </c>
      <c r="K19" t="s">
        <v>170</v>
      </c>
      <c r="L19" t="s">
        <v>170</v>
      </c>
      <c r="M19">
        <v>42.900626500237692</v>
      </c>
      <c r="N19">
        <v>9358.5086247501858</v>
      </c>
      <c r="O19">
        <v>3523.4827222549397</v>
      </c>
      <c r="P19">
        <v>2.1965901197165203</v>
      </c>
      <c r="Q19">
        <v>5.6614435950715176</v>
      </c>
      <c r="R19">
        <v>54.403064659654952</v>
      </c>
      <c r="S19">
        <v>4.27166381536796</v>
      </c>
      <c r="T19" t="s">
        <v>170</v>
      </c>
      <c r="U19">
        <v>31.915326908593691</v>
      </c>
      <c r="V19" t="s">
        <v>170</v>
      </c>
      <c r="W19" t="s">
        <v>170</v>
      </c>
      <c r="X19">
        <v>1.0889872815240835</v>
      </c>
    </row>
    <row r="20" spans="1:24" x14ac:dyDescent="0.2">
      <c r="A20" t="s">
        <v>140</v>
      </c>
      <c r="B20" s="1" t="s">
        <v>19</v>
      </c>
      <c r="C20">
        <v>2019</v>
      </c>
      <c r="D20" s="1" t="s">
        <v>239</v>
      </c>
      <c r="E20">
        <v>0.35328850732184958</v>
      </c>
      <c r="F20" t="s">
        <v>170</v>
      </c>
      <c r="G20" t="s">
        <v>170</v>
      </c>
      <c r="H20">
        <v>48.215160369872997</v>
      </c>
      <c r="I20">
        <v>86.784378051757798</v>
      </c>
      <c r="J20">
        <v>4.2097258493007015</v>
      </c>
      <c r="K20">
        <v>3.447895765304565</v>
      </c>
      <c r="L20">
        <v>76.79700786797261</v>
      </c>
      <c r="M20">
        <v>28.944264408712066</v>
      </c>
      <c r="N20">
        <v>17702.647061610161</v>
      </c>
      <c r="O20">
        <v>11192.963746477773</v>
      </c>
      <c r="P20">
        <v>1.9881853508431722</v>
      </c>
      <c r="Q20">
        <v>3.4355003461775624</v>
      </c>
      <c r="R20">
        <v>53.725302184000967</v>
      </c>
      <c r="S20">
        <v>1.6272436709814551</v>
      </c>
      <c r="T20">
        <v>7.2413793103448274</v>
      </c>
      <c r="U20">
        <v>14.9</v>
      </c>
      <c r="V20" t="s">
        <v>170</v>
      </c>
      <c r="W20" t="s">
        <v>170</v>
      </c>
      <c r="X20">
        <v>0.53281113267749447</v>
      </c>
    </row>
    <row r="21" spans="1:24" x14ac:dyDescent="0.2">
      <c r="A21" t="s">
        <v>140</v>
      </c>
      <c r="B21" s="1" t="s">
        <v>19</v>
      </c>
      <c r="C21">
        <v>2020</v>
      </c>
      <c r="D21" s="1" t="s">
        <v>4</v>
      </c>
      <c r="E21" t="s">
        <v>170</v>
      </c>
      <c r="F21" t="s">
        <v>170</v>
      </c>
      <c r="G21" t="s">
        <v>170</v>
      </c>
      <c r="H21">
        <v>51.0400199890137</v>
      </c>
      <c r="I21">
        <v>88.049179077148395</v>
      </c>
      <c r="J21">
        <v>4.7238252750038461</v>
      </c>
      <c r="K21">
        <v>3.65240526199341</v>
      </c>
      <c r="L21">
        <v>76.762681335323421</v>
      </c>
      <c r="M21">
        <v>28.727406579287674</v>
      </c>
      <c r="N21">
        <v>17599.232476889476</v>
      </c>
      <c r="O21">
        <v>11126.416670752982</v>
      </c>
      <c r="P21">
        <v>2.1517134142268848</v>
      </c>
      <c r="Q21">
        <v>-0.59454383335899763</v>
      </c>
      <c r="R21">
        <v>50.776836115623581</v>
      </c>
      <c r="S21">
        <v>0.84690553745929298</v>
      </c>
      <c r="T21" t="s">
        <v>170</v>
      </c>
      <c r="U21">
        <v>14.8</v>
      </c>
      <c r="V21" t="s">
        <v>170</v>
      </c>
      <c r="W21" t="s">
        <v>170</v>
      </c>
      <c r="X21">
        <v>0.42815496161021827</v>
      </c>
    </row>
    <row r="22" spans="1:24" x14ac:dyDescent="0.2">
      <c r="A22" t="s">
        <v>140</v>
      </c>
      <c r="B22" s="1" t="s">
        <v>19</v>
      </c>
      <c r="C22">
        <v>2021</v>
      </c>
      <c r="D22" s="1" t="s">
        <v>43</v>
      </c>
      <c r="E22" t="s">
        <v>170</v>
      </c>
      <c r="F22" t="s">
        <v>170</v>
      </c>
      <c r="G22" t="s">
        <v>170</v>
      </c>
      <c r="H22" t="s">
        <v>170</v>
      </c>
      <c r="I22" t="s">
        <v>170</v>
      </c>
      <c r="J22">
        <v>4.4612558233947386</v>
      </c>
      <c r="K22" t="s">
        <v>170</v>
      </c>
      <c r="L22" t="s">
        <v>170</v>
      </c>
      <c r="M22">
        <v>28.370416674020959</v>
      </c>
      <c r="N22">
        <v>18577.419350138309</v>
      </c>
      <c r="O22">
        <v>11741.497776784572</v>
      </c>
      <c r="P22">
        <v>2.4544699936599836</v>
      </c>
      <c r="Q22">
        <v>5.5281149738747359</v>
      </c>
      <c r="R22">
        <v>56.291076950785985</v>
      </c>
      <c r="S22">
        <v>2.47710241465444</v>
      </c>
      <c r="T22" t="s">
        <v>170</v>
      </c>
      <c r="U22">
        <v>14.7</v>
      </c>
      <c r="V22" t="s">
        <v>170</v>
      </c>
      <c r="W22" t="s">
        <v>170</v>
      </c>
      <c r="X22">
        <v>0.26497799748908335</v>
      </c>
    </row>
    <row r="23" spans="1:24" x14ac:dyDescent="0.2">
      <c r="A23" t="s">
        <v>189</v>
      </c>
      <c r="B23" s="1" t="s">
        <v>107</v>
      </c>
      <c r="C23">
        <v>2019</v>
      </c>
      <c r="D23" s="1" t="s">
        <v>239</v>
      </c>
      <c r="E23">
        <v>0.3949096449594931</v>
      </c>
      <c r="F23" t="s">
        <v>170</v>
      </c>
      <c r="G23" t="s">
        <v>170</v>
      </c>
      <c r="H23">
        <v>45.512851715087898</v>
      </c>
      <c r="I23">
        <v>85.340042114257798</v>
      </c>
      <c r="J23">
        <v>4.3398890749433114</v>
      </c>
      <c r="K23">
        <v>3.1882058382034302</v>
      </c>
      <c r="L23">
        <v>76.00225932231865</v>
      </c>
      <c r="M23">
        <v>29.890183340493142</v>
      </c>
      <c r="N23">
        <v>14408.73820295015</v>
      </c>
      <c r="O23">
        <v>8108.8148205439211</v>
      </c>
      <c r="P23">
        <v>1.5191696203662048</v>
      </c>
      <c r="Q23">
        <v>5.1878029684989428</v>
      </c>
      <c r="R23">
        <v>43.370375774784151</v>
      </c>
      <c r="S23">
        <v>1.8578384164668948</v>
      </c>
      <c r="T23">
        <v>7</v>
      </c>
      <c r="U23">
        <v>15.630045252552666</v>
      </c>
      <c r="V23" t="s">
        <v>170</v>
      </c>
      <c r="W23" t="s">
        <v>170</v>
      </c>
      <c r="X23">
        <v>0.56651004405681249</v>
      </c>
    </row>
    <row r="24" spans="1:24" x14ac:dyDescent="0.2">
      <c r="A24" t="s">
        <v>189</v>
      </c>
      <c r="B24" s="1" t="s">
        <v>107</v>
      </c>
      <c r="C24">
        <v>2020</v>
      </c>
      <c r="D24" s="1" t="s">
        <v>4</v>
      </c>
      <c r="E24" t="s">
        <v>170</v>
      </c>
      <c r="F24" t="s">
        <v>170</v>
      </c>
      <c r="G24" t="s">
        <v>170</v>
      </c>
      <c r="H24">
        <v>48.521549224853501</v>
      </c>
      <c r="I24">
        <v>86.757331848144503</v>
      </c>
      <c r="J24">
        <v>4.8550439227165088</v>
      </c>
      <c r="K24">
        <v>3.5699999332428001</v>
      </c>
      <c r="L24">
        <v>75.936249444595802</v>
      </c>
      <c r="M24">
        <v>29.661470456449617</v>
      </c>
      <c r="N24">
        <v>14457.509165684713</v>
      </c>
      <c r="O24">
        <v>8175.2660316234014</v>
      </c>
      <c r="P24">
        <v>1.733468769482128</v>
      </c>
      <c r="Q24">
        <v>0.81949350860897141</v>
      </c>
      <c r="R24">
        <v>41.25357039562688</v>
      </c>
      <c r="S24">
        <v>2.39316239316241</v>
      </c>
      <c r="T24" t="s">
        <v>170</v>
      </c>
      <c r="U24">
        <v>15.67298017638265</v>
      </c>
      <c r="V24" t="s">
        <v>170</v>
      </c>
      <c r="W24" t="s">
        <v>170</v>
      </c>
      <c r="X24">
        <v>0.47405259937889355</v>
      </c>
    </row>
    <row r="25" spans="1:24" x14ac:dyDescent="0.2">
      <c r="A25" t="s">
        <v>189</v>
      </c>
      <c r="B25" s="1" t="s">
        <v>107</v>
      </c>
      <c r="C25">
        <v>2021</v>
      </c>
      <c r="D25" s="1" t="s">
        <v>43</v>
      </c>
      <c r="E25" t="s">
        <v>170</v>
      </c>
      <c r="F25" t="s">
        <v>170</v>
      </c>
      <c r="G25" t="s">
        <v>170</v>
      </c>
      <c r="H25" t="s">
        <v>170</v>
      </c>
      <c r="I25" t="s">
        <v>170</v>
      </c>
      <c r="J25">
        <v>4.58541828209757</v>
      </c>
      <c r="K25" t="s">
        <v>170</v>
      </c>
      <c r="L25" t="s">
        <v>170</v>
      </c>
      <c r="M25">
        <v>29.274372018966385</v>
      </c>
      <c r="N25">
        <v>15378.347734768317</v>
      </c>
      <c r="O25">
        <v>8739.1121742057203</v>
      </c>
      <c r="P25">
        <v>2.0556749889662647</v>
      </c>
      <c r="Q25">
        <v>6.8969760788365875</v>
      </c>
      <c r="R25">
        <v>45.38698466684761</v>
      </c>
      <c r="S25">
        <v>2.544792136209665</v>
      </c>
      <c r="T25" t="s">
        <v>170</v>
      </c>
      <c r="U25">
        <v>15.533905687926069</v>
      </c>
      <c r="V25" t="s">
        <v>170</v>
      </c>
      <c r="W25" t="s">
        <v>170</v>
      </c>
      <c r="X25">
        <v>0.34249172187483623</v>
      </c>
    </row>
    <row r="26" spans="1:24" x14ac:dyDescent="0.2">
      <c r="A26" t="s">
        <v>122</v>
      </c>
      <c r="B26" s="1" t="s">
        <v>87</v>
      </c>
      <c r="C26">
        <v>2019</v>
      </c>
      <c r="D26" s="1" t="s">
        <v>239</v>
      </c>
      <c r="E26">
        <v>0.3936320070523549</v>
      </c>
      <c r="F26" t="s">
        <v>170</v>
      </c>
      <c r="G26" t="s">
        <v>170</v>
      </c>
      <c r="H26">
        <v>45.769401550292997</v>
      </c>
      <c r="I26">
        <v>85.2481689453125</v>
      </c>
      <c r="J26">
        <v>4.3398890749433123</v>
      </c>
      <c r="K26">
        <v>3.1882058382034302</v>
      </c>
      <c r="L26">
        <v>76.036973271968563</v>
      </c>
      <c r="M26">
        <v>29.922753068359057</v>
      </c>
      <c r="N26">
        <v>14568.874563625006</v>
      </c>
      <c r="O26">
        <v>8198.7659139023508</v>
      </c>
      <c r="P26">
        <v>1.5191696203662053</v>
      </c>
      <c r="Q26">
        <v>5.1865255823227159</v>
      </c>
      <c r="R26">
        <v>43.369892126847333</v>
      </c>
      <c r="S26">
        <v>1.8578384164668948</v>
      </c>
      <c r="T26">
        <v>7</v>
      </c>
      <c r="U26">
        <v>15.608078336224086</v>
      </c>
      <c r="V26" t="s">
        <v>170</v>
      </c>
      <c r="W26" t="s">
        <v>170</v>
      </c>
      <c r="X26">
        <v>0.56793439926437372</v>
      </c>
    </row>
    <row r="27" spans="1:24" x14ac:dyDescent="0.2">
      <c r="A27" t="s">
        <v>122</v>
      </c>
      <c r="B27" s="1" t="s">
        <v>87</v>
      </c>
      <c r="C27">
        <v>2020</v>
      </c>
      <c r="D27" s="1" t="s">
        <v>4</v>
      </c>
      <c r="E27" t="s">
        <v>170</v>
      </c>
      <c r="F27" t="s">
        <v>170</v>
      </c>
      <c r="G27" t="s">
        <v>170</v>
      </c>
      <c r="H27">
        <v>48.8229789733887</v>
      </c>
      <c r="I27">
        <v>86.685729980468807</v>
      </c>
      <c r="J27">
        <v>4.8550439227165088</v>
      </c>
      <c r="K27">
        <v>3.5699999332428001</v>
      </c>
      <c r="L27">
        <v>75.969192425814896</v>
      </c>
      <c r="M27">
        <v>29.692267498411503</v>
      </c>
      <c r="N27">
        <v>14618.107026819041</v>
      </c>
      <c r="O27">
        <v>8265.8972017409833</v>
      </c>
      <c r="P27">
        <v>1.7334687694821271</v>
      </c>
      <c r="Q27">
        <v>0.81879746956552424</v>
      </c>
      <c r="R27">
        <v>41.252893763666009</v>
      </c>
      <c r="S27">
        <v>2.39316239316241</v>
      </c>
      <c r="T27" t="s">
        <v>170</v>
      </c>
      <c r="U27">
        <v>15.66115640401714</v>
      </c>
      <c r="V27" t="s">
        <v>170</v>
      </c>
      <c r="W27" t="s">
        <v>170</v>
      </c>
      <c r="X27">
        <v>0.47460772203737633</v>
      </c>
    </row>
    <row r="28" spans="1:24" x14ac:dyDescent="0.2">
      <c r="A28" t="s">
        <v>122</v>
      </c>
      <c r="B28" s="1" t="s">
        <v>87</v>
      </c>
      <c r="C28">
        <v>2021</v>
      </c>
      <c r="D28" s="1" t="s">
        <v>43</v>
      </c>
      <c r="E28" t="s">
        <v>170</v>
      </c>
      <c r="F28" t="s">
        <v>170</v>
      </c>
      <c r="G28" t="s">
        <v>170</v>
      </c>
      <c r="H28" t="s">
        <v>170</v>
      </c>
      <c r="I28" t="s">
        <v>170</v>
      </c>
      <c r="J28">
        <v>4.58541828209757</v>
      </c>
      <c r="K28" t="s">
        <v>170</v>
      </c>
      <c r="L28" t="s">
        <v>170</v>
      </c>
      <c r="M28">
        <v>29.300550278608963</v>
      </c>
      <c r="N28">
        <v>15549.277450061003</v>
      </c>
      <c r="O28">
        <v>8836.0809986105342</v>
      </c>
      <c r="P28">
        <v>2.0556749889662647</v>
      </c>
      <c r="Q28">
        <v>6.8980267108748734</v>
      </c>
      <c r="R28">
        <v>45.38644229747112</v>
      </c>
      <c r="S28">
        <v>2.544792136209665</v>
      </c>
      <c r="T28" t="s">
        <v>170</v>
      </c>
      <c r="U28">
        <v>15.536156971437812</v>
      </c>
      <c r="V28" t="s">
        <v>170</v>
      </c>
      <c r="W28" t="s">
        <v>170</v>
      </c>
      <c r="X28">
        <v>0.34180375778451833</v>
      </c>
    </row>
    <row r="29" spans="1:24" x14ac:dyDescent="0.2">
      <c r="A29" t="s">
        <v>190</v>
      </c>
      <c r="B29" s="1" t="s">
        <v>302</v>
      </c>
      <c r="C29">
        <v>2019</v>
      </c>
      <c r="D29" s="1" t="s">
        <v>239</v>
      </c>
      <c r="E29">
        <v>0.1214436054444054</v>
      </c>
      <c r="F29" t="s">
        <v>170</v>
      </c>
      <c r="G29" t="s">
        <v>170</v>
      </c>
      <c r="H29">
        <v>77.016761779785199</v>
      </c>
      <c r="I29">
        <v>107.470108032227</v>
      </c>
      <c r="J29">
        <v>7.517040772681499</v>
      </c>
      <c r="K29">
        <v>4.9102897644043004</v>
      </c>
      <c r="L29">
        <v>82.327756016722319</v>
      </c>
      <c r="M29">
        <v>23.314583174439758</v>
      </c>
      <c r="N29">
        <v>46998.753586009931</v>
      </c>
      <c r="O29">
        <v>36847.877458550975</v>
      </c>
      <c r="P29">
        <v>1.4936378240308044</v>
      </c>
      <c r="Q29">
        <v>1.467101327944917</v>
      </c>
      <c r="R29">
        <v>89.672718733169006</v>
      </c>
      <c r="S29">
        <v>1.4456670146976001</v>
      </c>
      <c r="T29">
        <v>4.8421052631578947</v>
      </c>
      <c r="U29">
        <v>3.7077136950961975</v>
      </c>
      <c r="V29" t="s">
        <v>170</v>
      </c>
      <c r="W29" t="s">
        <v>170</v>
      </c>
      <c r="X29">
        <v>0.11330472891950194</v>
      </c>
    </row>
    <row r="30" spans="1:24" x14ac:dyDescent="0.2">
      <c r="A30" t="s">
        <v>190</v>
      </c>
      <c r="B30" s="1" t="s">
        <v>302</v>
      </c>
      <c r="C30">
        <v>2020</v>
      </c>
      <c r="D30" s="1" t="s">
        <v>4</v>
      </c>
      <c r="E30" t="s">
        <v>170</v>
      </c>
      <c r="F30" t="s">
        <v>170</v>
      </c>
      <c r="G30" t="s">
        <v>170</v>
      </c>
      <c r="H30">
        <v>78.433616638183594</v>
      </c>
      <c r="I30">
        <v>107.06886291503901</v>
      </c>
      <c r="J30">
        <v>7.828709373774994</v>
      </c>
      <c r="K30">
        <v>5.1850001811981201</v>
      </c>
      <c r="L30">
        <v>81.537121911795012</v>
      </c>
      <c r="M30">
        <v>23.237245010055794</v>
      </c>
      <c r="N30">
        <v>43989.958336975389</v>
      </c>
      <c r="O30">
        <v>34539.491810202482</v>
      </c>
      <c r="P30">
        <v>0.35016218617591688</v>
      </c>
      <c r="Q30">
        <v>-6.2646366834700871</v>
      </c>
      <c r="R30">
        <v>82.664761772269216</v>
      </c>
      <c r="S30">
        <v>0.29055455565331301</v>
      </c>
      <c r="T30" t="s">
        <v>170</v>
      </c>
      <c r="U30">
        <v>3.6538069578697554</v>
      </c>
      <c r="V30" t="s">
        <v>170</v>
      </c>
      <c r="W30" t="s">
        <v>170</v>
      </c>
      <c r="X30">
        <v>0.13453331051520934</v>
      </c>
    </row>
    <row r="31" spans="1:24" x14ac:dyDescent="0.2">
      <c r="A31" t="s">
        <v>190</v>
      </c>
      <c r="B31" s="1" t="s">
        <v>302</v>
      </c>
      <c r="C31">
        <v>2021</v>
      </c>
      <c r="D31" s="1" t="s">
        <v>43</v>
      </c>
      <c r="E31" t="s">
        <v>170</v>
      </c>
      <c r="F31" t="s">
        <v>170</v>
      </c>
      <c r="G31" t="s">
        <v>170</v>
      </c>
      <c r="H31" t="s">
        <v>170</v>
      </c>
      <c r="I31" t="s">
        <v>170</v>
      </c>
      <c r="J31">
        <v>7.7118599844978757</v>
      </c>
      <c r="K31" t="s">
        <v>170</v>
      </c>
      <c r="L31" t="s">
        <v>170</v>
      </c>
      <c r="M31">
        <v>23.139317902435195</v>
      </c>
      <c r="N31">
        <v>46314.005161522458</v>
      </c>
      <c r="O31">
        <v>36362.367080745527</v>
      </c>
      <c r="P31">
        <v>1.4934791493054997</v>
      </c>
      <c r="Q31">
        <v>5.2776551564797387</v>
      </c>
      <c r="R31">
        <v>90.262054353941323</v>
      </c>
      <c r="S31">
        <v>2.4460886717547199</v>
      </c>
      <c r="T31" t="s">
        <v>170</v>
      </c>
      <c r="U31">
        <v>3.5980465635464842</v>
      </c>
      <c r="V31" t="s">
        <v>170</v>
      </c>
      <c r="W31" t="s">
        <v>170</v>
      </c>
      <c r="X31">
        <v>4.5025647536050428E-2</v>
      </c>
    </row>
    <row r="32" spans="1:24" x14ac:dyDescent="0.2">
      <c r="A32" t="s">
        <v>58</v>
      </c>
      <c r="B32" s="1" t="s">
        <v>27</v>
      </c>
      <c r="C32">
        <v>2019</v>
      </c>
      <c r="D32" s="1" t="s">
        <v>239</v>
      </c>
      <c r="E32">
        <v>0.17490577543682226</v>
      </c>
      <c r="F32" t="s">
        <v>170</v>
      </c>
      <c r="G32" t="s">
        <v>170</v>
      </c>
      <c r="H32">
        <v>74.358619689941406</v>
      </c>
      <c r="I32">
        <v>104.54403686523401</v>
      </c>
      <c r="J32">
        <v>6.7386977906043537</v>
      </c>
      <c r="K32">
        <v>4.6300201416015598</v>
      </c>
      <c r="L32">
        <v>78.171726300586101</v>
      </c>
      <c r="M32">
        <v>27.454896650997892</v>
      </c>
      <c r="N32">
        <v>35328.93215940558</v>
      </c>
      <c r="O32">
        <v>24252.735315114165</v>
      </c>
      <c r="P32">
        <v>2.0203945203086349</v>
      </c>
      <c r="Q32">
        <v>1.5252966501593477</v>
      </c>
      <c r="R32">
        <v>84.243861121786026</v>
      </c>
      <c r="S32">
        <v>1.7841509740383199</v>
      </c>
      <c r="T32">
        <v>6.5</v>
      </c>
      <c r="U32">
        <v>8.1999999999999993</v>
      </c>
      <c r="V32" t="s">
        <v>170</v>
      </c>
      <c r="W32" t="s">
        <v>170</v>
      </c>
      <c r="X32">
        <v>0.2609074358424408</v>
      </c>
    </row>
    <row r="33" spans="1:24" x14ac:dyDescent="0.2">
      <c r="A33" t="s">
        <v>58</v>
      </c>
      <c r="B33" s="1" t="s">
        <v>27</v>
      </c>
      <c r="C33">
        <v>2020</v>
      </c>
      <c r="D33" s="1" t="s">
        <v>4</v>
      </c>
      <c r="E33" t="s">
        <v>170</v>
      </c>
      <c r="F33" t="s">
        <v>170</v>
      </c>
      <c r="G33" t="s">
        <v>170</v>
      </c>
      <c r="H33">
        <v>76.287208557128906</v>
      </c>
      <c r="I33">
        <v>104.005363464355</v>
      </c>
      <c r="J33">
        <v>7.2853118081383226</v>
      </c>
      <c r="K33">
        <v>5.0750000476837149</v>
      </c>
      <c r="L33">
        <v>77.025323994376535</v>
      </c>
      <c r="M33">
        <v>27.540153506388666</v>
      </c>
      <c r="N33">
        <v>33500.558759247135</v>
      </c>
      <c r="O33">
        <v>22847.248813996419</v>
      </c>
      <c r="P33">
        <v>0.77416510022731022</v>
      </c>
      <c r="Q33">
        <v>-5.7951669486198369</v>
      </c>
      <c r="R33">
        <v>77.993685620517539</v>
      </c>
      <c r="S33">
        <v>1.2000734888848199</v>
      </c>
      <c r="T33" t="s">
        <v>170</v>
      </c>
      <c r="U33">
        <v>7.9</v>
      </c>
      <c r="V33" t="s">
        <v>170</v>
      </c>
      <c r="W33" t="s">
        <v>170</v>
      </c>
      <c r="X33">
        <v>0.20887932591004699</v>
      </c>
    </row>
    <row r="34" spans="1:24" x14ac:dyDescent="0.2">
      <c r="A34" t="s">
        <v>58</v>
      </c>
      <c r="B34" s="1" t="s">
        <v>27</v>
      </c>
      <c r="C34">
        <v>2021</v>
      </c>
      <c r="D34" s="1" t="s">
        <v>43</v>
      </c>
      <c r="E34" t="s">
        <v>170</v>
      </c>
      <c r="F34" t="s">
        <v>170</v>
      </c>
      <c r="G34" t="s">
        <v>170</v>
      </c>
      <c r="H34" t="s">
        <v>170</v>
      </c>
      <c r="I34" t="s">
        <v>170</v>
      </c>
      <c r="J34">
        <v>7.0988843260807677</v>
      </c>
      <c r="K34" t="s">
        <v>170</v>
      </c>
      <c r="L34" t="s">
        <v>170</v>
      </c>
      <c r="M34">
        <v>27.580678032435415</v>
      </c>
      <c r="N34">
        <v>35470.972720134268</v>
      </c>
      <c r="O34">
        <v>24167.874522327074</v>
      </c>
      <c r="P34">
        <v>1.9256829515453795</v>
      </c>
      <c r="Q34">
        <v>5.7802395337929227</v>
      </c>
      <c r="R34">
        <v>84.422628387217216</v>
      </c>
      <c r="S34">
        <v>3.1901777102709099</v>
      </c>
      <c r="T34" t="s">
        <v>170</v>
      </c>
      <c r="U34">
        <v>7.6</v>
      </c>
      <c r="V34" t="s">
        <v>170</v>
      </c>
      <c r="W34" t="s">
        <v>170</v>
      </c>
      <c r="X34">
        <v>7.2942494915025691E-2</v>
      </c>
    </row>
    <row r="35" spans="1:24" x14ac:dyDescent="0.2">
      <c r="A35" t="s">
        <v>213</v>
      </c>
      <c r="B35" s="1" t="s">
        <v>297</v>
      </c>
      <c r="C35">
        <v>2019</v>
      </c>
      <c r="D35" s="1" t="s">
        <v>239</v>
      </c>
      <c r="E35">
        <v>0.32077449389989421</v>
      </c>
      <c r="F35" t="s">
        <v>170</v>
      </c>
      <c r="G35" t="s">
        <v>170</v>
      </c>
      <c r="H35">
        <v>75.844268798828097</v>
      </c>
      <c r="I35">
        <v>99.814826965332003</v>
      </c>
      <c r="J35">
        <v>7.46422499897053</v>
      </c>
      <c r="K35">
        <v>4.0569149255752546</v>
      </c>
      <c r="L35">
        <v>73.903816804253481</v>
      </c>
      <c r="M35">
        <v>31.694324437382942</v>
      </c>
      <c r="N35">
        <v>21736.58121398514</v>
      </c>
      <c r="O35">
        <v>8138.4896351252319</v>
      </c>
      <c r="P35">
        <v>2.1638409090982811</v>
      </c>
      <c r="Q35">
        <v>1.8449779001950901</v>
      </c>
      <c r="R35">
        <v>61.529907352900487</v>
      </c>
      <c r="S35">
        <v>2.88986073718333</v>
      </c>
      <c r="T35">
        <v>8.2631578947368425</v>
      </c>
      <c r="U35">
        <v>11.882483197577463</v>
      </c>
      <c r="V35" t="s">
        <v>170</v>
      </c>
      <c r="W35" t="s">
        <v>170</v>
      </c>
      <c r="X35">
        <v>0.38071776863361606</v>
      </c>
    </row>
    <row r="36" spans="1:24" x14ac:dyDescent="0.2">
      <c r="A36" t="s">
        <v>213</v>
      </c>
      <c r="B36" s="1" t="s">
        <v>297</v>
      </c>
      <c r="C36">
        <v>2020</v>
      </c>
      <c r="D36" s="1" t="s">
        <v>4</v>
      </c>
      <c r="E36" t="s">
        <v>170</v>
      </c>
      <c r="F36" t="s">
        <v>170</v>
      </c>
      <c r="G36" t="s">
        <v>170</v>
      </c>
      <c r="H36">
        <v>77.764808654785199</v>
      </c>
      <c r="I36">
        <v>98.932586669921903</v>
      </c>
      <c r="J36">
        <v>7.6579358295824296</v>
      </c>
      <c r="K36">
        <v>4.3891267776489249</v>
      </c>
      <c r="L36">
        <v>72.259618466405328</v>
      </c>
      <c r="M36">
        <v>31.911524228119141</v>
      </c>
      <c r="N36">
        <v>21361.435407998317</v>
      </c>
      <c r="O36">
        <v>8017.7284348172197</v>
      </c>
      <c r="P36">
        <v>1.3075602775598476</v>
      </c>
      <c r="Q36">
        <v>-1.4838281514399654</v>
      </c>
      <c r="R36">
        <v>57.045528203426649</v>
      </c>
      <c r="S36">
        <v>2.7461507821377298</v>
      </c>
      <c r="T36" t="s">
        <v>170</v>
      </c>
      <c r="U36">
        <v>11.4469165840303</v>
      </c>
      <c r="V36" t="s">
        <v>170</v>
      </c>
      <c r="W36" t="s">
        <v>170</v>
      </c>
      <c r="X36">
        <v>0.30517378311975563</v>
      </c>
    </row>
    <row r="37" spans="1:24" x14ac:dyDescent="0.2">
      <c r="A37" t="s">
        <v>213</v>
      </c>
      <c r="B37" s="1" t="s">
        <v>297</v>
      </c>
      <c r="C37">
        <v>2021</v>
      </c>
      <c r="D37" s="1" t="s">
        <v>43</v>
      </c>
      <c r="E37" t="s">
        <v>170</v>
      </c>
      <c r="F37" t="s">
        <v>170</v>
      </c>
      <c r="G37" t="s">
        <v>170</v>
      </c>
      <c r="H37" t="s">
        <v>170</v>
      </c>
      <c r="I37" t="s">
        <v>170</v>
      </c>
      <c r="J37">
        <v>7.3066293285826003</v>
      </c>
      <c r="K37" t="s">
        <v>170</v>
      </c>
      <c r="L37" t="s">
        <v>170</v>
      </c>
      <c r="M37">
        <v>32.070953987849734</v>
      </c>
      <c r="N37">
        <v>22767.821450896587</v>
      </c>
      <c r="O37">
        <v>8568.1253569791679</v>
      </c>
      <c r="P37">
        <v>2.3242252143069009</v>
      </c>
      <c r="Q37">
        <v>6.864748870413635</v>
      </c>
      <c r="R37">
        <v>64.328087342966938</v>
      </c>
      <c r="S37">
        <v>6.6502991270877896</v>
      </c>
      <c r="T37" t="s">
        <v>170</v>
      </c>
      <c r="U37">
        <v>11.047103397739054</v>
      </c>
      <c r="V37" t="s">
        <v>170</v>
      </c>
      <c r="W37" t="s">
        <v>170</v>
      </c>
      <c r="X37">
        <v>0.1904751944024099</v>
      </c>
    </row>
    <row r="38" spans="1:24" x14ac:dyDescent="0.2">
      <c r="A38" t="s">
        <v>74</v>
      </c>
      <c r="B38" s="1" t="s">
        <v>262</v>
      </c>
      <c r="C38">
        <v>2019</v>
      </c>
      <c r="D38" s="1" t="s">
        <v>239</v>
      </c>
      <c r="E38">
        <v>0.29526942939274664</v>
      </c>
      <c r="F38" t="s">
        <v>170</v>
      </c>
      <c r="G38" t="s">
        <v>170</v>
      </c>
      <c r="H38">
        <v>74.350341796875</v>
      </c>
      <c r="I38">
        <v>99.965927124023395</v>
      </c>
      <c r="J38">
        <v>6.9335639078384164</v>
      </c>
      <c r="K38">
        <v>3.91686010360718</v>
      </c>
      <c r="L38">
        <v>74.344774313593632</v>
      </c>
      <c r="M38">
        <v>30.582088799996704</v>
      </c>
      <c r="N38">
        <v>23091.74101546605</v>
      </c>
      <c r="O38">
        <v>8891.1480563488967</v>
      </c>
      <c r="P38">
        <v>2.3862337210506865</v>
      </c>
      <c r="Q38">
        <v>2.3305945530690337</v>
      </c>
      <c r="R38">
        <v>68.128972239728142</v>
      </c>
      <c r="S38">
        <v>2.6759920263989199</v>
      </c>
      <c r="T38">
        <v>8.0909090909090917</v>
      </c>
      <c r="U38">
        <v>11.212613308875145</v>
      </c>
      <c r="V38" t="s">
        <v>170</v>
      </c>
      <c r="W38" t="s">
        <v>170</v>
      </c>
      <c r="X38">
        <v>0.30054872167831093</v>
      </c>
    </row>
    <row r="39" spans="1:24" x14ac:dyDescent="0.2">
      <c r="A39" t="s">
        <v>74</v>
      </c>
      <c r="B39" s="1" t="s">
        <v>262</v>
      </c>
      <c r="C39">
        <v>2020</v>
      </c>
      <c r="D39" s="1" t="s">
        <v>4</v>
      </c>
      <c r="E39" t="s">
        <v>170</v>
      </c>
      <c r="F39" t="s">
        <v>170</v>
      </c>
      <c r="G39" t="s">
        <v>170</v>
      </c>
      <c r="H39">
        <v>76.224388122558594</v>
      </c>
      <c r="I39">
        <v>99.600791931152301</v>
      </c>
      <c r="J39">
        <v>7.1361381534614114</v>
      </c>
      <c r="K39">
        <v>4.4462037086486799</v>
      </c>
      <c r="L39">
        <v>72.750844872283878</v>
      </c>
      <c r="M39">
        <v>30.810843054562348</v>
      </c>
      <c r="N39">
        <v>22648.226140982311</v>
      </c>
      <c r="O39">
        <v>8734.7484853533097</v>
      </c>
      <c r="P39">
        <v>1.6225830905008376</v>
      </c>
      <c r="Q39">
        <v>-1.7590481004745726</v>
      </c>
      <c r="R39">
        <v>63.719394797395026</v>
      </c>
      <c r="S39">
        <v>2.7324920941942001</v>
      </c>
      <c r="T39" t="s">
        <v>170</v>
      </c>
      <c r="U39">
        <v>10.816419088866535</v>
      </c>
      <c r="V39" t="s">
        <v>170</v>
      </c>
      <c r="W39" t="s">
        <v>170</v>
      </c>
      <c r="X39">
        <v>0.22322924947492595</v>
      </c>
    </row>
    <row r="40" spans="1:24" x14ac:dyDescent="0.2">
      <c r="A40" t="s">
        <v>74</v>
      </c>
      <c r="B40" s="1" t="s">
        <v>262</v>
      </c>
      <c r="C40">
        <v>2021</v>
      </c>
      <c r="D40" s="1" t="s">
        <v>43</v>
      </c>
      <c r="E40" t="s">
        <v>170</v>
      </c>
      <c r="F40" t="s">
        <v>170</v>
      </c>
      <c r="G40" t="s">
        <v>170</v>
      </c>
      <c r="H40" t="s">
        <v>170</v>
      </c>
      <c r="I40" t="s">
        <v>170</v>
      </c>
      <c r="J40">
        <v>6.8193774482280336</v>
      </c>
      <c r="K40" t="s">
        <v>170</v>
      </c>
      <c r="L40" t="s">
        <v>170</v>
      </c>
      <c r="M40">
        <v>30.982438504122872</v>
      </c>
      <c r="N40">
        <v>24164.70175111432</v>
      </c>
      <c r="O40">
        <v>9340.8523829218393</v>
      </c>
      <c r="P40">
        <v>2.9799641124963605</v>
      </c>
      <c r="Q40">
        <v>6.9389965673867238</v>
      </c>
      <c r="R40">
        <v>71.792494628613142</v>
      </c>
      <c r="S40">
        <v>5.0807191686105151</v>
      </c>
      <c r="T40" t="s">
        <v>170</v>
      </c>
      <c r="U40">
        <v>10.440716177588786</v>
      </c>
      <c r="V40" t="s">
        <v>170</v>
      </c>
      <c r="W40" t="s">
        <v>170</v>
      </c>
      <c r="X40">
        <v>6.8708802430862193E-2</v>
      </c>
    </row>
    <row r="41" spans="1:24" x14ac:dyDescent="0.2">
      <c r="A41" t="s">
        <v>144</v>
      </c>
      <c r="B41" s="1" t="s">
        <v>271</v>
      </c>
      <c r="C41">
        <v>2019</v>
      </c>
      <c r="D41" s="1" t="s">
        <v>239</v>
      </c>
      <c r="E41">
        <v>0.12826990864077473</v>
      </c>
      <c r="F41" t="s">
        <v>170</v>
      </c>
      <c r="G41" t="s">
        <v>170</v>
      </c>
      <c r="H41">
        <v>73.150840759277301</v>
      </c>
      <c r="I41">
        <v>108.78864288330099</v>
      </c>
      <c r="J41">
        <v>6.6758617237310496</v>
      </c>
      <c r="K41">
        <v>4.6300201416015598</v>
      </c>
      <c r="L41">
        <v>81.314857963940412</v>
      </c>
      <c r="M41">
        <v>23.439531131588737</v>
      </c>
      <c r="N41">
        <v>44363.090551359819</v>
      </c>
      <c r="O41">
        <v>33011.437073726229</v>
      </c>
      <c r="P41">
        <v>2.2540346157292586</v>
      </c>
      <c r="Q41">
        <v>1.7217975628323785</v>
      </c>
      <c r="R41">
        <v>92.067737479183094</v>
      </c>
      <c r="S41">
        <v>1.6305226075433801</v>
      </c>
      <c r="T41">
        <v>5.6296296296296298</v>
      </c>
      <c r="U41">
        <v>3.9495944909221552</v>
      </c>
      <c r="V41" t="s">
        <v>170</v>
      </c>
      <c r="W41" t="s">
        <v>170</v>
      </c>
      <c r="X41">
        <v>8.1899351030685352E-2</v>
      </c>
    </row>
    <row r="42" spans="1:24" x14ac:dyDescent="0.2">
      <c r="A42" t="s">
        <v>144</v>
      </c>
      <c r="B42" s="1" t="s">
        <v>271</v>
      </c>
      <c r="C42">
        <v>2020</v>
      </c>
      <c r="D42" s="1" t="s">
        <v>4</v>
      </c>
      <c r="E42" t="s">
        <v>170</v>
      </c>
      <c r="F42" t="s">
        <v>170</v>
      </c>
      <c r="G42" t="s">
        <v>170</v>
      </c>
      <c r="H42">
        <v>75.103347778320298</v>
      </c>
      <c r="I42">
        <v>108.494140625</v>
      </c>
      <c r="J42">
        <v>7.0429875600861926</v>
      </c>
      <c r="K42">
        <v>5.1349999904632551</v>
      </c>
      <c r="L42">
        <v>80.465036669155964</v>
      </c>
      <c r="M42">
        <v>23.426160871813273</v>
      </c>
      <c r="N42">
        <v>41805.643372915991</v>
      </c>
      <c r="O42">
        <v>31114.573597008228</v>
      </c>
      <c r="P42">
        <v>1.7566419020075488</v>
      </c>
      <c r="Q42">
        <v>-5.7460796768151425</v>
      </c>
      <c r="R42">
        <v>85.136038340962827</v>
      </c>
      <c r="S42">
        <v>0.497367318853562</v>
      </c>
      <c r="T42" t="s">
        <v>170</v>
      </c>
      <c r="U42">
        <v>3.8805121697873188</v>
      </c>
      <c r="V42" t="s">
        <v>170</v>
      </c>
      <c r="W42" t="s">
        <v>170</v>
      </c>
      <c r="X42">
        <v>7.2674976292574911E-2</v>
      </c>
    </row>
    <row r="43" spans="1:24" x14ac:dyDescent="0.2">
      <c r="A43" t="s">
        <v>144</v>
      </c>
      <c r="B43" s="1" t="s">
        <v>271</v>
      </c>
      <c r="C43">
        <v>2021</v>
      </c>
      <c r="D43" s="1" t="s">
        <v>43</v>
      </c>
      <c r="E43" t="s">
        <v>170</v>
      </c>
      <c r="F43" t="s">
        <v>170</v>
      </c>
      <c r="G43" t="s">
        <v>170</v>
      </c>
      <c r="H43" t="s">
        <v>170</v>
      </c>
      <c r="I43" t="s">
        <v>170</v>
      </c>
      <c r="J43">
        <v>7.0069508583420772</v>
      </c>
      <c r="K43" t="s">
        <v>170</v>
      </c>
      <c r="L43" t="s">
        <v>170</v>
      </c>
      <c r="M43">
        <v>23.379273933582038</v>
      </c>
      <c r="N43">
        <v>44137.661552552308</v>
      </c>
      <c r="O43">
        <v>32828.548843519173</v>
      </c>
      <c r="P43">
        <v>2.1975467219087479</v>
      </c>
      <c r="Q43">
        <v>5.5085930750976075</v>
      </c>
      <c r="R43">
        <v>92.829776934181581</v>
      </c>
      <c r="S43">
        <v>2.5545069964204599</v>
      </c>
      <c r="T43" t="s">
        <v>170</v>
      </c>
      <c r="U43">
        <v>3.8023099227546844</v>
      </c>
      <c r="V43" t="s">
        <v>170</v>
      </c>
      <c r="W43" t="s">
        <v>170</v>
      </c>
      <c r="X43">
        <v>-0.11001193978502499</v>
      </c>
    </row>
    <row r="44" spans="1:24" x14ac:dyDescent="0.2">
      <c r="A44" t="s">
        <v>113</v>
      </c>
      <c r="B44" s="1" t="s">
        <v>117</v>
      </c>
      <c r="C44">
        <v>2019</v>
      </c>
      <c r="D44" s="1" t="s">
        <v>239</v>
      </c>
      <c r="E44">
        <v>0.15785606443029174</v>
      </c>
      <c r="F44" t="s">
        <v>170</v>
      </c>
      <c r="G44" t="s">
        <v>170</v>
      </c>
      <c r="H44">
        <v>15.3596200942993</v>
      </c>
      <c r="I44">
        <v>46.189510345458999</v>
      </c>
      <c r="J44" t="s">
        <v>170</v>
      </c>
      <c r="K44">
        <v>3.2137799263000502</v>
      </c>
      <c r="L44">
        <v>62.266748546782182</v>
      </c>
      <c r="M44">
        <v>71.981351777736222</v>
      </c>
      <c r="N44">
        <v>4647.7226563595395</v>
      </c>
      <c r="O44">
        <v>1910.2179512520606</v>
      </c>
      <c r="P44">
        <v>1.4044005452032504</v>
      </c>
      <c r="Q44">
        <v>-4.7208241377063587E-2</v>
      </c>
      <c r="R44">
        <v>51.468594575561362</v>
      </c>
      <c r="S44">
        <v>2.4528021406273299</v>
      </c>
      <c r="T44">
        <v>4.7222222222222223</v>
      </c>
      <c r="U44">
        <v>79.505885123747859</v>
      </c>
      <c r="V44" t="s">
        <v>170</v>
      </c>
      <c r="W44" t="s">
        <v>170</v>
      </c>
      <c r="X44">
        <v>2.2489383315692351</v>
      </c>
    </row>
    <row r="45" spans="1:24" x14ac:dyDescent="0.2">
      <c r="A45" t="s">
        <v>113</v>
      </c>
      <c r="B45" s="1" t="s">
        <v>117</v>
      </c>
      <c r="C45">
        <v>2020</v>
      </c>
      <c r="D45" s="1" t="s">
        <v>4</v>
      </c>
      <c r="E45" t="s">
        <v>170</v>
      </c>
      <c r="F45" t="s">
        <v>170</v>
      </c>
      <c r="G45" t="s">
        <v>170</v>
      </c>
      <c r="H45" t="s">
        <v>170</v>
      </c>
      <c r="I45" t="s">
        <v>170</v>
      </c>
      <c r="J45" t="s">
        <v>170</v>
      </c>
      <c r="K45">
        <v>3.16616010665894</v>
      </c>
      <c r="L45">
        <v>61.759560987960946</v>
      </c>
      <c r="M45">
        <v>71.470215757437927</v>
      </c>
      <c r="N45">
        <v>4372.6983398586563</v>
      </c>
      <c r="O45">
        <v>1791.2074811171196</v>
      </c>
      <c r="P45">
        <v>0.9228774918670557</v>
      </c>
      <c r="Q45">
        <v>-6.2302037344447996</v>
      </c>
      <c r="R45">
        <v>38.600022216146868</v>
      </c>
      <c r="S45">
        <v>2.9308718405117</v>
      </c>
      <c r="T45" t="s">
        <v>170</v>
      </c>
      <c r="U45">
        <v>77.403883397211004</v>
      </c>
      <c r="V45" t="s">
        <v>170</v>
      </c>
      <c r="W45" t="s">
        <v>170</v>
      </c>
      <c r="X45">
        <v>2.2948341355891273</v>
      </c>
    </row>
    <row r="46" spans="1:24" x14ac:dyDescent="0.2">
      <c r="A46" t="s">
        <v>113</v>
      </c>
      <c r="B46" s="1" t="s">
        <v>117</v>
      </c>
      <c r="C46">
        <v>2021</v>
      </c>
      <c r="D46" s="1" t="s">
        <v>43</v>
      </c>
      <c r="E46" t="s">
        <v>170</v>
      </c>
      <c r="F46" t="s">
        <v>170</v>
      </c>
      <c r="G46" t="s">
        <v>170</v>
      </c>
      <c r="H46" t="s">
        <v>170</v>
      </c>
      <c r="I46" t="s">
        <v>170</v>
      </c>
      <c r="J46" t="s">
        <v>170</v>
      </c>
      <c r="K46" t="s">
        <v>170</v>
      </c>
      <c r="L46" t="s">
        <v>170</v>
      </c>
      <c r="M46">
        <v>70.923472265545897</v>
      </c>
      <c r="N46">
        <v>4357.2965378004183</v>
      </c>
      <c r="O46">
        <v>1791.8356347956521</v>
      </c>
      <c r="P46">
        <v>2.2040611142519344</v>
      </c>
      <c r="Q46">
        <v>3.5068727947745515E-2</v>
      </c>
      <c r="R46">
        <v>44.559900550127502</v>
      </c>
      <c r="S46">
        <v>4.4835901404239404</v>
      </c>
      <c r="T46" t="s">
        <v>170</v>
      </c>
      <c r="U46">
        <v>75.440646770429524</v>
      </c>
      <c r="V46" t="s">
        <v>170</v>
      </c>
      <c r="W46" t="s">
        <v>170</v>
      </c>
      <c r="X46">
        <v>2.2507155411406643</v>
      </c>
    </row>
    <row r="47" spans="1:24" x14ac:dyDescent="0.2">
      <c r="A47" t="s">
        <v>81</v>
      </c>
      <c r="B47" s="1" t="s">
        <v>208</v>
      </c>
      <c r="C47">
        <v>2019</v>
      </c>
      <c r="D47" s="1" t="s">
        <v>239</v>
      </c>
      <c r="E47">
        <v>0.10510612961626421</v>
      </c>
      <c r="F47" t="s">
        <v>170</v>
      </c>
      <c r="G47" t="s">
        <v>170</v>
      </c>
      <c r="H47">
        <v>9.0185003280639595</v>
      </c>
      <c r="I47">
        <v>41.586448669433601</v>
      </c>
      <c r="J47" t="s">
        <v>170</v>
      </c>
      <c r="K47">
        <v>3.5058150291442898</v>
      </c>
      <c r="L47">
        <v>63.338056947164368</v>
      </c>
      <c r="M47">
        <v>79.331200388910659</v>
      </c>
      <c r="N47">
        <v>2561.6027826866411</v>
      </c>
      <c r="O47">
        <v>1008.7628986582272</v>
      </c>
      <c r="P47">
        <v>2.9510208879960289</v>
      </c>
      <c r="Q47">
        <v>1.2300184030305843</v>
      </c>
      <c r="R47">
        <v>53.322128860115278</v>
      </c>
      <c r="S47">
        <v>2.6853735526678499</v>
      </c>
      <c r="T47">
        <v>5.0769230769230766</v>
      </c>
      <c r="U47">
        <v>68.924498039145362</v>
      </c>
      <c r="V47" t="s">
        <v>170</v>
      </c>
      <c r="W47" t="s">
        <v>170</v>
      </c>
      <c r="X47">
        <v>2.8368011757281266</v>
      </c>
    </row>
    <row r="48" spans="1:24" x14ac:dyDescent="0.2">
      <c r="A48" t="s">
        <v>81</v>
      </c>
      <c r="B48" s="1" t="s">
        <v>208</v>
      </c>
      <c r="C48">
        <v>2020</v>
      </c>
      <c r="D48" s="1" t="s">
        <v>4</v>
      </c>
      <c r="E48" t="s">
        <v>170</v>
      </c>
      <c r="F48" t="s">
        <v>170</v>
      </c>
      <c r="G48" t="s">
        <v>170</v>
      </c>
      <c r="H48">
        <v>9.52239990234375</v>
      </c>
      <c r="I48">
        <v>41.789878845214801</v>
      </c>
      <c r="J48" t="s">
        <v>170</v>
      </c>
      <c r="K48">
        <v>3.2251501083374001</v>
      </c>
      <c r="L48">
        <v>62.761720181461698</v>
      </c>
      <c r="M48">
        <v>78.531737748686822</v>
      </c>
      <c r="N48">
        <v>2496.6467479523535</v>
      </c>
      <c r="O48">
        <v>983.02070213571267</v>
      </c>
      <c r="P48">
        <v>2.2569212222700199</v>
      </c>
      <c r="Q48">
        <v>-2.5518579793878899</v>
      </c>
      <c r="R48">
        <v>46.161672604247535</v>
      </c>
      <c r="S48">
        <v>3.3018067617140954</v>
      </c>
      <c r="T48" t="s">
        <v>170</v>
      </c>
      <c r="U48">
        <v>66.837138984537262</v>
      </c>
      <c r="V48" t="s">
        <v>170</v>
      </c>
      <c r="W48" t="s">
        <v>170</v>
      </c>
      <c r="X48">
        <v>2.8175433181468463</v>
      </c>
    </row>
    <row r="49" spans="1:24" x14ac:dyDescent="0.2">
      <c r="A49" t="s">
        <v>81</v>
      </c>
      <c r="B49" s="1" t="s">
        <v>208</v>
      </c>
      <c r="C49">
        <v>2021</v>
      </c>
      <c r="D49" s="1" t="s">
        <v>43</v>
      </c>
      <c r="E49" t="s">
        <v>170</v>
      </c>
      <c r="F49" t="s">
        <v>170</v>
      </c>
      <c r="G49" t="s">
        <v>170</v>
      </c>
      <c r="H49" t="s">
        <v>170</v>
      </c>
      <c r="I49" t="s">
        <v>170</v>
      </c>
      <c r="J49" t="s">
        <v>170</v>
      </c>
      <c r="K49" t="s">
        <v>170</v>
      </c>
      <c r="L49" t="s">
        <v>170</v>
      </c>
      <c r="M49">
        <v>77.723535833508009</v>
      </c>
      <c r="N49">
        <v>2519.1225857978493</v>
      </c>
      <c r="O49">
        <v>993.6641314795794</v>
      </c>
      <c r="P49">
        <v>3.8480267748176118</v>
      </c>
      <c r="Q49">
        <v>1.0827268765289233</v>
      </c>
      <c r="R49">
        <v>53.011122858248449</v>
      </c>
      <c r="S49">
        <v>4.2593641754287104</v>
      </c>
      <c r="T49" t="s">
        <v>170</v>
      </c>
      <c r="U49">
        <v>64.861725630970369</v>
      </c>
      <c r="V49" t="s">
        <v>170</v>
      </c>
      <c r="W49" t="s">
        <v>170</v>
      </c>
      <c r="X49">
        <v>2.7551621341811057</v>
      </c>
    </row>
    <row r="50" spans="1:24" x14ac:dyDescent="0.2">
      <c r="A50" t="s">
        <v>161</v>
      </c>
      <c r="B50" s="1" t="s">
        <v>175</v>
      </c>
      <c r="C50">
        <v>2019</v>
      </c>
      <c r="D50" s="1" t="s">
        <v>239</v>
      </c>
      <c r="E50">
        <v>0.1874418609940888</v>
      </c>
      <c r="F50" t="s">
        <v>170</v>
      </c>
      <c r="G50" t="s">
        <v>170</v>
      </c>
      <c r="H50">
        <v>78.560218811035199</v>
      </c>
      <c r="I50">
        <v>105.80948638916</v>
      </c>
      <c r="J50">
        <v>4.7903503629727826</v>
      </c>
      <c r="K50">
        <v>4.7032599449157697</v>
      </c>
      <c r="L50">
        <v>80.974400418828949</v>
      </c>
      <c r="M50">
        <v>25.193371364691593</v>
      </c>
      <c r="N50">
        <v>49982.670026999949</v>
      </c>
      <c r="O50">
        <v>42388.601399806794</v>
      </c>
      <c r="P50">
        <v>1.9971517079614423</v>
      </c>
      <c r="Q50">
        <v>1.3309080530982271</v>
      </c>
      <c r="R50">
        <v>61.569501938605661</v>
      </c>
      <c r="S50">
        <v>1.57083175721512</v>
      </c>
      <c r="T50">
        <v>5.6440677966101696</v>
      </c>
      <c r="U50">
        <v>5.0999999999999996</v>
      </c>
      <c r="V50" t="s">
        <v>170</v>
      </c>
      <c r="W50" t="s">
        <v>170</v>
      </c>
      <c r="X50">
        <v>0.4218008302270988</v>
      </c>
    </row>
    <row r="51" spans="1:24" x14ac:dyDescent="0.2">
      <c r="A51" t="s">
        <v>161</v>
      </c>
      <c r="B51" s="1" t="s">
        <v>175</v>
      </c>
      <c r="C51">
        <v>2020</v>
      </c>
      <c r="D51" s="1" t="s">
        <v>4</v>
      </c>
      <c r="E51" t="s">
        <v>170</v>
      </c>
      <c r="F51" t="s">
        <v>170</v>
      </c>
      <c r="G51" t="s">
        <v>170</v>
      </c>
      <c r="H51">
        <v>79.555419921875</v>
      </c>
      <c r="I51">
        <v>105.80451202392599</v>
      </c>
      <c r="J51">
        <v>6.6502898326206052</v>
      </c>
      <c r="K51">
        <v>5.1700000762939498</v>
      </c>
      <c r="L51">
        <v>80.208404865292451</v>
      </c>
      <c r="M51">
        <v>25.114066119470611</v>
      </c>
      <c r="N51">
        <v>47613.984730826051</v>
      </c>
      <c r="O51">
        <v>40414.467337917238</v>
      </c>
      <c r="P51">
        <v>1.2324511883664442</v>
      </c>
      <c r="Q51">
        <v>-4.6572285866892287</v>
      </c>
      <c r="R51">
        <v>56.736788402064001</v>
      </c>
      <c r="S51">
        <v>0.53728802341177195</v>
      </c>
      <c r="T51" t="s">
        <v>170</v>
      </c>
      <c r="U51">
        <v>5</v>
      </c>
      <c r="V51" t="s">
        <v>170</v>
      </c>
      <c r="W51" t="s">
        <v>170</v>
      </c>
      <c r="X51">
        <v>0.40713951160284978</v>
      </c>
    </row>
    <row r="52" spans="1:24" x14ac:dyDescent="0.2">
      <c r="A52" t="s">
        <v>161</v>
      </c>
      <c r="B52" s="1" t="s">
        <v>175</v>
      </c>
      <c r="C52">
        <v>2021</v>
      </c>
      <c r="D52" s="1" t="s">
        <v>43</v>
      </c>
      <c r="E52" t="s">
        <v>170</v>
      </c>
      <c r="F52" t="s">
        <v>170</v>
      </c>
      <c r="G52" t="s">
        <v>170</v>
      </c>
      <c r="H52" t="s">
        <v>170</v>
      </c>
      <c r="I52" t="s">
        <v>170</v>
      </c>
      <c r="J52">
        <v>5.6989249059845841</v>
      </c>
      <c r="K52" t="s">
        <v>170</v>
      </c>
      <c r="L52" t="s">
        <v>170</v>
      </c>
      <c r="M52">
        <v>24.992171933289697</v>
      </c>
      <c r="N52">
        <v>50122.094536159966</v>
      </c>
      <c r="O52">
        <v>42539.880693734449</v>
      </c>
      <c r="P52">
        <v>2.2881657667273245</v>
      </c>
      <c r="Q52">
        <v>5.2590408727795506</v>
      </c>
      <c r="R52">
        <v>60.550289216401055</v>
      </c>
      <c r="S52">
        <v>2.5083522147376951</v>
      </c>
      <c r="T52" t="s">
        <v>170</v>
      </c>
      <c r="U52">
        <v>4.9000000000000004</v>
      </c>
      <c r="V52" t="s">
        <v>170</v>
      </c>
      <c r="W52" t="s">
        <v>170</v>
      </c>
      <c r="X52">
        <v>-2.1846787925156264E-2</v>
      </c>
    </row>
    <row r="53" spans="1:24" x14ac:dyDescent="0.2">
      <c r="A53" t="s">
        <v>232</v>
      </c>
      <c r="B53" s="1" t="s">
        <v>305</v>
      </c>
      <c r="C53">
        <v>2019</v>
      </c>
      <c r="D53" s="1" t="s">
        <v>239</v>
      </c>
      <c r="E53">
        <v>0.31717319839934882</v>
      </c>
      <c r="F53" t="s">
        <v>170</v>
      </c>
      <c r="G53" t="s">
        <v>170</v>
      </c>
      <c r="H53">
        <v>43.385429382324197</v>
      </c>
      <c r="I53">
        <v>84.189811706542997</v>
      </c>
      <c r="J53">
        <v>6.0544865941593411</v>
      </c>
      <c r="K53">
        <v>3.9798150062561053</v>
      </c>
      <c r="L53">
        <v>74.138291971916672</v>
      </c>
      <c r="M53">
        <v>34.770207758856259</v>
      </c>
      <c r="N53">
        <v>13384.669354538129</v>
      </c>
      <c r="O53">
        <v>6394.7403204425127</v>
      </c>
      <c r="P53">
        <v>1.8523377485616939</v>
      </c>
      <c r="Q53">
        <v>3.148354307297808</v>
      </c>
      <c r="R53">
        <v>48.486522179180049</v>
      </c>
      <c r="S53">
        <v>2.5777804800719899</v>
      </c>
      <c r="T53">
        <v>5.617647058823529</v>
      </c>
      <c r="U53">
        <v>22.511863210828825</v>
      </c>
      <c r="V53" t="s">
        <v>170</v>
      </c>
      <c r="W53" t="s">
        <v>170</v>
      </c>
      <c r="X53">
        <v>0.78889663005708144</v>
      </c>
    </row>
    <row r="54" spans="1:24" x14ac:dyDescent="0.2">
      <c r="A54" t="s">
        <v>232</v>
      </c>
      <c r="B54" s="1" t="s">
        <v>305</v>
      </c>
      <c r="C54">
        <v>2020</v>
      </c>
      <c r="D54" s="1" t="s">
        <v>4</v>
      </c>
      <c r="E54" t="s">
        <v>170</v>
      </c>
      <c r="F54" t="s">
        <v>170</v>
      </c>
      <c r="G54" t="s">
        <v>170</v>
      </c>
      <c r="H54">
        <v>45.014190673828097</v>
      </c>
      <c r="I54">
        <v>85.345207214355497</v>
      </c>
      <c r="J54">
        <v>6.8971091498321826</v>
      </c>
      <c r="K54">
        <v>4.1341300010681197</v>
      </c>
      <c r="L54">
        <v>73.397935764889525</v>
      </c>
      <c r="M54">
        <v>34.396551669236146</v>
      </c>
      <c r="N54">
        <v>13013.503224511991</v>
      </c>
      <c r="O54">
        <v>6260.9568601971687</v>
      </c>
      <c r="P54">
        <v>1.7902505926535102</v>
      </c>
      <c r="Q54">
        <v>-2.0920858946792436</v>
      </c>
      <c r="R54">
        <v>46.004466560109378</v>
      </c>
      <c r="S54">
        <v>2.4730284477124602</v>
      </c>
      <c r="T54" t="s">
        <v>170</v>
      </c>
      <c r="U54">
        <v>21.94665934501403</v>
      </c>
      <c r="V54" t="s">
        <v>170</v>
      </c>
      <c r="W54" t="s">
        <v>170</v>
      </c>
      <c r="X54">
        <v>0.70283942333917082</v>
      </c>
    </row>
    <row r="55" spans="1:24" x14ac:dyDescent="0.2">
      <c r="A55" t="s">
        <v>232</v>
      </c>
      <c r="B55" s="1" t="s">
        <v>305</v>
      </c>
      <c r="C55">
        <v>2021</v>
      </c>
      <c r="D55" s="1" t="s">
        <v>43</v>
      </c>
      <c r="E55" t="s">
        <v>170</v>
      </c>
      <c r="F55" t="s">
        <v>170</v>
      </c>
      <c r="G55" t="s">
        <v>170</v>
      </c>
      <c r="H55" t="s">
        <v>170</v>
      </c>
      <c r="I55" t="s">
        <v>170</v>
      </c>
      <c r="J55" t="s">
        <v>170</v>
      </c>
      <c r="K55" t="s">
        <v>170</v>
      </c>
      <c r="L55" t="s">
        <v>170</v>
      </c>
      <c r="M55">
        <v>33.958362868430193</v>
      </c>
      <c r="N55">
        <v>13837.382416651737</v>
      </c>
      <c r="O55">
        <v>6671.4075358884866</v>
      </c>
      <c r="P55">
        <v>2.2254430423015825</v>
      </c>
      <c r="Q55">
        <v>6.5557179973667985</v>
      </c>
      <c r="R55">
        <v>51.558838266818718</v>
      </c>
      <c r="S55">
        <v>4.3981160989796599</v>
      </c>
      <c r="T55" t="s">
        <v>170</v>
      </c>
      <c r="U55">
        <v>21.292555943600032</v>
      </c>
      <c r="V55" t="s">
        <v>170</v>
      </c>
      <c r="W55" t="s">
        <v>170</v>
      </c>
      <c r="X55">
        <v>0.56769911776095228</v>
      </c>
    </row>
    <row r="56" spans="1:24" x14ac:dyDescent="0.2">
      <c r="A56" t="s">
        <v>145</v>
      </c>
      <c r="B56" s="1" t="s">
        <v>184</v>
      </c>
      <c r="C56">
        <v>2019</v>
      </c>
      <c r="D56" s="1" t="s">
        <v>239</v>
      </c>
      <c r="E56">
        <v>0.30114099938433475</v>
      </c>
      <c r="F56" t="s">
        <v>170</v>
      </c>
      <c r="G56" t="s">
        <v>170</v>
      </c>
      <c r="H56">
        <v>34.243850708007798</v>
      </c>
      <c r="I56">
        <v>72.733840942382798</v>
      </c>
      <c r="J56">
        <v>6.0859485969849114</v>
      </c>
      <c r="K56">
        <v>3.7047049999237052</v>
      </c>
      <c r="L56">
        <v>71.52600223095358</v>
      </c>
      <c r="M56">
        <v>42.544188460315965</v>
      </c>
      <c r="N56">
        <v>10892.92252744962</v>
      </c>
      <c r="O56">
        <v>5102.3635880950615</v>
      </c>
      <c r="P56">
        <v>1.8539594172721954</v>
      </c>
      <c r="Q56">
        <v>2.7672858093029475</v>
      </c>
      <c r="R56">
        <v>48.235411606925886</v>
      </c>
      <c r="S56">
        <v>2.6105718279921599</v>
      </c>
      <c r="T56">
        <v>5.6808510638297873</v>
      </c>
      <c r="U56">
        <v>42.593979792178011</v>
      </c>
      <c r="V56" t="s">
        <v>170</v>
      </c>
      <c r="W56" t="s">
        <v>170</v>
      </c>
      <c r="X56">
        <v>1.1696532952233838</v>
      </c>
    </row>
    <row r="57" spans="1:24" x14ac:dyDescent="0.2">
      <c r="A57" t="s">
        <v>145</v>
      </c>
      <c r="B57" s="1" t="s">
        <v>184</v>
      </c>
      <c r="C57">
        <v>2020</v>
      </c>
      <c r="D57" s="1" t="s">
        <v>4</v>
      </c>
      <c r="E57" t="s">
        <v>170</v>
      </c>
      <c r="F57" t="s">
        <v>170</v>
      </c>
      <c r="G57" t="s">
        <v>170</v>
      </c>
      <c r="H57">
        <v>35.370231628417997</v>
      </c>
      <c r="I57">
        <v>73.404579162597699</v>
      </c>
      <c r="J57">
        <v>6.6862467235736975</v>
      </c>
      <c r="K57">
        <v>3.91697001457214</v>
      </c>
      <c r="L57">
        <v>70.825506729058645</v>
      </c>
      <c r="M57">
        <v>42.202974550223743</v>
      </c>
      <c r="N57">
        <v>10568.341339388051</v>
      </c>
      <c r="O57">
        <v>4979.6387241594684</v>
      </c>
      <c r="P57">
        <v>1.7737723655093427</v>
      </c>
      <c r="Q57">
        <v>-2.4052551688385648</v>
      </c>
      <c r="R57">
        <v>45.304567186827441</v>
      </c>
      <c r="S57">
        <v>2.9402951426397301</v>
      </c>
      <c r="T57" t="s">
        <v>170</v>
      </c>
      <c r="U57">
        <v>42.089309576427318</v>
      </c>
      <c r="V57" t="s">
        <v>170</v>
      </c>
      <c r="W57" t="s">
        <v>170</v>
      </c>
      <c r="X57">
        <v>1.1165376177216615</v>
      </c>
    </row>
    <row r="58" spans="1:24" x14ac:dyDescent="0.2">
      <c r="A58" t="s">
        <v>145</v>
      </c>
      <c r="B58" s="1" t="s">
        <v>184</v>
      </c>
      <c r="C58">
        <v>2021</v>
      </c>
      <c r="D58" s="1" t="s">
        <v>43</v>
      </c>
      <c r="E58" t="s">
        <v>170</v>
      </c>
      <c r="F58" t="s">
        <v>170</v>
      </c>
      <c r="G58" t="s">
        <v>170</v>
      </c>
      <c r="H58" t="s">
        <v>170</v>
      </c>
      <c r="I58" t="s">
        <v>170</v>
      </c>
      <c r="J58" t="s">
        <v>170</v>
      </c>
      <c r="K58" t="s">
        <v>170</v>
      </c>
      <c r="L58" t="s">
        <v>170</v>
      </c>
      <c r="M58">
        <v>41.811537521733626</v>
      </c>
      <c r="N58">
        <v>11160.600525359891</v>
      </c>
      <c r="O58">
        <v>5271.6693567169877</v>
      </c>
      <c r="P58">
        <v>2.2182402803085433</v>
      </c>
      <c r="Q58">
        <v>5.8644943686514637</v>
      </c>
      <c r="R58">
        <v>50.772991454328995</v>
      </c>
      <c r="S58">
        <v>4.27166381536796</v>
      </c>
      <c r="T58" t="s">
        <v>170</v>
      </c>
      <c r="U58">
        <v>41.321631381696044</v>
      </c>
      <c r="V58" t="s">
        <v>170</v>
      </c>
      <c r="W58" t="s">
        <v>170</v>
      </c>
      <c r="X58">
        <v>1.0158278743409568</v>
      </c>
    </row>
    <row r="59" spans="1:24" x14ac:dyDescent="0.2">
      <c r="A59" t="s">
        <v>14</v>
      </c>
      <c r="B59" s="1" t="s">
        <v>134</v>
      </c>
      <c r="C59">
        <v>2019</v>
      </c>
      <c r="D59" s="1" t="s">
        <v>239</v>
      </c>
      <c r="E59">
        <v>0.16150882827330354</v>
      </c>
      <c r="F59" t="s">
        <v>170</v>
      </c>
      <c r="G59" t="s">
        <v>170</v>
      </c>
      <c r="H59">
        <v>11.3569602966309</v>
      </c>
      <c r="I59">
        <v>49.635021209716797</v>
      </c>
      <c r="J59">
        <v>7.4318694613059533</v>
      </c>
      <c r="K59">
        <v>3.57539010047913</v>
      </c>
      <c r="L59">
        <v>61.330065319750119</v>
      </c>
      <c r="M59">
        <v>70.118215668934184</v>
      </c>
      <c r="N59">
        <v>5050.0774360810301</v>
      </c>
      <c r="O59">
        <v>1980.846185160028</v>
      </c>
      <c r="P59">
        <v>0.80891225045482884</v>
      </c>
      <c r="Q59">
        <v>0.67255658710267596</v>
      </c>
      <c r="R59">
        <v>38.43950171209007</v>
      </c>
      <c r="S59">
        <v>2.2060730578151899</v>
      </c>
      <c r="T59">
        <v>5.5333333333333332</v>
      </c>
      <c r="U59">
        <v>83.250180451726976</v>
      </c>
      <c r="V59" t="s">
        <v>170</v>
      </c>
      <c r="W59" t="s">
        <v>170</v>
      </c>
      <c r="X59">
        <v>2.0526903460372949</v>
      </c>
    </row>
    <row r="60" spans="1:24" x14ac:dyDescent="0.2">
      <c r="A60" t="s">
        <v>14</v>
      </c>
      <c r="B60" s="1" t="s">
        <v>134</v>
      </c>
      <c r="C60">
        <v>2020</v>
      </c>
      <c r="D60" s="1" t="s">
        <v>4</v>
      </c>
      <c r="E60" t="s">
        <v>170</v>
      </c>
      <c r="F60" t="s">
        <v>170</v>
      </c>
      <c r="G60" t="s">
        <v>170</v>
      </c>
      <c r="H60">
        <v>11.5403995513916</v>
      </c>
      <c r="I60">
        <v>49.386280059814503</v>
      </c>
      <c r="J60" t="s">
        <v>170</v>
      </c>
      <c r="K60">
        <v>4.1530618667602504</v>
      </c>
      <c r="L60">
        <v>61.004725520455636</v>
      </c>
      <c r="M60">
        <v>69.443390232968653</v>
      </c>
      <c r="N60">
        <v>4883.77320101437</v>
      </c>
      <c r="O60">
        <v>1913.083296535327</v>
      </c>
      <c r="P60">
        <v>0.62021618279538993</v>
      </c>
      <c r="Q60">
        <v>-3.4209061325590255</v>
      </c>
      <c r="R60">
        <v>26.596210702574751</v>
      </c>
      <c r="S60">
        <v>2.1164901463267647</v>
      </c>
      <c r="T60" t="s">
        <v>170</v>
      </c>
      <c r="U60">
        <v>80.970588694799076</v>
      </c>
      <c r="V60" t="s">
        <v>170</v>
      </c>
      <c r="W60" t="s">
        <v>170</v>
      </c>
      <c r="X60">
        <v>2.1035916282577034</v>
      </c>
    </row>
    <row r="61" spans="1:24" x14ac:dyDescent="0.2">
      <c r="A61" t="s">
        <v>14</v>
      </c>
      <c r="B61" s="1" t="s">
        <v>134</v>
      </c>
      <c r="C61">
        <v>2021</v>
      </c>
      <c r="D61" s="1" t="s">
        <v>43</v>
      </c>
      <c r="E61" t="s">
        <v>170</v>
      </c>
      <c r="F61" t="s">
        <v>170</v>
      </c>
      <c r="G61" t="s">
        <v>170</v>
      </c>
      <c r="H61" t="s">
        <v>170</v>
      </c>
      <c r="I61" t="s">
        <v>170</v>
      </c>
      <c r="J61" t="s">
        <v>170</v>
      </c>
      <c r="K61" t="s">
        <v>170</v>
      </c>
      <c r="L61" t="s">
        <v>170</v>
      </c>
      <c r="M61">
        <v>68.701786782893763</v>
      </c>
      <c r="N61">
        <v>5039.7726279542194</v>
      </c>
      <c r="O61">
        <v>1968.2741832379938</v>
      </c>
      <c r="P61">
        <v>1.2564979583471709</v>
      </c>
      <c r="Q61">
        <v>2.8849181215799575</v>
      </c>
      <c r="R61">
        <v>30.464043966740942</v>
      </c>
      <c r="S61">
        <v>2.4107031217438499</v>
      </c>
      <c r="T61" t="s">
        <v>170</v>
      </c>
      <c r="U61">
        <v>78.822395000733692</v>
      </c>
      <c r="V61" t="s">
        <v>170</v>
      </c>
      <c r="W61" t="s">
        <v>170</v>
      </c>
      <c r="X61">
        <v>2.1246335714544955</v>
      </c>
    </row>
    <row r="62" spans="1:24" x14ac:dyDescent="0.2">
      <c r="A62" t="s">
        <v>101</v>
      </c>
      <c r="B62" s="1" t="s">
        <v>18</v>
      </c>
      <c r="C62">
        <v>2019</v>
      </c>
      <c r="D62" s="1" t="s">
        <v>239</v>
      </c>
      <c r="E62">
        <v>0.11707169902489871</v>
      </c>
      <c r="F62" t="s">
        <v>170</v>
      </c>
      <c r="G62" t="s">
        <v>170</v>
      </c>
      <c r="H62">
        <v>12.371950149536101</v>
      </c>
      <c r="I62">
        <v>48.381999969482401</v>
      </c>
      <c r="J62" t="s">
        <v>170</v>
      </c>
      <c r="K62">
        <v>3.4841001033782999</v>
      </c>
      <c r="L62">
        <v>65.441562427573729</v>
      </c>
      <c r="M62">
        <v>68.152559414467518</v>
      </c>
      <c r="N62">
        <v>3164.0566938760844</v>
      </c>
      <c r="O62">
        <v>1120.6577696215418</v>
      </c>
      <c r="P62">
        <v>2.769405503311734</v>
      </c>
      <c r="Q62">
        <v>2.8801401830079101</v>
      </c>
      <c r="R62">
        <v>51.59811169264367</v>
      </c>
      <c r="S62">
        <v>2.7441706184670549</v>
      </c>
      <c r="T62">
        <v>5.7931034482758621</v>
      </c>
      <c r="U62">
        <v>62.949921139233084</v>
      </c>
      <c r="V62" t="s">
        <v>170</v>
      </c>
      <c r="W62" t="s">
        <v>170</v>
      </c>
      <c r="X62">
        <v>2.3858120651310912</v>
      </c>
    </row>
    <row r="63" spans="1:24" x14ac:dyDescent="0.2">
      <c r="A63" t="s">
        <v>101</v>
      </c>
      <c r="B63" s="1" t="s">
        <v>18</v>
      </c>
      <c r="C63">
        <v>2020</v>
      </c>
      <c r="D63" s="1" t="s">
        <v>4</v>
      </c>
      <c r="E63" t="s">
        <v>170</v>
      </c>
      <c r="F63" t="s">
        <v>170</v>
      </c>
      <c r="G63" t="s">
        <v>170</v>
      </c>
      <c r="H63">
        <v>12.536060333251999</v>
      </c>
      <c r="I63">
        <v>48.691459655761697</v>
      </c>
      <c r="J63" t="s">
        <v>170</v>
      </c>
      <c r="K63">
        <v>3.2251501083374001</v>
      </c>
      <c r="L63">
        <v>64.891825028016612</v>
      </c>
      <c r="M63">
        <v>67.345691167287953</v>
      </c>
      <c r="N63">
        <v>3127.7728668206946</v>
      </c>
      <c r="O63">
        <v>1105.3329550800661</v>
      </c>
      <c r="P63">
        <v>2.2928321245269125</v>
      </c>
      <c r="Q63">
        <v>-1.3674838971268599</v>
      </c>
      <c r="R63">
        <v>45.245374688140664</v>
      </c>
      <c r="S63">
        <v>3.4684117795116798</v>
      </c>
      <c r="T63" t="s">
        <v>170</v>
      </c>
      <c r="U63">
        <v>61.134168157865183</v>
      </c>
      <c r="V63" t="s">
        <v>170</v>
      </c>
      <c r="W63" t="s">
        <v>170</v>
      </c>
      <c r="X63">
        <v>2.3973317764490361</v>
      </c>
    </row>
    <row r="64" spans="1:24" x14ac:dyDescent="0.2">
      <c r="A64" t="s">
        <v>101</v>
      </c>
      <c r="B64" s="1" t="s">
        <v>18</v>
      </c>
      <c r="C64">
        <v>2021</v>
      </c>
      <c r="D64" s="1" t="s">
        <v>43</v>
      </c>
      <c r="E64" t="s">
        <v>170</v>
      </c>
      <c r="F64" t="s">
        <v>170</v>
      </c>
      <c r="G64" t="s">
        <v>170</v>
      </c>
      <c r="H64" t="s">
        <v>170</v>
      </c>
      <c r="I64" t="s">
        <v>170</v>
      </c>
      <c r="J64" t="s">
        <v>170</v>
      </c>
      <c r="K64" t="s">
        <v>170</v>
      </c>
      <c r="L64" t="s">
        <v>170</v>
      </c>
      <c r="M64">
        <v>66.562796271203737</v>
      </c>
      <c r="N64">
        <v>3148.2338345891349</v>
      </c>
      <c r="O64">
        <v>1113.7059766506457</v>
      </c>
      <c r="P64">
        <v>2.7916673858614618</v>
      </c>
      <c r="Q64">
        <v>0.75751125777057382</v>
      </c>
      <c r="R64">
        <v>49.911346494992756</v>
      </c>
      <c r="S64">
        <v>4.3701219047815947</v>
      </c>
      <c r="T64" t="s">
        <v>170</v>
      </c>
      <c r="U64">
        <v>59.481660089899528</v>
      </c>
      <c r="V64" t="s">
        <v>170</v>
      </c>
      <c r="W64" t="s">
        <v>170</v>
      </c>
      <c r="X64">
        <v>2.3528978453428095</v>
      </c>
    </row>
    <row r="65" spans="1:24" x14ac:dyDescent="0.2">
      <c r="A65" t="s">
        <v>5</v>
      </c>
      <c r="B65" s="1" t="s">
        <v>93</v>
      </c>
      <c r="C65">
        <v>2019</v>
      </c>
      <c r="D65" s="1" t="s">
        <v>239</v>
      </c>
      <c r="E65">
        <v>0.13735311617806675</v>
      </c>
      <c r="F65" t="s">
        <v>170</v>
      </c>
      <c r="G65" t="s">
        <v>170</v>
      </c>
      <c r="H65">
        <v>12.0350904464722</v>
      </c>
      <c r="I65">
        <v>48.8124389648438</v>
      </c>
      <c r="J65" t="s">
        <v>170</v>
      </c>
      <c r="K65">
        <v>3.4848904609680202</v>
      </c>
      <c r="L65">
        <v>64.060936304387141</v>
      </c>
      <c r="M65">
        <v>68.807805603617439</v>
      </c>
      <c r="N65">
        <v>3785.709821204629</v>
      </c>
      <c r="O65">
        <v>1408.7688002722628</v>
      </c>
      <c r="P65">
        <v>1.8758877032955268</v>
      </c>
      <c r="Q65">
        <v>1.7507404369035129</v>
      </c>
      <c r="R65">
        <v>44.703724416570545</v>
      </c>
      <c r="S65">
        <v>2.6853735526678499</v>
      </c>
      <c r="T65">
        <v>5.7397260273972606</v>
      </c>
      <c r="U65">
        <v>69.866923905653195</v>
      </c>
      <c r="V65" t="s">
        <v>170</v>
      </c>
      <c r="W65" t="s">
        <v>170</v>
      </c>
      <c r="X65">
        <v>2.2737023514737444</v>
      </c>
    </row>
    <row r="66" spans="1:24" x14ac:dyDescent="0.2">
      <c r="A66" t="s">
        <v>5</v>
      </c>
      <c r="B66" s="1" t="s">
        <v>93</v>
      </c>
      <c r="C66">
        <v>2020</v>
      </c>
      <c r="D66" s="1" t="s">
        <v>4</v>
      </c>
      <c r="E66" t="s">
        <v>170</v>
      </c>
      <c r="F66" t="s">
        <v>170</v>
      </c>
      <c r="G66" t="s">
        <v>170</v>
      </c>
      <c r="H66">
        <v>12.208009719848601</v>
      </c>
      <c r="I66">
        <v>48.929519653320298</v>
      </c>
      <c r="J66" t="s">
        <v>170</v>
      </c>
      <c r="K66">
        <v>3.2778500318527204</v>
      </c>
      <c r="L66">
        <v>63.589040628656335</v>
      </c>
      <c r="M66">
        <v>68.043308140847998</v>
      </c>
      <c r="N66">
        <v>3703.7071928171613</v>
      </c>
      <c r="O66">
        <v>1374.9642498793783</v>
      </c>
      <c r="P66">
        <v>1.5594908483137817</v>
      </c>
      <c r="Q66">
        <v>-2.3995811368303492</v>
      </c>
      <c r="R66">
        <v>35.407398849207681</v>
      </c>
      <c r="S66">
        <v>3.3133228954449301</v>
      </c>
      <c r="T66" t="s">
        <v>170</v>
      </c>
      <c r="U66">
        <v>67.879200562817246</v>
      </c>
      <c r="V66" t="s">
        <v>170</v>
      </c>
      <c r="W66" t="s">
        <v>170</v>
      </c>
      <c r="X66">
        <v>2.2986892733247686</v>
      </c>
    </row>
    <row r="67" spans="1:24" x14ac:dyDescent="0.2">
      <c r="A67" t="s">
        <v>5</v>
      </c>
      <c r="B67" s="1" t="s">
        <v>93</v>
      </c>
      <c r="C67">
        <v>2021</v>
      </c>
      <c r="D67" s="1" t="s">
        <v>43</v>
      </c>
      <c r="E67" t="s">
        <v>170</v>
      </c>
      <c r="F67" t="s">
        <v>170</v>
      </c>
      <c r="G67" t="s">
        <v>170</v>
      </c>
      <c r="H67" t="s">
        <v>170</v>
      </c>
      <c r="I67" t="s">
        <v>170</v>
      </c>
      <c r="J67" t="s">
        <v>170</v>
      </c>
      <c r="K67" t="s">
        <v>170</v>
      </c>
      <c r="L67" t="s">
        <v>170</v>
      </c>
      <c r="M67">
        <v>67.273020389579855</v>
      </c>
      <c r="N67">
        <v>3769.534077142765</v>
      </c>
      <c r="O67">
        <v>1398.9608292363366</v>
      </c>
      <c r="P67">
        <v>2.1170375465222735</v>
      </c>
      <c r="Q67">
        <v>1.7452511480981201</v>
      </c>
      <c r="R67">
        <v>39.54850800411544</v>
      </c>
      <c r="S67">
        <v>4.2593641754287104</v>
      </c>
      <c r="T67" t="s">
        <v>170</v>
      </c>
      <c r="U67">
        <v>66.027263400848554</v>
      </c>
      <c r="V67" t="s">
        <v>170</v>
      </c>
      <c r="W67" t="s">
        <v>170</v>
      </c>
      <c r="X67">
        <v>2.2763893485691256</v>
      </c>
    </row>
    <row r="68" spans="1:24" x14ac:dyDescent="0.2">
      <c r="A68" t="s">
        <v>94</v>
      </c>
      <c r="B68" s="1" t="s">
        <v>53</v>
      </c>
      <c r="C68">
        <v>2019</v>
      </c>
      <c r="D68" s="1" t="s">
        <v>239</v>
      </c>
      <c r="E68">
        <v>0.36604031401771792</v>
      </c>
      <c r="F68" t="s">
        <v>170</v>
      </c>
      <c r="G68" t="s">
        <v>170</v>
      </c>
      <c r="H68">
        <v>52.950920104980497</v>
      </c>
      <c r="I68">
        <v>90.923011779785199</v>
      </c>
      <c r="J68">
        <v>5.566350820673323</v>
      </c>
      <c r="K68">
        <v>4.1566100120544398</v>
      </c>
      <c r="L68">
        <v>76.992906742473238</v>
      </c>
      <c r="M68">
        <v>27.650495653857327</v>
      </c>
      <c r="N68">
        <v>17454.29053215863</v>
      </c>
      <c r="O68">
        <v>9746.5814062407917</v>
      </c>
      <c r="P68">
        <v>1.8912066809013741</v>
      </c>
      <c r="Q68">
        <v>4.172988584018583</v>
      </c>
      <c r="R68">
        <v>53.084639620341704</v>
      </c>
      <c r="S68">
        <v>2.1617625813305246</v>
      </c>
      <c r="T68">
        <v>6.416666666666667</v>
      </c>
      <c r="U68">
        <v>10.183087370943065</v>
      </c>
      <c r="V68" t="s">
        <v>170</v>
      </c>
      <c r="W68" t="s">
        <v>170</v>
      </c>
      <c r="X68">
        <v>0.45690552134058748</v>
      </c>
    </row>
    <row r="69" spans="1:24" x14ac:dyDescent="0.2">
      <c r="A69" t="s">
        <v>94</v>
      </c>
      <c r="B69" s="1" t="s">
        <v>53</v>
      </c>
      <c r="C69">
        <v>2020</v>
      </c>
      <c r="D69" s="1" t="s">
        <v>4</v>
      </c>
      <c r="E69" t="s">
        <v>170</v>
      </c>
      <c r="F69" t="s">
        <v>170</v>
      </c>
      <c r="G69" t="s">
        <v>170</v>
      </c>
      <c r="H69">
        <v>56.159080505371101</v>
      </c>
      <c r="I69">
        <v>92.277389526367202</v>
      </c>
      <c r="J69">
        <v>6.2378353025356876</v>
      </c>
      <c r="K69">
        <v>4.3891267776489249</v>
      </c>
      <c r="L69">
        <v>76.725062020387938</v>
      </c>
      <c r="M69">
        <v>27.480816486003746</v>
      </c>
      <c r="N69">
        <v>17338.409072302882</v>
      </c>
      <c r="O69">
        <v>9726.8734054488905</v>
      </c>
      <c r="P69">
        <v>1.8393272302341217</v>
      </c>
      <c r="Q69">
        <v>-0.20220423931699827</v>
      </c>
      <c r="R69">
        <v>51.01694713260342</v>
      </c>
      <c r="S69">
        <v>1.94031996607178</v>
      </c>
      <c r="T69" t="s">
        <v>170</v>
      </c>
      <c r="U69">
        <v>9.9138972042385749</v>
      </c>
      <c r="V69" t="s">
        <v>170</v>
      </c>
      <c r="W69" t="s">
        <v>170</v>
      </c>
      <c r="X69">
        <v>0.33712143701659159</v>
      </c>
    </row>
    <row r="70" spans="1:24" x14ac:dyDescent="0.2">
      <c r="A70" t="s">
        <v>94</v>
      </c>
      <c r="B70" s="1" t="s">
        <v>53</v>
      </c>
      <c r="C70">
        <v>2021</v>
      </c>
      <c r="D70" s="1" t="s">
        <v>43</v>
      </c>
      <c r="E70" t="s">
        <v>170</v>
      </c>
      <c r="F70" t="s">
        <v>170</v>
      </c>
      <c r="G70" t="s">
        <v>170</v>
      </c>
      <c r="H70" t="s">
        <v>170</v>
      </c>
      <c r="I70" t="s">
        <v>170</v>
      </c>
      <c r="J70">
        <v>5.8050053358177554</v>
      </c>
      <c r="K70" t="s">
        <v>170</v>
      </c>
      <c r="L70" t="s">
        <v>170</v>
      </c>
      <c r="M70">
        <v>27.165121815229185</v>
      </c>
      <c r="N70">
        <v>18480.490137704986</v>
      </c>
      <c r="O70">
        <v>10399.015087038188</v>
      </c>
      <c r="P70">
        <v>2.485206594869191</v>
      </c>
      <c r="Q70">
        <v>6.9101514286468557</v>
      </c>
      <c r="R70">
        <v>53.228907282352985</v>
      </c>
      <c r="S70">
        <v>3.4593435250431401</v>
      </c>
      <c r="T70" t="s">
        <v>170</v>
      </c>
      <c r="U70">
        <v>9.6404814006232549</v>
      </c>
      <c r="V70" t="s">
        <v>170</v>
      </c>
      <c r="W70" t="s">
        <v>170</v>
      </c>
      <c r="X70">
        <v>0.19785495582405588</v>
      </c>
    </row>
    <row r="71" spans="1:24" x14ac:dyDescent="0.2">
      <c r="A71" t="s">
        <v>182</v>
      </c>
      <c r="B71" s="1" t="s">
        <v>238</v>
      </c>
      <c r="C71">
        <v>2019</v>
      </c>
      <c r="D71" s="1" t="s">
        <v>239</v>
      </c>
      <c r="E71">
        <v>0.15375829908098224</v>
      </c>
      <c r="F71" t="s">
        <v>170</v>
      </c>
      <c r="G71" t="s">
        <v>170</v>
      </c>
      <c r="H71">
        <v>53.131851196289098</v>
      </c>
      <c r="I71">
        <v>97.638572692871094</v>
      </c>
      <c r="J71">
        <v>8.1395973120788732</v>
      </c>
      <c r="K71">
        <v>4.2256598472595197</v>
      </c>
      <c r="L71">
        <v>75.038744045614521</v>
      </c>
      <c r="M71">
        <v>36.00782419182655</v>
      </c>
      <c r="N71">
        <v>16065.146976554253</v>
      </c>
      <c r="O71">
        <v>8668.8341802195991</v>
      </c>
      <c r="P71">
        <v>3.1022662378337897</v>
      </c>
      <c r="Q71">
        <v>-0.15034624505601357</v>
      </c>
      <c r="R71">
        <v>47.503596908132309</v>
      </c>
      <c r="S71">
        <v>2.2521219135802402</v>
      </c>
      <c r="T71">
        <v>5.2424242424242422</v>
      </c>
      <c r="U71">
        <v>16.8</v>
      </c>
      <c r="V71" t="s">
        <v>170</v>
      </c>
      <c r="W71" t="s">
        <v>170</v>
      </c>
      <c r="X71">
        <v>0.88607377998981462</v>
      </c>
    </row>
    <row r="72" spans="1:24" x14ac:dyDescent="0.2">
      <c r="A72" t="s">
        <v>182</v>
      </c>
      <c r="B72" s="1" t="s">
        <v>238</v>
      </c>
      <c r="C72">
        <v>2020</v>
      </c>
      <c r="D72" s="1" t="s">
        <v>4</v>
      </c>
      <c r="E72" t="s">
        <v>170</v>
      </c>
      <c r="F72" t="s">
        <v>170</v>
      </c>
      <c r="G72" t="s">
        <v>170</v>
      </c>
      <c r="H72">
        <v>54.423019409179702</v>
      </c>
      <c r="I72">
        <v>97.174728393554702</v>
      </c>
      <c r="J72">
        <v>10.463581278388888</v>
      </c>
      <c r="K72">
        <v>4.2466797828674299</v>
      </c>
      <c r="L72">
        <v>73.03840926929378</v>
      </c>
      <c r="M72">
        <v>35.450755372619554</v>
      </c>
      <c r="N72">
        <v>14874.129631248996</v>
      </c>
      <c r="O72">
        <v>8027.6395605194384</v>
      </c>
      <c r="P72">
        <v>2.4897509000981022</v>
      </c>
      <c r="Q72">
        <v>-7.3965495979058886</v>
      </c>
      <c r="R72">
        <v>47.30872801599935</v>
      </c>
      <c r="S72">
        <v>0.99333702283875702</v>
      </c>
      <c r="T72" t="s">
        <v>170</v>
      </c>
      <c r="U72">
        <v>16.399999999999999</v>
      </c>
      <c r="V72" t="s">
        <v>170</v>
      </c>
      <c r="W72" t="s">
        <v>170</v>
      </c>
      <c r="X72">
        <v>0.81190098672949773</v>
      </c>
    </row>
    <row r="73" spans="1:24" x14ac:dyDescent="0.2">
      <c r="A73" t="s">
        <v>182</v>
      </c>
      <c r="B73" s="1" t="s">
        <v>238</v>
      </c>
      <c r="C73">
        <v>2021</v>
      </c>
      <c r="D73" s="1" t="s">
        <v>43</v>
      </c>
      <c r="E73" t="s">
        <v>170</v>
      </c>
      <c r="F73" t="s">
        <v>170</v>
      </c>
      <c r="G73" t="s">
        <v>170</v>
      </c>
      <c r="H73" t="s">
        <v>170</v>
      </c>
      <c r="I73" t="s">
        <v>170</v>
      </c>
      <c r="J73">
        <v>9.5220352082397337</v>
      </c>
      <c r="K73" t="s">
        <v>170</v>
      </c>
      <c r="L73" t="s">
        <v>170</v>
      </c>
      <c r="M73">
        <v>34.914187578453948</v>
      </c>
      <c r="N73">
        <v>15774.806856414012</v>
      </c>
      <c r="O73">
        <v>8495.2417990977046</v>
      </c>
      <c r="P73">
        <v>3.3787210724749204</v>
      </c>
      <c r="Q73">
        <v>5.8249032614514817</v>
      </c>
      <c r="R73">
        <v>54.663047747913268</v>
      </c>
      <c r="S73">
        <v>3.8780544241113599</v>
      </c>
      <c r="T73" t="s">
        <v>170</v>
      </c>
      <c r="U73">
        <v>15.9</v>
      </c>
      <c r="V73" t="s">
        <v>170</v>
      </c>
      <c r="W73" t="s">
        <v>170</v>
      </c>
      <c r="X73">
        <v>0.68355003582767893</v>
      </c>
    </row>
    <row r="74" spans="1:24" x14ac:dyDescent="0.2">
      <c r="A74" t="s">
        <v>9</v>
      </c>
      <c r="B74" s="1" t="s">
        <v>61</v>
      </c>
      <c r="C74">
        <v>2019</v>
      </c>
      <c r="D74" s="1" t="s">
        <v>239</v>
      </c>
      <c r="E74">
        <v>0.14832471061940888</v>
      </c>
      <c r="F74" t="s">
        <v>170</v>
      </c>
      <c r="G74" t="s">
        <v>170</v>
      </c>
      <c r="H74">
        <v>50.568981170654297</v>
      </c>
      <c r="I74">
        <v>98.023361206054702</v>
      </c>
      <c r="J74">
        <v>8.1895417447422556</v>
      </c>
      <c r="K74">
        <v>4.3659398555755597</v>
      </c>
      <c r="L74">
        <v>74.954176034630308</v>
      </c>
      <c r="M74">
        <v>35.990179199697415</v>
      </c>
      <c r="N74">
        <v>15408.199922070755</v>
      </c>
      <c r="O74">
        <v>8203.6969289820281</v>
      </c>
      <c r="P74">
        <v>2.9445121734190671</v>
      </c>
      <c r="Q74">
        <v>-0.36740980455327588</v>
      </c>
      <c r="R74">
        <v>45.492708892589754</v>
      </c>
      <c r="S74">
        <v>2.0960463532780498</v>
      </c>
      <c r="T74">
        <v>5</v>
      </c>
      <c r="U74">
        <v>16.744852743212604</v>
      </c>
      <c r="V74" t="s">
        <v>170</v>
      </c>
      <c r="W74" t="s">
        <v>170</v>
      </c>
      <c r="X74">
        <v>1.0554695800457807</v>
      </c>
    </row>
    <row r="75" spans="1:24" x14ac:dyDescent="0.2">
      <c r="A75" t="s">
        <v>9</v>
      </c>
      <c r="B75" s="1" t="s">
        <v>61</v>
      </c>
      <c r="C75">
        <v>2020</v>
      </c>
      <c r="D75" s="1" t="s">
        <v>4</v>
      </c>
      <c r="E75" t="s">
        <v>170</v>
      </c>
      <c r="F75" t="s">
        <v>170</v>
      </c>
      <c r="G75" t="s">
        <v>170</v>
      </c>
      <c r="H75">
        <v>52.021900177002003</v>
      </c>
      <c r="I75">
        <v>97.514389038085895</v>
      </c>
      <c r="J75">
        <v>10.523771394870765</v>
      </c>
      <c r="K75">
        <v>4.6187000274658203</v>
      </c>
      <c r="L75">
        <v>72.830313234688219</v>
      </c>
      <c r="M75">
        <v>35.410050717752114</v>
      </c>
      <c r="N75">
        <v>14275.386428289283</v>
      </c>
      <c r="O75">
        <v>7601.0011894419795</v>
      </c>
      <c r="P75">
        <v>2.3426251945208425</v>
      </c>
      <c r="Q75">
        <v>-7.346635849148015</v>
      </c>
      <c r="R75">
        <v>45.530894994120466</v>
      </c>
      <c r="S75">
        <v>1.8849639905798949</v>
      </c>
      <c r="T75" t="s">
        <v>170</v>
      </c>
      <c r="U75">
        <v>16.274317057331</v>
      </c>
      <c r="V75" t="s">
        <v>170</v>
      </c>
      <c r="W75" t="s">
        <v>170</v>
      </c>
      <c r="X75">
        <v>0.90968321999793034</v>
      </c>
    </row>
    <row r="76" spans="1:24" x14ac:dyDescent="0.2">
      <c r="A76" t="s">
        <v>9</v>
      </c>
      <c r="B76" s="1" t="s">
        <v>61</v>
      </c>
      <c r="C76">
        <v>2021</v>
      </c>
      <c r="D76" s="1" t="s">
        <v>43</v>
      </c>
      <c r="E76" t="s">
        <v>170</v>
      </c>
      <c r="F76" t="s">
        <v>170</v>
      </c>
      <c r="G76" t="s">
        <v>170</v>
      </c>
      <c r="H76" t="s">
        <v>170</v>
      </c>
      <c r="I76" t="s">
        <v>170</v>
      </c>
      <c r="J76">
        <v>9.5463109459169839</v>
      </c>
      <c r="K76" t="s">
        <v>170</v>
      </c>
      <c r="L76" t="s">
        <v>170</v>
      </c>
      <c r="M76">
        <v>34.863175865162198</v>
      </c>
      <c r="N76">
        <v>15093.565748758458</v>
      </c>
      <c r="O76">
        <v>8022.3509774912973</v>
      </c>
      <c r="P76">
        <v>2.7173701045412404</v>
      </c>
      <c r="Q76">
        <v>5.5433459033605459</v>
      </c>
      <c r="R76">
        <v>53.090135937734509</v>
      </c>
      <c r="S76">
        <v>4.27166381536796</v>
      </c>
      <c r="T76" t="s">
        <v>170</v>
      </c>
      <c r="U76">
        <v>15.784119167452515</v>
      </c>
      <c r="V76" t="s">
        <v>170</v>
      </c>
      <c r="W76" t="s">
        <v>170</v>
      </c>
      <c r="X76">
        <v>0.76419105991662661</v>
      </c>
    </row>
    <row r="77" spans="1:24" x14ac:dyDescent="0.2">
      <c r="A77" t="s">
        <v>95</v>
      </c>
      <c r="B77" s="1" t="s">
        <v>13</v>
      </c>
      <c r="C77">
        <v>2019</v>
      </c>
      <c r="D77" s="1" t="s">
        <v>239</v>
      </c>
      <c r="E77">
        <v>0.15320019439705135</v>
      </c>
      <c r="F77" t="s">
        <v>170</v>
      </c>
      <c r="G77" t="s">
        <v>170</v>
      </c>
      <c r="H77">
        <v>53.142940521240199</v>
      </c>
      <c r="I77">
        <v>97.665580749511705</v>
      </c>
      <c r="J77">
        <v>8.1388283154095795</v>
      </c>
      <c r="K77">
        <v>4.5062198638915998</v>
      </c>
      <c r="L77">
        <v>74.972242023441027</v>
      </c>
      <c r="M77">
        <v>36.329780600353381</v>
      </c>
      <c r="N77">
        <v>15985.14674956542</v>
      </c>
      <c r="O77">
        <v>8525.9417696965211</v>
      </c>
      <c r="P77">
        <v>3.083857703695037</v>
      </c>
      <c r="Q77">
        <v>-0.18024873943593889</v>
      </c>
      <c r="R77">
        <v>46.871997439897974</v>
      </c>
      <c r="S77">
        <v>2.0872308916201998</v>
      </c>
      <c r="T77">
        <v>4.9666666666666668</v>
      </c>
      <c r="U77">
        <v>16.977899901783061</v>
      </c>
      <c r="V77" t="s">
        <v>170</v>
      </c>
      <c r="W77" t="s">
        <v>170</v>
      </c>
      <c r="X77">
        <v>0.90957254092074891</v>
      </c>
    </row>
    <row r="78" spans="1:24" x14ac:dyDescent="0.2">
      <c r="A78" t="s">
        <v>95</v>
      </c>
      <c r="B78" s="1" t="s">
        <v>13</v>
      </c>
      <c r="C78">
        <v>2020</v>
      </c>
      <c r="D78" s="1" t="s">
        <v>4</v>
      </c>
      <c r="E78" t="s">
        <v>170</v>
      </c>
      <c r="F78" t="s">
        <v>170</v>
      </c>
      <c r="G78" t="s">
        <v>170</v>
      </c>
      <c r="H78">
        <v>54.423679351806598</v>
      </c>
      <c r="I78">
        <v>97.191978454589801</v>
      </c>
      <c r="J78">
        <v>10.463581278388888</v>
      </c>
      <c r="K78">
        <v>4.5520701408386204</v>
      </c>
      <c r="L78">
        <v>72.927970715720988</v>
      </c>
      <c r="M78">
        <v>35.761177037808672</v>
      </c>
      <c r="N78">
        <v>14800.972902718166</v>
      </c>
      <c r="O78">
        <v>7902.7962331777635</v>
      </c>
      <c r="P78">
        <v>2.3360885940109193</v>
      </c>
      <c r="Q78">
        <v>-7.3088176456187313</v>
      </c>
      <c r="R78">
        <v>46.916895609877749</v>
      </c>
      <c r="S78">
        <v>1.3804264732028084</v>
      </c>
      <c r="T78" t="s">
        <v>170</v>
      </c>
      <c r="U78">
        <v>16.505269133879423</v>
      </c>
      <c r="V78" t="s">
        <v>170</v>
      </c>
      <c r="W78" t="s">
        <v>170</v>
      </c>
      <c r="X78">
        <v>0.82044261300725907</v>
      </c>
    </row>
    <row r="79" spans="1:24" x14ac:dyDescent="0.2">
      <c r="A79" t="s">
        <v>95</v>
      </c>
      <c r="B79" s="1" t="s">
        <v>13</v>
      </c>
      <c r="C79">
        <v>2021</v>
      </c>
      <c r="D79" s="1" t="s">
        <v>43</v>
      </c>
      <c r="E79" t="s">
        <v>170</v>
      </c>
      <c r="F79" t="s">
        <v>170</v>
      </c>
      <c r="G79" t="s">
        <v>170</v>
      </c>
      <c r="H79" t="s">
        <v>170</v>
      </c>
      <c r="I79" t="s">
        <v>170</v>
      </c>
      <c r="J79">
        <v>9.5288338460435842</v>
      </c>
      <c r="K79" t="s">
        <v>170</v>
      </c>
      <c r="L79" t="s">
        <v>170</v>
      </c>
      <c r="M79">
        <v>35.210676182946898</v>
      </c>
      <c r="N79">
        <v>15703.699873858121</v>
      </c>
      <c r="O79">
        <v>8376.9741372974404</v>
      </c>
      <c r="P79">
        <v>2.8541975233749715</v>
      </c>
      <c r="Q79">
        <v>6.0001281841099257</v>
      </c>
      <c r="R79">
        <v>53.627858962045288</v>
      </c>
      <c r="S79">
        <v>4.2610512742281896</v>
      </c>
      <c r="T79" t="s">
        <v>170</v>
      </c>
      <c r="U79">
        <v>16.022406846570185</v>
      </c>
      <c r="V79" t="s">
        <v>170</v>
      </c>
      <c r="W79" t="s">
        <v>170</v>
      </c>
      <c r="X79">
        <v>0.71032760843870335</v>
      </c>
    </row>
    <row r="80" spans="1:24" x14ac:dyDescent="0.2">
      <c r="A80" t="s">
        <v>228</v>
      </c>
      <c r="B80" s="1" t="s">
        <v>133</v>
      </c>
      <c r="C80">
        <v>2019</v>
      </c>
      <c r="D80" s="1" t="s">
        <v>239</v>
      </c>
      <c r="E80">
        <v>0.10609601157038093</v>
      </c>
      <c r="F80" t="s">
        <v>170</v>
      </c>
      <c r="G80" t="s">
        <v>170</v>
      </c>
      <c r="H80">
        <v>11.2043104171753</v>
      </c>
      <c r="I80">
        <v>46.685619354247997</v>
      </c>
      <c r="J80" t="s">
        <v>170</v>
      </c>
      <c r="K80">
        <v>3.1043199300766</v>
      </c>
      <c r="L80">
        <v>65.155573745553809</v>
      </c>
      <c r="M80">
        <v>69.357437403421756</v>
      </c>
      <c r="N80">
        <v>3108.7999118699327</v>
      </c>
      <c r="O80">
        <v>1082.028530660747</v>
      </c>
      <c r="P80">
        <v>1.8578175157929262</v>
      </c>
      <c r="Q80">
        <v>2.5098409854115573</v>
      </c>
      <c r="R80">
        <v>48.404913899967241</v>
      </c>
      <c r="S80">
        <v>3.09342088075371</v>
      </c>
      <c r="T80">
        <v>5.0666666666666664</v>
      </c>
      <c r="U80">
        <v>64.861362852331879</v>
      </c>
      <c r="V80" t="s">
        <v>170</v>
      </c>
      <c r="W80" t="s">
        <v>170</v>
      </c>
      <c r="X80">
        <v>2.4132793271042203</v>
      </c>
    </row>
    <row r="81" spans="1:24" x14ac:dyDescent="0.2">
      <c r="A81" t="s">
        <v>228</v>
      </c>
      <c r="B81" s="1" t="s">
        <v>133</v>
      </c>
      <c r="C81">
        <v>2020</v>
      </c>
      <c r="D81" s="1" t="s">
        <v>4</v>
      </c>
      <c r="E81" t="s">
        <v>170</v>
      </c>
      <c r="F81" t="s">
        <v>170</v>
      </c>
      <c r="G81" t="s">
        <v>170</v>
      </c>
      <c r="H81">
        <v>11.3269701004028</v>
      </c>
      <c r="I81">
        <v>46.914470672607401</v>
      </c>
      <c r="J81" t="s">
        <v>170</v>
      </c>
      <c r="K81">
        <v>3.0496850013732901</v>
      </c>
      <c r="L81">
        <v>64.634742793593759</v>
      </c>
      <c r="M81">
        <v>68.625914407785729</v>
      </c>
      <c r="N81">
        <v>3068.8153877667119</v>
      </c>
      <c r="O81">
        <v>1065.9001014264034</v>
      </c>
      <c r="P81">
        <v>1.953964133583435</v>
      </c>
      <c r="Q81">
        <v>-1.4905733792892448</v>
      </c>
      <c r="R81">
        <v>44.29872504944251</v>
      </c>
      <c r="S81">
        <v>4.7211205674257748</v>
      </c>
      <c r="T81" t="s">
        <v>170</v>
      </c>
      <c r="U81">
        <v>62.970359483015272</v>
      </c>
      <c r="V81" t="s">
        <v>170</v>
      </c>
      <c r="W81" t="s">
        <v>170</v>
      </c>
      <c r="X81">
        <v>2.4375171886193812</v>
      </c>
    </row>
    <row r="82" spans="1:24" x14ac:dyDescent="0.2">
      <c r="A82" t="s">
        <v>228</v>
      </c>
      <c r="B82" s="1" t="s">
        <v>133</v>
      </c>
      <c r="C82">
        <v>2021</v>
      </c>
      <c r="D82" s="1" t="s">
        <v>43</v>
      </c>
      <c r="E82" t="s">
        <v>170</v>
      </c>
      <c r="F82" t="s">
        <v>170</v>
      </c>
      <c r="G82" t="s">
        <v>170</v>
      </c>
      <c r="H82" t="s">
        <v>170</v>
      </c>
      <c r="I82" t="s">
        <v>170</v>
      </c>
      <c r="J82" t="s">
        <v>170</v>
      </c>
      <c r="K82" t="s">
        <v>170</v>
      </c>
      <c r="L82" t="s">
        <v>170</v>
      </c>
      <c r="M82">
        <v>67.905120382751491</v>
      </c>
      <c r="N82">
        <v>3059.2812051602891</v>
      </c>
      <c r="O82">
        <v>1061.8983587723576</v>
      </c>
      <c r="P82">
        <v>2.0284443721159282</v>
      </c>
      <c r="Q82">
        <v>-0.3754331807165272</v>
      </c>
      <c r="R82">
        <v>48.035131195493314</v>
      </c>
      <c r="S82">
        <v>4.9025092415817255</v>
      </c>
      <c r="T82" t="s">
        <v>170</v>
      </c>
      <c r="U82">
        <v>61.251410451356854</v>
      </c>
      <c r="V82" t="s">
        <v>170</v>
      </c>
      <c r="W82" t="s">
        <v>170</v>
      </c>
      <c r="X82">
        <v>2.4051477100977934</v>
      </c>
    </row>
    <row r="83" spans="1:24" x14ac:dyDescent="0.2">
      <c r="A83" t="s">
        <v>34</v>
      </c>
      <c r="B83" s="1" t="s">
        <v>167</v>
      </c>
      <c r="C83">
        <v>2019</v>
      </c>
      <c r="D83" s="1" t="s">
        <v>239</v>
      </c>
      <c r="E83">
        <v>0.30747175177600661</v>
      </c>
      <c r="F83" t="s">
        <v>170</v>
      </c>
      <c r="G83" t="s">
        <v>170</v>
      </c>
      <c r="H83">
        <v>33.640411376953097</v>
      </c>
      <c r="I83">
        <v>72.533958435058594</v>
      </c>
      <c r="J83">
        <v>6.1197263905047157</v>
      </c>
      <c r="K83">
        <v>3.6398350000381452</v>
      </c>
      <c r="L83">
        <v>71.455295391614314</v>
      </c>
      <c r="M83">
        <v>42.695569010013926</v>
      </c>
      <c r="N83">
        <v>10545.957379148776</v>
      </c>
      <c r="O83">
        <v>4940.0585641917241</v>
      </c>
      <c r="P83">
        <v>1.7777207498974312</v>
      </c>
      <c r="Q83">
        <v>2.7582913405352514</v>
      </c>
      <c r="R83">
        <v>46.631149765545288</v>
      </c>
      <c r="S83">
        <v>2.7055972978704448</v>
      </c>
      <c r="T83">
        <v>5.7404580152671754</v>
      </c>
      <c r="U83">
        <v>42.814987236259277</v>
      </c>
      <c r="V83" t="s">
        <v>170</v>
      </c>
      <c r="W83" t="s">
        <v>170</v>
      </c>
      <c r="X83">
        <v>1.1961458532219638</v>
      </c>
    </row>
    <row r="84" spans="1:24" x14ac:dyDescent="0.2">
      <c r="A84" t="s">
        <v>34</v>
      </c>
      <c r="B84" s="1" t="s">
        <v>167</v>
      </c>
      <c r="C84">
        <v>2020</v>
      </c>
      <c r="D84" s="1" t="s">
        <v>4</v>
      </c>
      <c r="E84" t="s">
        <v>170</v>
      </c>
      <c r="F84" t="s">
        <v>170</v>
      </c>
      <c r="G84" t="s">
        <v>170</v>
      </c>
      <c r="H84">
        <v>34.784011840820298</v>
      </c>
      <c r="I84">
        <v>73.155517578125</v>
      </c>
      <c r="J84">
        <v>6.6984636578260499</v>
      </c>
      <c r="K84">
        <v>3.8438450098037751</v>
      </c>
      <c r="L84">
        <v>70.766177066717916</v>
      </c>
      <c r="M84">
        <v>42.346288519532777</v>
      </c>
      <c r="N84">
        <v>10239.355657810534</v>
      </c>
      <c r="O84">
        <v>4824.8809865513076</v>
      </c>
      <c r="P84">
        <v>1.7410737165486376</v>
      </c>
      <c r="Q84">
        <v>-2.3315022715578237</v>
      </c>
      <c r="R84">
        <v>43.702153908376445</v>
      </c>
      <c r="S84">
        <v>2.9519225317002098</v>
      </c>
      <c r="T84" t="s">
        <v>170</v>
      </c>
      <c r="U84">
        <v>42.302872696054123</v>
      </c>
      <c r="V84" t="s">
        <v>170</v>
      </c>
      <c r="W84" t="s">
        <v>170</v>
      </c>
      <c r="X84">
        <v>1.1384828356997474</v>
      </c>
    </row>
    <row r="85" spans="1:24" x14ac:dyDescent="0.2">
      <c r="A85" t="s">
        <v>34</v>
      </c>
      <c r="B85" s="1" t="s">
        <v>167</v>
      </c>
      <c r="C85">
        <v>2021</v>
      </c>
      <c r="D85" s="1" t="s">
        <v>43</v>
      </c>
      <c r="E85" t="s">
        <v>170</v>
      </c>
      <c r="F85" t="s">
        <v>170</v>
      </c>
      <c r="G85" t="s">
        <v>170</v>
      </c>
      <c r="H85" t="s">
        <v>170</v>
      </c>
      <c r="I85" t="s">
        <v>170</v>
      </c>
      <c r="J85" t="s">
        <v>170</v>
      </c>
      <c r="K85" t="s">
        <v>170</v>
      </c>
      <c r="L85" t="s">
        <v>170</v>
      </c>
      <c r="M85">
        <v>41.948550640643475</v>
      </c>
      <c r="N85">
        <v>10806.686486803879</v>
      </c>
      <c r="O85">
        <v>5104.2436420927179</v>
      </c>
      <c r="P85">
        <v>2.1076064572425581</v>
      </c>
      <c r="Q85">
        <v>5.7900424138977797</v>
      </c>
      <c r="R85">
        <v>49.142997422667655</v>
      </c>
      <c r="S85">
        <v>4.27166381536796</v>
      </c>
      <c r="T85" t="s">
        <v>170</v>
      </c>
      <c r="U85">
        <v>41.525773887736925</v>
      </c>
      <c r="V85" t="s">
        <v>170</v>
      </c>
      <c r="W85" t="s">
        <v>170</v>
      </c>
      <c r="X85">
        <v>1.0377457044200753</v>
      </c>
    </row>
    <row r="86" spans="1:24" x14ac:dyDescent="0.2">
      <c r="A86" t="s">
        <v>231</v>
      </c>
      <c r="B86" s="1" t="s">
        <v>44</v>
      </c>
      <c r="C86">
        <v>2019</v>
      </c>
      <c r="D86" s="1" t="s">
        <v>239</v>
      </c>
      <c r="E86">
        <v>0.13968376058389345</v>
      </c>
      <c r="F86" t="s">
        <v>170</v>
      </c>
      <c r="G86" t="s">
        <v>170</v>
      </c>
      <c r="H86">
        <v>9.1480398178100604</v>
      </c>
      <c r="I86">
        <v>39.398311614990199</v>
      </c>
      <c r="J86" t="s">
        <v>170</v>
      </c>
      <c r="K86">
        <v>3.2370700836181601</v>
      </c>
      <c r="L86">
        <v>63.336792372582821</v>
      </c>
      <c r="M86">
        <v>78.602380404240691</v>
      </c>
      <c r="N86">
        <v>2020.587235273415</v>
      </c>
      <c r="O86">
        <v>801.6200975662972</v>
      </c>
      <c r="P86">
        <v>3.3784960206506933</v>
      </c>
      <c r="Q86">
        <v>0.51080574099064791</v>
      </c>
      <c r="R86">
        <v>46.4129242642896</v>
      </c>
      <c r="S86">
        <v>3.1077322924227451</v>
      </c>
      <c r="T86">
        <v>5.0740740740740744</v>
      </c>
      <c r="U86">
        <v>71.400000000000006</v>
      </c>
      <c r="V86" t="s">
        <v>170</v>
      </c>
      <c r="W86" t="s">
        <v>170</v>
      </c>
      <c r="X86">
        <v>2.836551723221163</v>
      </c>
    </row>
    <row r="87" spans="1:24" x14ac:dyDescent="0.2">
      <c r="A87" t="s">
        <v>231</v>
      </c>
      <c r="B87" s="1" t="s">
        <v>44</v>
      </c>
      <c r="C87">
        <v>2020</v>
      </c>
      <c r="D87" s="1" t="s">
        <v>4</v>
      </c>
      <c r="E87" t="s">
        <v>170</v>
      </c>
      <c r="F87" t="s">
        <v>170</v>
      </c>
      <c r="G87" t="s">
        <v>170</v>
      </c>
      <c r="H87">
        <v>9.2526998519897496</v>
      </c>
      <c r="I87">
        <v>39.506961822509801</v>
      </c>
      <c r="J87" t="s">
        <v>170</v>
      </c>
      <c r="K87">
        <v>3.0021100044250453</v>
      </c>
      <c r="L87">
        <v>62.870468117210798</v>
      </c>
      <c r="M87">
        <v>77.701505966284387</v>
      </c>
      <c r="N87">
        <v>1972.763216629201</v>
      </c>
      <c r="O87">
        <v>780.91470001718335</v>
      </c>
      <c r="P87">
        <v>2.9441258216200477</v>
      </c>
      <c r="Q87">
        <v>-2.5829439171965731</v>
      </c>
      <c r="R87">
        <v>45.104065503625144</v>
      </c>
      <c r="S87">
        <v>5.9312763656243899</v>
      </c>
      <c r="T87" t="s">
        <v>170</v>
      </c>
      <c r="U87">
        <v>69.2</v>
      </c>
      <c r="V87" t="s">
        <v>170</v>
      </c>
      <c r="W87" t="s">
        <v>170</v>
      </c>
      <c r="X87">
        <v>2.8195132746988492</v>
      </c>
    </row>
    <row r="88" spans="1:24" x14ac:dyDescent="0.2">
      <c r="A88" t="s">
        <v>231</v>
      </c>
      <c r="B88" s="1" t="s">
        <v>44</v>
      </c>
      <c r="C88">
        <v>2021</v>
      </c>
      <c r="D88" s="1" t="s">
        <v>43</v>
      </c>
      <c r="E88" t="s">
        <v>170</v>
      </c>
      <c r="F88" t="s">
        <v>170</v>
      </c>
      <c r="G88" t="s">
        <v>170</v>
      </c>
      <c r="H88" t="s">
        <v>170</v>
      </c>
      <c r="I88" t="s">
        <v>170</v>
      </c>
      <c r="J88" t="s">
        <v>170</v>
      </c>
      <c r="K88" t="s">
        <v>170</v>
      </c>
      <c r="L88" t="s">
        <v>170</v>
      </c>
      <c r="M88">
        <v>76.840965413812555</v>
      </c>
      <c r="N88">
        <v>1963.7913292272638</v>
      </c>
      <c r="O88">
        <v>779.58239029018432</v>
      </c>
      <c r="P88">
        <v>3.5080966466862988</v>
      </c>
      <c r="Q88">
        <v>-0.17060886764838301</v>
      </c>
      <c r="R88">
        <v>49.892296325552088</v>
      </c>
      <c r="S88">
        <v>6.5912993883216906</v>
      </c>
      <c r="T88" t="s">
        <v>170</v>
      </c>
      <c r="U88">
        <v>67.400000000000006</v>
      </c>
      <c r="V88" t="s">
        <v>170</v>
      </c>
      <c r="W88" t="s">
        <v>170</v>
      </c>
      <c r="X88">
        <v>2.7272455866419847</v>
      </c>
    </row>
    <row r="89" spans="1:24" x14ac:dyDescent="0.2">
      <c r="A89" t="s">
        <v>219</v>
      </c>
      <c r="B89" s="1" t="s">
        <v>185</v>
      </c>
      <c r="C89">
        <v>2019</v>
      </c>
      <c r="D89" s="1" t="s">
        <v>239</v>
      </c>
      <c r="E89">
        <v>0.23111645127845704</v>
      </c>
      <c r="F89" t="s">
        <v>170</v>
      </c>
      <c r="G89" t="s">
        <v>170</v>
      </c>
      <c r="H89">
        <v>26.116039276123001</v>
      </c>
      <c r="I89">
        <v>69.810951232910199</v>
      </c>
      <c r="J89">
        <v>5.849762135058536</v>
      </c>
      <c r="K89">
        <v>3.5968399047851598</v>
      </c>
      <c r="L89">
        <v>69.307414331953439</v>
      </c>
      <c r="M89">
        <v>46.779096280592476</v>
      </c>
      <c r="N89">
        <v>7259.8174246675562</v>
      </c>
      <c r="O89">
        <v>2384.7129908028478</v>
      </c>
      <c r="P89">
        <v>1.8604087463196055</v>
      </c>
      <c r="Q89">
        <v>2.3160079641046281</v>
      </c>
      <c r="R89">
        <v>49.726265620448082</v>
      </c>
      <c r="S89">
        <v>3.0305866496949099</v>
      </c>
      <c r="T89">
        <v>5.5555555555555554</v>
      </c>
      <c r="U89">
        <v>46.5</v>
      </c>
      <c r="V89" t="s">
        <v>170</v>
      </c>
      <c r="W89" t="s">
        <v>170</v>
      </c>
      <c r="X89">
        <v>1.3359585582667108</v>
      </c>
    </row>
    <row r="90" spans="1:24" x14ac:dyDescent="0.2">
      <c r="A90" t="s">
        <v>219</v>
      </c>
      <c r="B90" s="1" t="s">
        <v>185</v>
      </c>
      <c r="C90">
        <v>2020</v>
      </c>
      <c r="D90" s="1" t="s">
        <v>4</v>
      </c>
      <c r="E90" t="s">
        <v>170</v>
      </c>
      <c r="F90" t="s">
        <v>170</v>
      </c>
      <c r="G90" t="s">
        <v>170</v>
      </c>
      <c r="H90">
        <v>26.612880706787099</v>
      </c>
      <c r="I90">
        <v>70.679222106933594</v>
      </c>
      <c r="J90">
        <v>6.4332952658450129</v>
      </c>
      <c r="K90">
        <v>4.1116166114807102</v>
      </c>
      <c r="L90">
        <v>68.635209357257594</v>
      </c>
      <c r="M90">
        <v>46.176640447553588</v>
      </c>
      <c r="N90">
        <v>6930.9464517131646</v>
      </c>
      <c r="O90">
        <v>2278.1068905766565</v>
      </c>
      <c r="P90">
        <v>1.8266988705692697</v>
      </c>
      <c r="Q90">
        <v>-4.4703954160245019</v>
      </c>
      <c r="R90">
        <v>43.284016325728778</v>
      </c>
      <c r="S90">
        <v>3.6818134162557299</v>
      </c>
      <c r="T90" t="s">
        <v>170</v>
      </c>
      <c r="U90">
        <v>45.1</v>
      </c>
      <c r="V90" t="s">
        <v>170</v>
      </c>
      <c r="W90" t="s">
        <v>170</v>
      </c>
      <c r="X90">
        <v>1.3040409384259135</v>
      </c>
    </row>
    <row r="91" spans="1:24" x14ac:dyDescent="0.2">
      <c r="A91" t="s">
        <v>219</v>
      </c>
      <c r="B91" s="1" t="s">
        <v>185</v>
      </c>
      <c r="C91">
        <v>2021</v>
      </c>
      <c r="D91" s="1" t="s">
        <v>43</v>
      </c>
      <c r="E91" t="s">
        <v>170</v>
      </c>
      <c r="F91" t="s">
        <v>170</v>
      </c>
      <c r="G91" t="s">
        <v>170</v>
      </c>
      <c r="H91" t="s">
        <v>170</v>
      </c>
      <c r="I91" t="s">
        <v>170</v>
      </c>
      <c r="J91" t="s">
        <v>170</v>
      </c>
      <c r="K91" t="s">
        <v>170</v>
      </c>
      <c r="L91" t="s">
        <v>170</v>
      </c>
      <c r="M91">
        <v>45.595023642222458</v>
      </c>
      <c r="N91">
        <v>7241.6001899652329</v>
      </c>
      <c r="O91">
        <v>2376.343074535901</v>
      </c>
      <c r="P91">
        <v>1.6684108287036234</v>
      </c>
      <c r="Q91">
        <v>4.3121850149172758</v>
      </c>
      <c r="R91">
        <v>49.46037698238738</v>
      </c>
      <c r="S91">
        <v>4.7060020549567749</v>
      </c>
      <c r="T91" t="s">
        <v>170</v>
      </c>
      <c r="U91">
        <v>43.7</v>
      </c>
      <c r="V91" t="s">
        <v>170</v>
      </c>
      <c r="W91" t="s">
        <v>170</v>
      </c>
      <c r="X91">
        <v>1.2233526003099655</v>
      </c>
    </row>
    <row r="92" spans="1:24" x14ac:dyDescent="0.2">
      <c r="A92" t="s">
        <v>115</v>
      </c>
      <c r="B92" s="1" t="s">
        <v>40</v>
      </c>
      <c r="C92">
        <v>2019</v>
      </c>
      <c r="D92" s="1" t="s">
        <v>239</v>
      </c>
      <c r="E92">
        <v>0.32404231031644831</v>
      </c>
      <c r="F92" t="s">
        <v>170</v>
      </c>
      <c r="G92" t="s">
        <v>170</v>
      </c>
      <c r="H92">
        <v>41.366561889648402</v>
      </c>
      <c r="I92">
        <v>81.948860168457003</v>
      </c>
      <c r="J92" t="s">
        <v>170</v>
      </c>
      <c r="K92">
        <v>3.86736989021301</v>
      </c>
      <c r="L92">
        <v>73.959115011193589</v>
      </c>
      <c r="M92">
        <v>46.963652212349615</v>
      </c>
      <c r="N92">
        <v>16030.770578962298</v>
      </c>
      <c r="O92">
        <v>7313.7731765695053</v>
      </c>
      <c r="P92">
        <v>1.800221080291297</v>
      </c>
      <c r="Q92">
        <v>-0.61741736120217183</v>
      </c>
      <c r="R92">
        <v>77.842198113786097</v>
      </c>
      <c r="S92">
        <v>1.048834036789895</v>
      </c>
      <c r="T92">
        <v>3.1904761904761907</v>
      </c>
      <c r="U92">
        <v>22.7</v>
      </c>
      <c r="V92" t="s">
        <v>170</v>
      </c>
      <c r="W92" t="s">
        <v>170</v>
      </c>
      <c r="X92">
        <v>1.7477420611525361</v>
      </c>
    </row>
    <row r="93" spans="1:24" x14ac:dyDescent="0.2">
      <c r="A93" t="s">
        <v>115</v>
      </c>
      <c r="B93" s="1" t="s">
        <v>40</v>
      </c>
      <c r="C93">
        <v>2020</v>
      </c>
      <c r="D93" s="1" t="s">
        <v>4</v>
      </c>
      <c r="E93" t="s">
        <v>170</v>
      </c>
      <c r="F93" t="s">
        <v>170</v>
      </c>
      <c r="G93" t="s">
        <v>170</v>
      </c>
      <c r="H93">
        <v>40.966011047363303</v>
      </c>
      <c r="I93">
        <v>82.503379821777301</v>
      </c>
      <c r="J93" t="s">
        <v>170</v>
      </c>
      <c r="K93">
        <v>3.77493500709534</v>
      </c>
      <c r="L93">
        <v>72.95107906121406</v>
      </c>
      <c r="M93">
        <v>46.782677998526594</v>
      </c>
      <c r="N93">
        <v>15318.596181595154</v>
      </c>
      <c r="O93">
        <v>6956.5781127042346</v>
      </c>
      <c r="P93">
        <v>2.0643611564775664</v>
      </c>
      <c r="Q93">
        <v>-4.8838684936194738</v>
      </c>
      <c r="R93">
        <v>69.691964964980201</v>
      </c>
      <c r="S93">
        <v>0.67225680905748497</v>
      </c>
      <c r="T93" t="s">
        <v>170</v>
      </c>
      <c r="U93">
        <v>22.1</v>
      </c>
      <c r="V93" t="s">
        <v>170</v>
      </c>
      <c r="W93" t="s">
        <v>170</v>
      </c>
      <c r="X93">
        <v>1.4295960745286891</v>
      </c>
    </row>
    <row r="94" spans="1:24" x14ac:dyDescent="0.2">
      <c r="A94" t="s">
        <v>115</v>
      </c>
      <c r="B94" s="1" t="s">
        <v>40</v>
      </c>
      <c r="C94">
        <v>2021</v>
      </c>
      <c r="D94" s="1" t="s">
        <v>43</v>
      </c>
      <c r="E94" t="s">
        <v>170</v>
      </c>
      <c r="F94" t="s">
        <v>170</v>
      </c>
      <c r="G94" t="s">
        <v>170</v>
      </c>
      <c r="H94" t="s">
        <v>170</v>
      </c>
      <c r="I94" t="s">
        <v>170</v>
      </c>
      <c r="J94" t="s">
        <v>170</v>
      </c>
      <c r="K94" t="s">
        <v>170</v>
      </c>
      <c r="L94" t="s">
        <v>170</v>
      </c>
      <c r="M94">
        <v>46.528261133065669</v>
      </c>
      <c r="N94">
        <v>15779.075360329203</v>
      </c>
      <c r="O94">
        <v>7179.3540437956581</v>
      </c>
      <c r="P94">
        <v>2.2901221448822713</v>
      </c>
      <c r="Q94">
        <v>3.2023780583242001</v>
      </c>
      <c r="R94">
        <v>59.162365788181823</v>
      </c>
      <c r="S94">
        <v>2.683877773417755</v>
      </c>
      <c r="T94" t="s">
        <v>170</v>
      </c>
      <c r="U94">
        <v>22</v>
      </c>
      <c r="V94" t="s">
        <v>170</v>
      </c>
      <c r="W94" t="s">
        <v>170</v>
      </c>
      <c r="X94">
        <v>1.291905179853444</v>
      </c>
    </row>
    <row r="95" spans="1:24" x14ac:dyDescent="0.2">
      <c r="A95" t="s">
        <v>139</v>
      </c>
      <c r="B95" s="1" t="s">
        <v>67</v>
      </c>
      <c r="C95">
        <v>2019</v>
      </c>
      <c r="D95" s="1" t="s">
        <v>239</v>
      </c>
      <c r="E95">
        <v>0.33617953724509297</v>
      </c>
      <c r="F95" t="s">
        <v>170</v>
      </c>
      <c r="G95" t="s">
        <v>170</v>
      </c>
      <c r="H95">
        <v>38.624740600585902</v>
      </c>
      <c r="I95">
        <v>78.681106567382798</v>
      </c>
      <c r="J95" t="s">
        <v>170</v>
      </c>
      <c r="K95" t="s">
        <v>170</v>
      </c>
      <c r="L95">
        <v>73.143918592595867</v>
      </c>
      <c r="M95">
        <v>49.76772908797841</v>
      </c>
      <c r="N95">
        <v>10488.749675206145</v>
      </c>
      <c r="O95">
        <v>3961.9238378240652</v>
      </c>
      <c r="P95">
        <v>1.0594965111777128</v>
      </c>
      <c r="Q95">
        <v>-0.7063333105048315</v>
      </c>
      <c r="R95">
        <v>58.021765997781529</v>
      </c>
      <c r="S95">
        <v>2.4785788522163701</v>
      </c>
      <c r="T95">
        <v>3.3846153846153846</v>
      </c>
      <c r="U95">
        <v>24.733349921343645</v>
      </c>
      <c r="V95" t="s">
        <v>170</v>
      </c>
      <c r="W95" t="s">
        <v>170</v>
      </c>
      <c r="X95">
        <v>1.7280333995770576</v>
      </c>
    </row>
    <row r="96" spans="1:24" x14ac:dyDescent="0.2">
      <c r="A96" t="s">
        <v>139</v>
      </c>
      <c r="B96" s="1" t="s">
        <v>67</v>
      </c>
      <c r="C96">
        <v>2020</v>
      </c>
      <c r="D96" s="1" t="s">
        <v>4</v>
      </c>
      <c r="E96" t="s">
        <v>170</v>
      </c>
      <c r="F96" t="s">
        <v>170</v>
      </c>
      <c r="G96" t="s">
        <v>170</v>
      </c>
      <c r="H96">
        <v>38.085578918457003</v>
      </c>
      <c r="I96">
        <v>79.180992126464801</v>
      </c>
      <c r="J96" t="s">
        <v>170</v>
      </c>
      <c r="K96" t="s">
        <v>170</v>
      </c>
      <c r="L96">
        <v>72.172696996572625</v>
      </c>
      <c r="M96">
        <v>49.408942115349227</v>
      </c>
      <c r="N96">
        <v>10108.091733505924</v>
      </c>
      <c r="O96">
        <v>3789.6633693383415</v>
      </c>
      <c r="P96">
        <v>0.81329977671373799</v>
      </c>
      <c r="Q96">
        <v>-4.3478995441853669</v>
      </c>
      <c r="R96">
        <v>48.288744067402696</v>
      </c>
      <c r="S96">
        <v>2.0962693894479401</v>
      </c>
      <c r="T96" t="s">
        <v>170</v>
      </c>
      <c r="U96">
        <v>24.116094125281556</v>
      </c>
      <c r="V96" t="s">
        <v>170</v>
      </c>
      <c r="W96" t="s">
        <v>170</v>
      </c>
      <c r="X96">
        <v>1.6164266520424206</v>
      </c>
    </row>
    <row r="97" spans="1:24" x14ac:dyDescent="0.2">
      <c r="A97" t="s">
        <v>139</v>
      </c>
      <c r="B97" s="1" t="s">
        <v>67</v>
      </c>
      <c r="C97">
        <v>2021</v>
      </c>
      <c r="D97" s="1" t="s">
        <v>43</v>
      </c>
      <c r="E97" t="s">
        <v>170</v>
      </c>
      <c r="F97" t="s">
        <v>170</v>
      </c>
      <c r="G97" t="s">
        <v>170</v>
      </c>
      <c r="H97" t="s">
        <v>170</v>
      </c>
      <c r="I97" t="s">
        <v>170</v>
      </c>
      <c r="J97" t="s">
        <v>170</v>
      </c>
      <c r="K97" t="s">
        <v>170</v>
      </c>
      <c r="L97" t="s">
        <v>170</v>
      </c>
      <c r="M97">
        <v>48.960946688051266</v>
      </c>
      <c r="N97">
        <v>10420.795388786206</v>
      </c>
      <c r="O97">
        <v>3908.3491819905175</v>
      </c>
      <c r="P97">
        <v>0.64353602432472401</v>
      </c>
      <c r="Q97">
        <v>3.1318299565192831</v>
      </c>
      <c r="R97">
        <v>51.744517595439895</v>
      </c>
      <c r="S97">
        <v>5.7063502083070201</v>
      </c>
      <c r="T97" t="s">
        <v>170</v>
      </c>
      <c r="U97">
        <v>23.908317255048697</v>
      </c>
      <c r="V97" t="s">
        <v>170</v>
      </c>
      <c r="W97" t="s">
        <v>170</v>
      </c>
      <c r="X97">
        <v>1.5145516432228305</v>
      </c>
    </row>
    <row r="98" spans="1:24" x14ac:dyDescent="0.2">
      <c r="A98" t="s">
        <v>211</v>
      </c>
      <c r="B98" s="1" t="s">
        <v>63</v>
      </c>
      <c r="C98">
        <v>2019</v>
      </c>
      <c r="D98" s="1" t="s">
        <v>239</v>
      </c>
      <c r="E98">
        <v>0.3348310661667348</v>
      </c>
      <c r="F98" t="s">
        <v>170</v>
      </c>
      <c r="G98" t="s">
        <v>170</v>
      </c>
      <c r="H98">
        <v>38.550609588622997</v>
      </c>
      <c r="I98">
        <v>78.420608520507798</v>
      </c>
      <c r="J98" t="s">
        <v>170</v>
      </c>
      <c r="K98">
        <v>3.3258349895477304</v>
      </c>
      <c r="L98">
        <v>73.119390126641164</v>
      </c>
      <c r="M98">
        <v>49.556105356225927</v>
      </c>
      <c r="N98">
        <v>10539.441992683711</v>
      </c>
      <c r="O98">
        <v>3968.7453110595629</v>
      </c>
      <c r="P98">
        <v>1.0632229343658559</v>
      </c>
      <c r="Q98">
        <v>-0.70062397727672021</v>
      </c>
      <c r="R98">
        <v>57.899639481923842</v>
      </c>
      <c r="S98">
        <v>3.0053894939038002</v>
      </c>
      <c r="T98">
        <v>3</v>
      </c>
      <c r="U98">
        <v>24.880702139779974</v>
      </c>
      <c r="V98" t="s">
        <v>170</v>
      </c>
      <c r="W98" t="s">
        <v>170</v>
      </c>
      <c r="X98">
        <v>1.7185709672459524</v>
      </c>
    </row>
    <row r="99" spans="1:24" x14ac:dyDescent="0.2">
      <c r="A99" t="s">
        <v>211</v>
      </c>
      <c r="B99" s="1" t="s">
        <v>63</v>
      </c>
      <c r="C99">
        <v>2020</v>
      </c>
      <c r="D99" s="1" t="s">
        <v>4</v>
      </c>
      <c r="E99" t="s">
        <v>170</v>
      </c>
      <c r="F99" t="s">
        <v>170</v>
      </c>
      <c r="G99" t="s">
        <v>170</v>
      </c>
      <c r="H99">
        <v>38.004520416259801</v>
      </c>
      <c r="I99">
        <v>78.922660827636705</v>
      </c>
      <c r="J99" t="s">
        <v>170</v>
      </c>
      <c r="K99">
        <v>3.6312150955200204</v>
      </c>
      <c r="L99">
        <v>72.146376198420541</v>
      </c>
      <c r="M99">
        <v>49.19912777540091</v>
      </c>
      <c r="N99">
        <v>10164.817386006516</v>
      </c>
      <c r="O99">
        <v>3799.9736482844314</v>
      </c>
      <c r="P99">
        <v>0.81709344136155437</v>
      </c>
      <c r="Q99">
        <v>-4.2525193618452022</v>
      </c>
      <c r="R99">
        <v>48.07162863002123</v>
      </c>
      <c r="S99">
        <v>2.4151309408341399</v>
      </c>
      <c r="T99" t="s">
        <v>170</v>
      </c>
      <c r="U99">
        <v>24.264013675854109</v>
      </c>
      <c r="V99" t="s">
        <v>170</v>
      </c>
      <c r="W99" t="s">
        <v>170</v>
      </c>
      <c r="X99">
        <v>1.6058846660771451</v>
      </c>
    </row>
    <row r="100" spans="1:24" x14ac:dyDescent="0.2">
      <c r="A100" t="s">
        <v>211</v>
      </c>
      <c r="B100" s="1" t="s">
        <v>63</v>
      </c>
      <c r="C100">
        <v>2021</v>
      </c>
      <c r="D100" s="1" t="s">
        <v>43</v>
      </c>
      <c r="E100" t="s">
        <v>170</v>
      </c>
      <c r="F100" t="s">
        <v>170</v>
      </c>
      <c r="G100" t="s">
        <v>170</v>
      </c>
      <c r="H100" t="s">
        <v>170</v>
      </c>
      <c r="I100" t="s">
        <v>170</v>
      </c>
      <c r="J100" t="s">
        <v>170</v>
      </c>
      <c r="K100" t="s">
        <v>170</v>
      </c>
      <c r="L100" t="s">
        <v>170</v>
      </c>
      <c r="M100">
        <v>48.753662912243762</v>
      </c>
      <c r="N100">
        <v>10478.917917942066</v>
      </c>
      <c r="O100">
        <v>3918.5974761936773</v>
      </c>
      <c r="P100">
        <v>0.63355225833446027</v>
      </c>
      <c r="Q100">
        <v>3.1217013297658127</v>
      </c>
      <c r="R100">
        <v>51.483954845342325</v>
      </c>
      <c r="S100">
        <v>5.8741075494437052</v>
      </c>
      <c r="T100" t="s">
        <v>170</v>
      </c>
      <c r="U100">
        <v>24.062560572916613</v>
      </c>
      <c r="V100" t="s">
        <v>170</v>
      </c>
      <c r="W100" t="s">
        <v>170</v>
      </c>
      <c r="X100">
        <v>1.5030697701639468</v>
      </c>
    </row>
    <row r="101" spans="1:24" x14ac:dyDescent="0.2">
      <c r="A101" t="s">
        <v>16</v>
      </c>
      <c r="B101" s="1" t="s">
        <v>136</v>
      </c>
      <c r="C101">
        <v>2019</v>
      </c>
      <c r="D101" s="1" t="s">
        <v>239</v>
      </c>
      <c r="E101">
        <v>0.31064803112509731</v>
      </c>
      <c r="F101" t="s">
        <v>170</v>
      </c>
      <c r="G101" t="s">
        <v>170</v>
      </c>
      <c r="H101">
        <v>36.824241638183601</v>
      </c>
      <c r="I101">
        <v>77.479812622070298</v>
      </c>
      <c r="J101">
        <v>6.0986316359193093</v>
      </c>
      <c r="K101">
        <v>3.8086400032043501</v>
      </c>
      <c r="L101">
        <v>72.407525185044648</v>
      </c>
      <c r="M101">
        <v>39.238414826300698</v>
      </c>
      <c r="N101">
        <v>11555.177453266639</v>
      </c>
      <c r="O101">
        <v>5426.5986952159328</v>
      </c>
      <c r="P101">
        <v>1.7547992851018459</v>
      </c>
      <c r="Q101">
        <v>2.9520211888567758</v>
      </c>
      <c r="R101">
        <v>46.652821403165525</v>
      </c>
      <c r="S101">
        <v>2.6105718279921599</v>
      </c>
      <c r="T101">
        <v>5.9134615384615383</v>
      </c>
      <c r="U101">
        <v>36.042451808574626</v>
      </c>
      <c r="V101" t="s">
        <v>170</v>
      </c>
      <c r="W101" t="s">
        <v>170</v>
      </c>
      <c r="X101">
        <v>1.0071691665897902</v>
      </c>
    </row>
    <row r="102" spans="1:24" x14ac:dyDescent="0.2">
      <c r="A102" t="s">
        <v>16</v>
      </c>
      <c r="B102" s="1" t="s">
        <v>136</v>
      </c>
      <c r="C102">
        <v>2020</v>
      </c>
      <c r="D102" s="1" t="s">
        <v>4</v>
      </c>
      <c r="E102" t="s">
        <v>170</v>
      </c>
      <c r="F102" t="s">
        <v>170</v>
      </c>
      <c r="G102" t="s">
        <v>170</v>
      </c>
      <c r="H102">
        <v>38.147800445556598</v>
      </c>
      <c r="I102">
        <v>78.336692810058594</v>
      </c>
      <c r="J102">
        <v>6.7935122529337475</v>
      </c>
      <c r="K102">
        <v>4.122873306274415</v>
      </c>
      <c r="L102">
        <v>71.709506200560298</v>
      </c>
      <c r="M102">
        <v>38.861728540416927</v>
      </c>
      <c r="N102">
        <v>11236.204140560367</v>
      </c>
      <c r="O102">
        <v>5309.1093912391889</v>
      </c>
      <c r="P102">
        <v>1.7253871426035192</v>
      </c>
      <c r="Q102">
        <v>-2.1650634324650184</v>
      </c>
      <c r="R102">
        <v>43.697169369070515</v>
      </c>
      <c r="S102">
        <v>2.5641177087668998</v>
      </c>
      <c r="T102" t="s">
        <v>170</v>
      </c>
      <c r="U102">
        <v>35.586650008871146</v>
      </c>
      <c r="V102" t="s">
        <v>170</v>
      </c>
      <c r="W102" t="s">
        <v>170</v>
      </c>
      <c r="X102">
        <v>0.94131875471410353</v>
      </c>
    </row>
    <row r="103" spans="1:24" x14ac:dyDescent="0.2">
      <c r="A103" t="s">
        <v>16</v>
      </c>
      <c r="B103" s="1" t="s">
        <v>136</v>
      </c>
      <c r="C103">
        <v>2021</v>
      </c>
      <c r="D103" s="1" t="s">
        <v>43</v>
      </c>
      <c r="E103" t="s">
        <v>170</v>
      </c>
      <c r="F103" t="s">
        <v>170</v>
      </c>
      <c r="G103" t="s">
        <v>170</v>
      </c>
      <c r="H103" t="s">
        <v>170</v>
      </c>
      <c r="I103" t="s">
        <v>170</v>
      </c>
      <c r="J103" t="s">
        <v>170</v>
      </c>
      <c r="K103" t="s">
        <v>170</v>
      </c>
      <c r="L103" t="s">
        <v>170</v>
      </c>
      <c r="M103">
        <v>38.430916112079238</v>
      </c>
      <c r="N103">
        <v>11891.616635193035</v>
      </c>
      <c r="O103">
        <v>5631.286694565526</v>
      </c>
      <c r="P103">
        <v>2.0892314256753024</v>
      </c>
      <c r="Q103">
        <v>6.0683869851688712</v>
      </c>
      <c r="R103">
        <v>49.140612965073245</v>
      </c>
      <c r="S103">
        <v>4.2610512742281896</v>
      </c>
      <c r="T103" t="s">
        <v>170</v>
      </c>
      <c r="U103">
        <v>34.845141221235053</v>
      </c>
      <c r="V103" t="s">
        <v>170</v>
      </c>
      <c r="W103" t="s">
        <v>170</v>
      </c>
      <c r="X103">
        <v>0.8359011874010065</v>
      </c>
    </row>
    <row r="104" spans="1:24" x14ac:dyDescent="0.2">
      <c r="A104" t="s">
        <v>78</v>
      </c>
      <c r="B104" s="1" t="s">
        <v>156</v>
      </c>
      <c r="C104">
        <v>2019</v>
      </c>
      <c r="D104" s="1" t="s">
        <v>239</v>
      </c>
      <c r="E104">
        <v>0.23224669830659642</v>
      </c>
      <c r="F104" t="s">
        <v>170</v>
      </c>
      <c r="G104" t="s">
        <v>170</v>
      </c>
      <c r="H104">
        <v>86.708343505859403</v>
      </c>
      <c r="I104">
        <v>101.273681640625</v>
      </c>
      <c r="J104">
        <v>3.8898952936787632</v>
      </c>
      <c r="K104">
        <v>4.8808200359344447</v>
      </c>
      <c r="L104">
        <v>79.123365282764439</v>
      </c>
      <c r="M104">
        <v>28.140229930901189</v>
      </c>
      <c r="N104">
        <v>61114.512760981568</v>
      </c>
      <c r="O104">
        <v>59104.560202422101</v>
      </c>
      <c r="P104">
        <v>1.5723483405489</v>
      </c>
      <c r="Q104">
        <v>1.6945430770922769</v>
      </c>
      <c r="R104">
        <v>29.794126524856612</v>
      </c>
      <c r="S104">
        <v>1.880739549688055</v>
      </c>
      <c r="T104">
        <v>10</v>
      </c>
      <c r="U104">
        <v>6.3</v>
      </c>
      <c r="V104" t="s">
        <v>170</v>
      </c>
      <c r="W104" t="s">
        <v>170</v>
      </c>
      <c r="X104">
        <v>0.55716366596449518</v>
      </c>
    </row>
    <row r="105" spans="1:24" x14ac:dyDescent="0.2">
      <c r="A105" t="s">
        <v>78</v>
      </c>
      <c r="B105" s="1" t="s">
        <v>156</v>
      </c>
      <c r="C105">
        <v>2020</v>
      </c>
      <c r="D105" s="1" t="s">
        <v>4</v>
      </c>
      <c r="E105" t="s">
        <v>170</v>
      </c>
      <c r="F105" t="s">
        <v>170</v>
      </c>
      <c r="G105" t="s">
        <v>170</v>
      </c>
      <c r="H105">
        <v>86.7972412109375</v>
      </c>
      <c r="I105">
        <v>101.72918701171901</v>
      </c>
      <c r="J105">
        <v>8.2052035043135234</v>
      </c>
      <c r="K105">
        <v>5.6100001335144043</v>
      </c>
      <c r="L105">
        <v>77.741162819642227</v>
      </c>
      <c r="M105">
        <v>27.908171264624102</v>
      </c>
      <c r="N105">
        <v>58719.157189452169</v>
      </c>
      <c r="O105">
        <v>56793.918707659679</v>
      </c>
      <c r="P105">
        <v>0.79150608679555057</v>
      </c>
      <c r="Q105">
        <v>-3.909413227759245</v>
      </c>
      <c r="R105">
        <v>26.590898809052359</v>
      </c>
      <c r="S105">
        <v>0.97529201430711099</v>
      </c>
      <c r="T105" t="s">
        <v>170</v>
      </c>
      <c r="U105">
        <v>6.2</v>
      </c>
      <c r="V105" t="s">
        <v>170</v>
      </c>
      <c r="W105" t="s">
        <v>170</v>
      </c>
      <c r="X105">
        <v>0.98555501402431389</v>
      </c>
    </row>
    <row r="106" spans="1:24" x14ac:dyDescent="0.2">
      <c r="A106" t="s">
        <v>78</v>
      </c>
      <c r="B106" s="1" t="s">
        <v>156</v>
      </c>
      <c r="C106">
        <v>2021</v>
      </c>
      <c r="D106" s="1" t="s">
        <v>43</v>
      </c>
      <c r="E106" t="s">
        <v>170</v>
      </c>
      <c r="F106" t="s">
        <v>170</v>
      </c>
      <c r="G106" t="s">
        <v>170</v>
      </c>
      <c r="H106" t="s">
        <v>170</v>
      </c>
      <c r="I106" t="s">
        <v>170</v>
      </c>
      <c r="J106">
        <v>5.5865105545308396</v>
      </c>
      <c r="K106" t="s">
        <v>170</v>
      </c>
      <c r="L106" t="s">
        <v>170</v>
      </c>
      <c r="M106">
        <v>27.603977615398279</v>
      </c>
      <c r="N106">
        <v>62042.66162712068</v>
      </c>
      <c r="O106">
        <v>60011.743102851928</v>
      </c>
      <c r="P106">
        <v>2.0272083477334291</v>
      </c>
      <c r="Q106">
        <v>5.6657904022359133</v>
      </c>
      <c r="R106">
        <v>28.56023711140946</v>
      </c>
      <c r="S106">
        <v>4.0465260244563552</v>
      </c>
      <c r="T106" t="s">
        <v>170</v>
      </c>
      <c r="U106">
        <v>6.1</v>
      </c>
      <c r="V106" t="s">
        <v>170</v>
      </c>
      <c r="W106" t="s">
        <v>170</v>
      </c>
      <c r="X106">
        <v>0.1627541820458589</v>
      </c>
    </row>
    <row r="107" spans="1:24" x14ac:dyDescent="0.2">
      <c r="A107" t="s">
        <v>234</v>
      </c>
      <c r="B107" s="1" t="s">
        <v>102</v>
      </c>
      <c r="C107">
        <v>2019</v>
      </c>
      <c r="D107" s="1" t="s">
        <v>239</v>
      </c>
      <c r="E107" t="s">
        <v>170</v>
      </c>
      <c r="F107" t="s">
        <v>170</v>
      </c>
      <c r="G107" t="s">
        <v>170</v>
      </c>
      <c r="H107" t="s">
        <v>170</v>
      </c>
      <c r="I107" t="s">
        <v>170</v>
      </c>
      <c r="J107" t="s">
        <v>170</v>
      </c>
      <c r="K107" t="s">
        <v>170</v>
      </c>
      <c r="L107" t="s">
        <v>170</v>
      </c>
      <c r="M107" t="s">
        <v>170</v>
      </c>
      <c r="N107" t="s">
        <v>170</v>
      </c>
      <c r="O107" t="s">
        <v>170</v>
      </c>
      <c r="P107" t="s">
        <v>170</v>
      </c>
      <c r="Q107" t="s">
        <v>170</v>
      </c>
      <c r="R107" t="s">
        <v>170</v>
      </c>
      <c r="S107" t="s">
        <v>170</v>
      </c>
      <c r="T107" t="s">
        <v>170</v>
      </c>
      <c r="U107" t="s">
        <v>170</v>
      </c>
      <c r="V107" t="s">
        <v>170</v>
      </c>
      <c r="W107" t="s">
        <v>170</v>
      </c>
      <c r="X107" t="s">
        <v>170</v>
      </c>
    </row>
    <row r="108" spans="1:24" x14ac:dyDescent="0.2">
      <c r="A108" t="s">
        <v>234</v>
      </c>
      <c r="B108" s="1" t="s">
        <v>102</v>
      </c>
      <c r="C108">
        <v>2020</v>
      </c>
      <c r="D108" s="1" t="s">
        <v>4</v>
      </c>
      <c r="E108" t="s">
        <v>170</v>
      </c>
      <c r="F108" t="s">
        <v>170</v>
      </c>
      <c r="G108" t="s">
        <v>170</v>
      </c>
      <c r="H108" t="s">
        <v>170</v>
      </c>
      <c r="I108" t="s">
        <v>170</v>
      </c>
      <c r="J108" t="s">
        <v>170</v>
      </c>
      <c r="K108" t="s">
        <v>170</v>
      </c>
      <c r="L108" t="s">
        <v>170</v>
      </c>
      <c r="M108" t="s">
        <v>170</v>
      </c>
      <c r="N108" t="s">
        <v>170</v>
      </c>
      <c r="O108" t="s">
        <v>170</v>
      </c>
      <c r="P108" t="s">
        <v>170</v>
      </c>
      <c r="Q108" t="s">
        <v>170</v>
      </c>
      <c r="R108" t="s">
        <v>170</v>
      </c>
      <c r="S108" t="s">
        <v>170</v>
      </c>
      <c r="T108" t="s">
        <v>170</v>
      </c>
      <c r="U108" t="s">
        <v>170</v>
      </c>
      <c r="V108" t="s">
        <v>170</v>
      </c>
      <c r="W108" t="s">
        <v>170</v>
      </c>
      <c r="X108" t="s">
        <v>170</v>
      </c>
    </row>
    <row r="109" spans="1:24" x14ac:dyDescent="0.2">
      <c r="A109" t="s">
        <v>234</v>
      </c>
      <c r="B109" s="1" t="s">
        <v>102</v>
      </c>
      <c r="C109">
        <v>2021</v>
      </c>
      <c r="D109" s="1" t="s">
        <v>43</v>
      </c>
      <c r="E109" t="s">
        <v>170</v>
      </c>
      <c r="F109" t="s">
        <v>170</v>
      </c>
      <c r="G109" t="s">
        <v>170</v>
      </c>
      <c r="H109" t="s">
        <v>170</v>
      </c>
      <c r="I109" t="s">
        <v>170</v>
      </c>
      <c r="J109" t="s">
        <v>170</v>
      </c>
      <c r="K109" t="s">
        <v>170</v>
      </c>
      <c r="L109" t="s">
        <v>170</v>
      </c>
      <c r="M109" t="s">
        <v>170</v>
      </c>
      <c r="N109" t="s">
        <v>170</v>
      </c>
      <c r="O109" t="s">
        <v>170</v>
      </c>
      <c r="P109" t="s">
        <v>170</v>
      </c>
      <c r="Q109" t="s">
        <v>170</v>
      </c>
      <c r="R109" t="s">
        <v>170</v>
      </c>
      <c r="S109" t="s">
        <v>170</v>
      </c>
      <c r="T109" t="s">
        <v>170</v>
      </c>
      <c r="U109" t="s">
        <v>170</v>
      </c>
      <c r="V109" t="s">
        <v>170</v>
      </c>
      <c r="W109" t="s">
        <v>170</v>
      </c>
      <c r="X109" t="s">
        <v>170</v>
      </c>
    </row>
    <row r="110" spans="1:24" x14ac:dyDescent="0.2">
      <c r="A110" t="s">
        <v>85</v>
      </c>
      <c r="B110" s="1" t="s">
        <v>21</v>
      </c>
      <c r="C110">
        <v>2019</v>
      </c>
      <c r="D110" s="1" t="s">
        <v>239</v>
      </c>
      <c r="E110">
        <v>0.18261070074002292</v>
      </c>
      <c r="F110" t="s">
        <v>170</v>
      </c>
      <c r="G110" t="s">
        <v>170</v>
      </c>
      <c r="H110">
        <v>76.8963623046875</v>
      </c>
      <c r="I110">
        <v>105.736763000488</v>
      </c>
      <c r="J110">
        <v>5.3967566714243702</v>
      </c>
      <c r="K110">
        <v>4.9887099266052202</v>
      </c>
      <c r="L110">
        <v>80.206030554336266</v>
      </c>
      <c r="M110">
        <v>27.310465572391166</v>
      </c>
      <c r="N110">
        <v>44701.920173282444</v>
      </c>
      <c r="O110">
        <v>37805.606901217245</v>
      </c>
      <c r="P110">
        <v>1.6144005121437766</v>
      </c>
      <c r="Q110">
        <v>1.242586353888413</v>
      </c>
      <c r="R110">
        <v>56.362720117046344</v>
      </c>
      <c r="S110">
        <v>1.7407126787017702</v>
      </c>
      <c r="T110">
        <v>6.4210526315789478</v>
      </c>
      <c r="U110">
        <v>6.9158014111143986</v>
      </c>
      <c r="V110" t="s">
        <v>170</v>
      </c>
      <c r="W110" t="s">
        <v>170</v>
      </c>
      <c r="X110">
        <v>0.49259240015176431</v>
      </c>
    </row>
    <row r="111" spans="1:24" x14ac:dyDescent="0.2">
      <c r="A111" t="s">
        <v>85</v>
      </c>
      <c r="B111" s="1" t="s">
        <v>21</v>
      </c>
      <c r="C111">
        <v>2020</v>
      </c>
      <c r="D111" s="1" t="s">
        <v>4</v>
      </c>
      <c r="E111" t="s">
        <v>170</v>
      </c>
      <c r="F111" t="s">
        <v>170</v>
      </c>
      <c r="G111" t="s">
        <v>170</v>
      </c>
      <c r="H111">
        <v>77.972267150878906</v>
      </c>
      <c r="I111">
        <v>105.44891357421901</v>
      </c>
      <c r="J111">
        <v>7.2593178048713201</v>
      </c>
      <c r="K111">
        <v>5.2599999904632551</v>
      </c>
      <c r="L111">
        <v>79.008524109549384</v>
      </c>
      <c r="M111">
        <v>27.113530210761876</v>
      </c>
      <c r="N111">
        <v>42548.169493438778</v>
      </c>
      <c r="O111">
        <v>36010.726794741866</v>
      </c>
      <c r="P111">
        <v>0.95757680629525865</v>
      </c>
      <c r="Q111">
        <v>-4.7476558468304546</v>
      </c>
      <c r="R111">
        <v>51.836066890334081</v>
      </c>
      <c r="S111">
        <v>0.73285164517587154</v>
      </c>
      <c r="T111" t="s">
        <v>170</v>
      </c>
      <c r="U111">
        <v>6.7376715871206647</v>
      </c>
      <c r="V111" t="s">
        <v>170</v>
      </c>
      <c r="W111" t="s">
        <v>170</v>
      </c>
      <c r="X111">
        <v>0.53700726206422189</v>
      </c>
    </row>
    <row r="112" spans="1:24" x14ac:dyDescent="0.2">
      <c r="A112" t="s">
        <v>85</v>
      </c>
      <c r="B112" s="1" t="s">
        <v>21</v>
      </c>
      <c r="C112">
        <v>2021</v>
      </c>
      <c r="D112" s="1" t="s">
        <v>43</v>
      </c>
      <c r="E112" t="s">
        <v>170</v>
      </c>
      <c r="F112" t="s">
        <v>170</v>
      </c>
      <c r="G112" t="s">
        <v>170</v>
      </c>
      <c r="H112" t="s">
        <v>170</v>
      </c>
      <c r="I112" t="s">
        <v>170</v>
      </c>
      <c r="J112">
        <v>6.2656101091810577</v>
      </c>
      <c r="K112" t="s">
        <v>170</v>
      </c>
      <c r="L112" t="s">
        <v>170</v>
      </c>
      <c r="M112">
        <v>26.88332008448597</v>
      </c>
      <c r="N112">
        <v>44827.187530807038</v>
      </c>
      <c r="O112">
        <v>37880.953546502307</v>
      </c>
      <c r="P112">
        <v>1.898182273143157</v>
      </c>
      <c r="Q112">
        <v>5.193526813331431</v>
      </c>
      <c r="R112">
        <v>56.256910896823626</v>
      </c>
      <c r="S112">
        <v>2.8152885443583</v>
      </c>
      <c r="T112" t="s">
        <v>170</v>
      </c>
      <c r="U112">
        <v>6.4993851863953713</v>
      </c>
      <c r="V112" t="s">
        <v>170</v>
      </c>
      <c r="W112" t="s">
        <v>170</v>
      </c>
      <c r="X112">
        <v>0.18208344626657436</v>
      </c>
    </row>
    <row r="113" spans="1:24" x14ac:dyDescent="0.2">
      <c r="A113" t="s">
        <v>256</v>
      </c>
      <c r="B113" s="1" t="s">
        <v>97</v>
      </c>
      <c r="C113">
        <v>2019</v>
      </c>
      <c r="D113" s="1" t="s">
        <v>239</v>
      </c>
      <c r="E113">
        <v>0.25519825598361323</v>
      </c>
      <c r="F113" t="s">
        <v>170</v>
      </c>
      <c r="G113" t="s">
        <v>170</v>
      </c>
      <c r="H113">
        <v>21.2765293121338</v>
      </c>
      <c r="I113">
        <v>73.887260437011705</v>
      </c>
      <c r="J113" t="s">
        <v>170</v>
      </c>
      <c r="K113">
        <v>4.71929979324341</v>
      </c>
      <c r="L113">
        <v>68.771087639582035</v>
      </c>
      <c r="M113">
        <v>46.792854333211345</v>
      </c>
      <c r="N113">
        <v>22309.874368944831</v>
      </c>
      <c r="O113">
        <v>12610.33316979695</v>
      </c>
      <c r="P113">
        <v>14.658768239867948</v>
      </c>
      <c r="Q113">
        <v>0.54086424774465058</v>
      </c>
      <c r="R113">
        <v>108.66257358667173</v>
      </c>
      <c r="S113">
        <v>1.64206001768947</v>
      </c>
      <c r="T113">
        <v>4.6538461538461542</v>
      </c>
      <c r="U113">
        <v>47.120521239310243</v>
      </c>
      <c r="V113" t="s">
        <v>170</v>
      </c>
      <c r="W113" t="s">
        <v>170</v>
      </c>
      <c r="X113">
        <v>1.6224756437030976</v>
      </c>
    </row>
    <row r="114" spans="1:24" x14ac:dyDescent="0.2">
      <c r="A114" t="s">
        <v>256</v>
      </c>
      <c r="B114" s="1" t="s">
        <v>97</v>
      </c>
      <c r="C114">
        <v>2020</v>
      </c>
      <c r="D114" s="1" t="s">
        <v>4</v>
      </c>
      <c r="E114" t="s">
        <v>170</v>
      </c>
      <c r="F114" t="s">
        <v>170</v>
      </c>
      <c r="G114" t="s">
        <v>170</v>
      </c>
      <c r="H114">
        <v>21.931850433349599</v>
      </c>
      <c r="I114">
        <v>74.546539306640597</v>
      </c>
      <c r="J114" t="s">
        <v>170</v>
      </c>
      <c r="K114">
        <v>4.6081700325012198</v>
      </c>
      <c r="L114">
        <v>68.250184118818694</v>
      </c>
      <c r="M114">
        <v>46.779520741716951</v>
      </c>
      <c r="N114">
        <v>20951.761007956837</v>
      </c>
      <c r="O114">
        <v>11861.343400597003</v>
      </c>
      <c r="P114">
        <v>-4.2028693517480322</v>
      </c>
      <c r="Q114">
        <v>-5.9394923124938117</v>
      </c>
      <c r="R114">
        <v>105.99563107846858</v>
      </c>
      <c r="S114">
        <v>1.77740783806174</v>
      </c>
      <c r="T114" t="s">
        <v>170</v>
      </c>
      <c r="U114">
        <v>45.657481551704315</v>
      </c>
      <c r="V114" t="s">
        <v>170</v>
      </c>
      <c r="W114" t="s">
        <v>170</v>
      </c>
      <c r="X114">
        <v>1.1747683650061589</v>
      </c>
    </row>
    <row r="115" spans="1:24" x14ac:dyDescent="0.2">
      <c r="A115" t="s">
        <v>256</v>
      </c>
      <c r="B115" s="1" t="s">
        <v>97</v>
      </c>
      <c r="C115">
        <v>2021</v>
      </c>
      <c r="D115" s="1" t="s">
        <v>43</v>
      </c>
      <c r="E115" t="s">
        <v>170</v>
      </c>
      <c r="F115" t="s">
        <v>170</v>
      </c>
      <c r="G115" t="s">
        <v>170</v>
      </c>
      <c r="H115" t="s">
        <v>170</v>
      </c>
      <c r="I115" t="s">
        <v>170</v>
      </c>
      <c r="J115" t="s">
        <v>170</v>
      </c>
      <c r="K115" t="s">
        <v>170</v>
      </c>
      <c r="L115" t="s">
        <v>170</v>
      </c>
      <c r="M115">
        <v>46.694394619441837</v>
      </c>
      <c r="N115">
        <v>21565.475542784898</v>
      </c>
      <c r="O115">
        <v>12193.784086148344</v>
      </c>
      <c r="P115">
        <v>-3.4370913645161272</v>
      </c>
      <c r="Q115">
        <v>2.8027237246550669</v>
      </c>
      <c r="R115">
        <v>109.35982815444342</v>
      </c>
      <c r="S115">
        <v>2.4460886717547199</v>
      </c>
      <c r="T115" t="s">
        <v>170</v>
      </c>
      <c r="U115">
        <v>44.449523786631524</v>
      </c>
      <c r="V115" t="s">
        <v>170</v>
      </c>
      <c r="W115" t="s">
        <v>170</v>
      </c>
      <c r="X115">
        <v>1.0092680349301588</v>
      </c>
    </row>
    <row r="116" spans="1:24" x14ac:dyDescent="0.2">
      <c r="A116" t="s">
        <v>227</v>
      </c>
      <c r="B116" s="1" t="s">
        <v>221</v>
      </c>
      <c r="C116">
        <v>2019</v>
      </c>
      <c r="D116" s="1" t="s">
        <v>239</v>
      </c>
      <c r="E116">
        <v>0.18002483186009691</v>
      </c>
      <c r="F116" t="s">
        <v>170</v>
      </c>
      <c r="G116" t="s">
        <v>170</v>
      </c>
      <c r="H116">
        <v>22.988130569458001</v>
      </c>
      <c r="I116">
        <v>73.484748840332003</v>
      </c>
      <c r="J116" t="s">
        <v>170</v>
      </c>
      <c r="K116" t="s">
        <v>170</v>
      </c>
      <c r="L116">
        <v>69.405544151166012</v>
      </c>
      <c r="M116">
        <v>57.688044091345468</v>
      </c>
      <c r="N116">
        <v>7208.5429654255167</v>
      </c>
      <c r="O116">
        <v>3993.8132344949877</v>
      </c>
      <c r="P116">
        <v>4.2756264417386758</v>
      </c>
      <c r="Q116">
        <v>-6.3527446426263623E-2</v>
      </c>
      <c r="R116">
        <v>102.29754265919568</v>
      </c>
      <c r="S116">
        <v>1.359307404603515</v>
      </c>
      <c r="T116">
        <v>8.7777777777777786</v>
      </c>
      <c r="U116">
        <v>24.253031287717022</v>
      </c>
      <c r="V116" t="s">
        <v>170</v>
      </c>
      <c r="W116" t="s">
        <v>170</v>
      </c>
      <c r="X116">
        <v>1.0295487338590306</v>
      </c>
    </row>
    <row r="117" spans="1:24" x14ac:dyDescent="0.2">
      <c r="A117" t="s">
        <v>227</v>
      </c>
      <c r="B117" s="1" t="s">
        <v>221</v>
      </c>
      <c r="C117">
        <v>2020</v>
      </c>
      <c r="D117" s="1" t="s">
        <v>4</v>
      </c>
      <c r="E117" t="s">
        <v>170</v>
      </c>
      <c r="F117" t="s">
        <v>170</v>
      </c>
      <c r="G117" t="s">
        <v>170</v>
      </c>
      <c r="H117">
        <v>23.2759609222412</v>
      </c>
      <c r="I117">
        <v>73.170066833496094</v>
      </c>
      <c r="J117" t="s">
        <v>170</v>
      </c>
      <c r="K117" t="s">
        <v>170</v>
      </c>
      <c r="L117">
        <v>69.470610065544406</v>
      </c>
      <c r="M117">
        <v>57.337371514369309</v>
      </c>
      <c r="N117">
        <v>6243.4892433639943</v>
      </c>
      <c r="O117">
        <v>3539.141837851148</v>
      </c>
      <c r="P117">
        <v>3.5829003341939303</v>
      </c>
      <c r="Q117">
        <v>-11.384393058663704</v>
      </c>
      <c r="R117">
        <v>74.149226023839475</v>
      </c>
      <c r="S117">
        <v>0.218181818181824</v>
      </c>
      <c r="T117" t="s">
        <v>170</v>
      </c>
      <c r="U117">
        <v>23.91365020192606</v>
      </c>
      <c r="V117" t="s">
        <v>170</v>
      </c>
      <c r="W117" t="s">
        <v>170</v>
      </c>
      <c r="X117">
        <v>1.2124665328638429</v>
      </c>
    </row>
    <row r="118" spans="1:24" x14ac:dyDescent="0.2">
      <c r="A118" t="s">
        <v>227</v>
      </c>
      <c r="B118" s="1" t="s">
        <v>221</v>
      </c>
      <c r="C118">
        <v>2021</v>
      </c>
      <c r="D118" s="1" t="s">
        <v>43</v>
      </c>
      <c r="E118" t="s">
        <v>170</v>
      </c>
      <c r="F118" t="s">
        <v>170</v>
      </c>
      <c r="G118" t="s">
        <v>170</v>
      </c>
      <c r="H118" t="s">
        <v>170</v>
      </c>
      <c r="I118" t="s">
        <v>170</v>
      </c>
      <c r="J118" t="s">
        <v>170</v>
      </c>
      <c r="K118" t="s">
        <v>170</v>
      </c>
      <c r="L118" t="s">
        <v>170</v>
      </c>
      <c r="M118">
        <v>56.881173990820841</v>
      </c>
      <c r="N118">
        <v>5902.7488108110283</v>
      </c>
      <c r="O118">
        <v>3363.015342810781</v>
      </c>
      <c r="P118">
        <v>5.8965187210825052</v>
      </c>
      <c r="Q118">
        <v>-4.9765311227906466</v>
      </c>
      <c r="R118">
        <v>78.152049052937713</v>
      </c>
      <c r="S118">
        <v>2.4778827199272202</v>
      </c>
      <c r="T118" t="s">
        <v>170</v>
      </c>
      <c r="U118">
        <v>23.442660521987399</v>
      </c>
      <c r="V118" t="s">
        <v>170</v>
      </c>
      <c r="W118" t="s">
        <v>170</v>
      </c>
      <c r="X118">
        <v>1.3773468250001315</v>
      </c>
    </row>
    <row r="119" spans="1:24" x14ac:dyDescent="0.2">
      <c r="A119" t="s">
        <v>180</v>
      </c>
      <c r="B119" s="1" t="s">
        <v>128</v>
      </c>
      <c r="C119">
        <v>2019</v>
      </c>
      <c r="D119" s="1" t="s">
        <v>239</v>
      </c>
      <c r="E119">
        <v>0.18516415050402241</v>
      </c>
      <c r="F119" t="s">
        <v>170</v>
      </c>
      <c r="G119" t="s">
        <v>170</v>
      </c>
      <c r="H119">
        <v>80.165878295898395</v>
      </c>
      <c r="I119">
        <v>104.956382751465</v>
      </c>
      <c r="J119">
        <v>4.974851656232981</v>
      </c>
      <c r="K119">
        <v>4.9448847770690953</v>
      </c>
      <c r="L119">
        <v>80.878746403019477</v>
      </c>
      <c r="M119">
        <v>24.671148407979864</v>
      </c>
      <c r="N119">
        <v>49097.297701285781</v>
      </c>
      <c r="O119">
        <v>43373.864088330694</v>
      </c>
      <c r="P119">
        <v>1.9700335999138774</v>
      </c>
      <c r="Q119">
        <v>1.4083617932977006</v>
      </c>
      <c r="R119">
        <v>57.893855594662455</v>
      </c>
      <c r="S119">
        <v>1.6196319018404901</v>
      </c>
      <c r="T119">
        <v>5.9722222222222223</v>
      </c>
      <c r="U119">
        <v>4.8315331501733585</v>
      </c>
      <c r="V119" t="s">
        <v>170</v>
      </c>
      <c r="W119" t="s">
        <v>170</v>
      </c>
      <c r="X119">
        <v>0.2868138278636394</v>
      </c>
    </row>
    <row r="120" spans="1:24" x14ac:dyDescent="0.2">
      <c r="A120" t="s">
        <v>180</v>
      </c>
      <c r="B120" s="1" t="s">
        <v>128</v>
      </c>
      <c r="C120">
        <v>2020</v>
      </c>
      <c r="D120" s="1" t="s">
        <v>4</v>
      </c>
      <c r="E120" t="s">
        <v>170</v>
      </c>
      <c r="F120" t="s">
        <v>170</v>
      </c>
      <c r="G120" t="s">
        <v>170</v>
      </c>
      <c r="H120">
        <v>81.092628479003906</v>
      </c>
      <c r="I120">
        <v>104.69980621337901</v>
      </c>
      <c r="J120">
        <v>6.8961175755290016</v>
      </c>
      <c r="K120">
        <v>5.1949999332427996</v>
      </c>
      <c r="L120">
        <v>80.147481722574298</v>
      </c>
      <c r="M120">
        <v>24.545959120205168</v>
      </c>
      <c r="N120">
        <v>46666.050441703177</v>
      </c>
      <c r="O120">
        <v>41290.983134888396</v>
      </c>
      <c r="P120">
        <v>1.1335057518185832</v>
      </c>
      <c r="Q120">
        <v>-4.8021567762570641</v>
      </c>
      <c r="R120">
        <v>53.246751181063807</v>
      </c>
      <c r="S120">
        <v>0.6322673319116755</v>
      </c>
      <c r="T120" t="s">
        <v>170</v>
      </c>
      <c r="U120">
        <v>4.7438979017279275</v>
      </c>
      <c r="V120" t="s">
        <v>170</v>
      </c>
      <c r="W120" t="s">
        <v>170</v>
      </c>
      <c r="X120">
        <v>0.37121235419181176</v>
      </c>
    </row>
    <row r="121" spans="1:24" x14ac:dyDescent="0.2">
      <c r="A121" t="s">
        <v>180</v>
      </c>
      <c r="B121" s="1" t="s">
        <v>128</v>
      </c>
      <c r="C121">
        <v>2021</v>
      </c>
      <c r="D121" s="1" t="s">
        <v>43</v>
      </c>
      <c r="E121" t="s">
        <v>170</v>
      </c>
      <c r="F121" t="s">
        <v>170</v>
      </c>
      <c r="G121" t="s">
        <v>170</v>
      </c>
      <c r="H121" t="s">
        <v>170</v>
      </c>
      <c r="I121" t="s">
        <v>170</v>
      </c>
      <c r="J121">
        <v>5.8846989423002798</v>
      </c>
      <c r="K121" t="s">
        <v>170</v>
      </c>
      <c r="L121" t="s">
        <v>170</v>
      </c>
      <c r="M121">
        <v>24.37163124037836</v>
      </c>
      <c r="N121">
        <v>49079.252643514592</v>
      </c>
      <c r="O121">
        <v>43429.893376986074</v>
      </c>
      <c r="P121">
        <v>2.0936833474568695</v>
      </c>
      <c r="Q121">
        <v>5.180090372540505</v>
      </c>
      <c r="R121">
        <v>57.943022533892922</v>
      </c>
      <c r="S121">
        <v>2.51837109614205</v>
      </c>
      <c r="T121" t="s">
        <v>170</v>
      </c>
      <c r="U121">
        <v>4.665435296579628</v>
      </c>
      <c r="V121" t="s">
        <v>170</v>
      </c>
      <c r="W121" t="s">
        <v>170</v>
      </c>
      <c r="X121">
        <v>-5.7921497479583195E-2</v>
      </c>
    </row>
    <row r="122" spans="1:24" x14ac:dyDescent="0.2">
      <c r="A122" t="s">
        <v>39</v>
      </c>
      <c r="B122" s="1" t="s">
        <v>237</v>
      </c>
      <c r="C122">
        <v>2019</v>
      </c>
      <c r="D122" s="1" t="s">
        <v>239</v>
      </c>
      <c r="E122">
        <v>0.1400331876045928</v>
      </c>
      <c r="F122" t="s">
        <v>170</v>
      </c>
      <c r="G122" t="s">
        <v>170</v>
      </c>
      <c r="H122">
        <v>8.7382698059081996</v>
      </c>
      <c r="I122">
        <v>42.2188110351563</v>
      </c>
      <c r="J122" t="s">
        <v>170</v>
      </c>
      <c r="K122">
        <v>3.4841001033782999</v>
      </c>
      <c r="L122">
        <v>60.721657370972501</v>
      </c>
      <c r="M122">
        <v>82.083836599959668</v>
      </c>
      <c r="N122">
        <v>3519.099837666834</v>
      </c>
      <c r="O122">
        <v>1531.0266100154627</v>
      </c>
      <c r="P122">
        <v>0.71166727701053467</v>
      </c>
      <c r="Q122">
        <v>0.35978662158913721</v>
      </c>
      <c r="R122">
        <v>47.399562460692835</v>
      </c>
      <c r="S122">
        <v>2.377587327897885</v>
      </c>
      <c r="T122">
        <v>5.1891891891891895</v>
      </c>
      <c r="U122">
        <v>80.955371199091957</v>
      </c>
      <c r="V122" t="s">
        <v>170</v>
      </c>
      <c r="W122" t="s">
        <v>170</v>
      </c>
      <c r="X122">
        <v>2.7951689526275487</v>
      </c>
    </row>
    <row r="123" spans="1:24" x14ac:dyDescent="0.2">
      <c r="A123" t="s">
        <v>39</v>
      </c>
      <c r="B123" s="1" t="s">
        <v>237</v>
      </c>
      <c r="C123">
        <v>2020</v>
      </c>
      <c r="D123" s="1" t="s">
        <v>4</v>
      </c>
      <c r="E123" t="s">
        <v>170</v>
      </c>
      <c r="F123" t="s">
        <v>170</v>
      </c>
      <c r="G123" t="s">
        <v>170</v>
      </c>
      <c r="H123">
        <v>9.1001100540161097</v>
      </c>
      <c r="I123" t="s">
        <v>170</v>
      </c>
      <c r="J123" t="s">
        <v>170</v>
      </c>
      <c r="K123">
        <v>3.16616010665894</v>
      </c>
      <c r="L123">
        <v>60.249531838873345</v>
      </c>
      <c r="M123">
        <v>81.2560705918346</v>
      </c>
      <c r="N123">
        <v>3342.9391892630274</v>
      </c>
      <c r="O123">
        <v>1452.1138325800257</v>
      </c>
      <c r="P123">
        <v>0.85362393928074842</v>
      </c>
      <c r="Q123">
        <v>-5.1542394442536761</v>
      </c>
      <c r="R123">
        <v>37.000047999633182</v>
      </c>
      <c r="S123">
        <v>3.3018067617140954</v>
      </c>
      <c r="T123" t="s">
        <v>170</v>
      </c>
      <c r="U123">
        <v>78.701452530870185</v>
      </c>
      <c r="V123" t="s">
        <v>170</v>
      </c>
      <c r="W123" t="s">
        <v>170</v>
      </c>
      <c r="X123">
        <v>2.7895667311398427</v>
      </c>
    </row>
    <row r="124" spans="1:24" x14ac:dyDescent="0.2">
      <c r="A124" t="s">
        <v>39</v>
      </c>
      <c r="B124" s="1" t="s">
        <v>237</v>
      </c>
      <c r="C124">
        <v>2021</v>
      </c>
      <c r="D124" s="1" t="s">
        <v>43</v>
      </c>
      <c r="E124" t="s">
        <v>170</v>
      </c>
      <c r="F124" t="s">
        <v>170</v>
      </c>
      <c r="G124" t="s">
        <v>170</v>
      </c>
      <c r="H124" t="s">
        <v>170</v>
      </c>
      <c r="I124" t="s">
        <v>170</v>
      </c>
      <c r="J124" t="s">
        <v>170</v>
      </c>
      <c r="K124" t="s">
        <v>170</v>
      </c>
      <c r="L124" t="s">
        <v>170</v>
      </c>
      <c r="M124">
        <v>80.407792769919183</v>
      </c>
      <c r="N124">
        <v>3353.4448851402249</v>
      </c>
      <c r="O124">
        <v>1458.4569518816761</v>
      </c>
      <c r="P124">
        <v>1.3705477956110681</v>
      </c>
      <c r="Q124">
        <v>0.43681970099962086</v>
      </c>
      <c r="R124">
        <v>42.963781944271503</v>
      </c>
      <c r="S124">
        <v>4.9739255833474401</v>
      </c>
      <c r="T124" t="s">
        <v>170</v>
      </c>
      <c r="U124">
        <v>76.465206986591937</v>
      </c>
      <c r="V124" t="s">
        <v>170</v>
      </c>
      <c r="W124" t="s">
        <v>170</v>
      </c>
      <c r="X124">
        <v>2.7260088070449626</v>
      </c>
    </row>
    <row r="125" spans="1:24" x14ac:dyDescent="0.2">
      <c r="A125" t="s">
        <v>55</v>
      </c>
      <c r="B125" s="1" t="s">
        <v>24</v>
      </c>
      <c r="C125">
        <v>2019</v>
      </c>
      <c r="D125" s="1" t="s">
        <v>239</v>
      </c>
      <c r="E125">
        <v>0.259848884212172</v>
      </c>
      <c r="F125" t="s">
        <v>170</v>
      </c>
      <c r="G125" t="s">
        <v>170</v>
      </c>
      <c r="H125">
        <v>21.7329998016357</v>
      </c>
      <c r="I125">
        <v>75.8905029296875</v>
      </c>
      <c r="J125" t="s">
        <v>170</v>
      </c>
      <c r="K125">
        <v>4.71929979324341</v>
      </c>
      <c r="L125">
        <v>69.464558291597115</v>
      </c>
      <c r="M125">
        <v>44.657239809103444</v>
      </c>
      <c r="N125">
        <v>20344.441156319081</v>
      </c>
      <c r="O125">
        <v>11666.205992492085</v>
      </c>
      <c r="P125">
        <v>13.042923578072907</v>
      </c>
      <c r="Q125">
        <v>0.58026168562037128</v>
      </c>
      <c r="R125">
        <v>106.81621933941783</v>
      </c>
      <c r="S125">
        <v>1.43135598182989</v>
      </c>
      <c r="T125">
        <v>5.604166666666667</v>
      </c>
      <c r="U125">
        <v>42.011329959876889</v>
      </c>
      <c r="V125" t="s">
        <v>170</v>
      </c>
      <c r="W125" t="s">
        <v>170</v>
      </c>
      <c r="X125">
        <v>1.4168556087007573</v>
      </c>
    </row>
    <row r="126" spans="1:24" x14ac:dyDescent="0.2">
      <c r="A126" t="s">
        <v>55</v>
      </c>
      <c r="B126" s="1" t="s">
        <v>24</v>
      </c>
      <c r="C126">
        <v>2020</v>
      </c>
      <c r="D126" s="1" t="s">
        <v>4</v>
      </c>
      <c r="E126" t="s">
        <v>170</v>
      </c>
      <c r="F126" t="s">
        <v>170</v>
      </c>
      <c r="G126" t="s">
        <v>170</v>
      </c>
      <c r="H126">
        <v>22.248720169067401</v>
      </c>
      <c r="I126">
        <v>76.428932189941406</v>
      </c>
      <c r="J126" t="s">
        <v>170</v>
      </c>
      <c r="K126">
        <v>4.6081700325012198</v>
      </c>
      <c r="L126">
        <v>69.073646524254158</v>
      </c>
      <c r="M126">
        <v>44.552415909595027</v>
      </c>
      <c r="N126">
        <v>19024.62425979715</v>
      </c>
      <c r="O126">
        <v>10894.992877634502</v>
      </c>
      <c r="P126">
        <v>-2.6031838585833071</v>
      </c>
      <c r="Q126">
        <v>-6.6106591582036742</v>
      </c>
      <c r="R126">
        <v>102.52331163087607</v>
      </c>
      <c r="S126">
        <v>0.61589275772110397</v>
      </c>
      <c r="T126" t="s">
        <v>170</v>
      </c>
      <c r="U126">
        <v>40.745856146855772</v>
      </c>
      <c r="V126" t="s">
        <v>170</v>
      </c>
      <c r="W126" t="s">
        <v>170</v>
      </c>
      <c r="X126">
        <v>1.0184634356299682</v>
      </c>
    </row>
    <row r="127" spans="1:24" x14ac:dyDescent="0.2">
      <c r="A127" t="s">
        <v>55</v>
      </c>
      <c r="B127" s="1" t="s">
        <v>24</v>
      </c>
      <c r="C127">
        <v>2021</v>
      </c>
      <c r="D127" s="1" t="s">
        <v>43</v>
      </c>
      <c r="E127" t="s">
        <v>170</v>
      </c>
      <c r="F127" t="s">
        <v>170</v>
      </c>
      <c r="G127" t="s">
        <v>170</v>
      </c>
      <c r="H127" t="s">
        <v>170</v>
      </c>
      <c r="I127" t="s">
        <v>170</v>
      </c>
      <c r="J127" t="s">
        <v>170</v>
      </c>
      <c r="K127" t="s">
        <v>170</v>
      </c>
      <c r="L127" t="s">
        <v>170</v>
      </c>
      <c r="M127">
        <v>44.366394868028969</v>
      </c>
      <c r="N127">
        <v>19599.547941171593</v>
      </c>
      <c r="O127">
        <v>11216.137128807277</v>
      </c>
      <c r="P127">
        <v>-2.2811000348044042</v>
      </c>
      <c r="Q127">
        <v>2.9476315843402432</v>
      </c>
      <c r="R127">
        <v>106.00258987427767</v>
      </c>
      <c r="S127">
        <v>2.4284453278931952</v>
      </c>
      <c r="T127" t="s">
        <v>170</v>
      </c>
      <c r="U127">
        <v>39.655014453647539</v>
      </c>
      <c r="V127" t="s">
        <v>170</v>
      </c>
      <c r="W127" t="s">
        <v>170</v>
      </c>
      <c r="X127">
        <v>0.94184912679817501</v>
      </c>
    </row>
    <row r="128" spans="1:24" x14ac:dyDescent="0.2">
      <c r="A128" t="s">
        <v>116</v>
      </c>
      <c r="B128" s="1" t="s">
        <v>23</v>
      </c>
      <c r="C128">
        <v>2019</v>
      </c>
      <c r="D128" s="1" t="s">
        <v>239</v>
      </c>
      <c r="E128">
        <v>0.22821271501781923</v>
      </c>
      <c r="F128" t="s">
        <v>170</v>
      </c>
      <c r="G128" t="s">
        <v>170</v>
      </c>
      <c r="H128">
        <v>25.300849914550799</v>
      </c>
      <c r="I128">
        <v>69.917953491210895</v>
      </c>
      <c r="J128">
        <v>6.2718601338688664</v>
      </c>
      <c r="K128">
        <v>2.8606649637222299</v>
      </c>
      <c r="L128">
        <v>70.472754974068494</v>
      </c>
      <c r="M128">
        <v>43.301917799261197</v>
      </c>
      <c r="N128">
        <v>6287.8601812310726</v>
      </c>
      <c r="O128">
        <v>1840.2512003731513</v>
      </c>
      <c r="P128">
        <v>1.5511750715844304</v>
      </c>
      <c r="Q128">
        <v>2.6604505421343276</v>
      </c>
      <c r="R128">
        <v>38.843288886755452</v>
      </c>
      <c r="S128">
        <v>3.6289496588546752</v>
      </c>
      <c r="T128">
        <v>5.5</v>
      </c>
      <c r="U128">
        <v>40.6</v>
      </c>
      <c r="V128" t="s">
        <v>170</v>
      </c>
      <c r="W128" t="s">
        <v>170</v>
      </c>
      <c r="X128">
        <v>1.1444732852335306</v>
      </c>
    </row>
    <row r="129" spans="1:24" x14ac:dyDescent="0.2">
      <c r="A129" t="s">
        <v>116</v>
      </c>
      <c r="B129" s="1" t="s">
        <v>23</v>
      </c>
      <c r="C129">
        <v>2020</v>
      </c>
      <c r="D129" s="1" t="s">
        <v>4</v>
      </c>
      <c r="E129" t="s">
        <v>170</v>
      </c>
      <c r="F129" t="s">
        <v>170</v>
      </c>
      <c r="G129" t="s">
        <v>170</v>
      </c>
      <c r="H129">
        <v>25.844560623168899</v>
      </c>
      <c r="I129">
        <v>71.351318359375</v>
      </c>
      <c r="J129">
        <v>7.8842507351793145</v>
      </c>
      <c r="K129">
        <v>2.8608593940734899</v>
      </c>
      <c r="L129">
        <v>69.748330916132517</v>
      </c>
      <c r="M129">
        <v>42.427438988141901</v>
      </c>
      <c r="N129">
        <v>5896.2367362210307</v>
      </c>
      <c r="O129">
        <v>1724.66110128952</v>
      </c>
      <c r="P129">
        <v>1.9775107871217226</v>
      </c>
      <c r="Q129">
        <v>-6.2812130789640435</v>
      </c>
      <c r="R129">
        <v>36.043736134700751</v>
      </c>
      <c r="S129">
        <v>5.6910747474620997</v>
      </c>
      <c r="T129" t="s">
        <v>170</v>
      </c>
      <c r="U129">
        <v>38.799999999999997</v>
      </c>
      <c r="V129" t="s">
        <v>170</v>
      </c>
      <c r="W129" t="s">
        <v>170</v>
      </c>
      <c r="X129">
        <v>1.1244694192960765</v>
      </c>
    </row>
    <row r="130" spans="1:24" x14ac:dyDescent="0.2">
      <c r="A130" t="s">
        <v>116</v>
      </c>
      <c r="B130" s="1" t="s">
        <v>23</v>
      </c>
      <c r="C130">
        <v>2021</v>
      </c>
      <c r="D130" s="1" t="s">
        <v>43</v>
      </c>
      <c r="E130" t="s">
        <v>170</v>
      </c>
      <c r="F130" t="s">
        <v>170</v>
      </c>
      <c r="G130" t="s">
        <v>170</v>
      </c>
      <c r="H130" t="s">
        <v>170</v>
      </c>
      <c r="I130" t="s">
        <v>170</v>
      </c>
      <c r="J130" t="s">
        <v>170</v>
      </c>
      <c r="K130" t="s">
        <v>170</v>
      </c>
      <c r="L130" t="s">
        <v>170</v>
      </c>
      <c r="M130">
        <v>41.62625254405836</v>
      </c>
      <c r="N130">
        <v>6299.5947863871452</v>
      </c>
      <c r="O130">
        <v>1843.0458652613513</v>
      </c>
      <c r="P130">
        <v>1.2184063107523007</v>
      </c>
      <c r="Q130">
        <v>6.8642334359669661</v>
      </c>
      <c r="R130">
        <v>42.304878234573302</v>
      </c>
      <c r="S130">
        <v>5.5456543077347398</v>
      </c>
      <c r="T130" t="s">
        <v>170</v>
      </c>
      <c r="U130">
        <v>37.1</v>
      </c>
      <c r="V130" t="s">
        <v>170</v>
      </c>
      <c r="W130" t="s">
        <v>170</v>
      </c>
      <c r="X130">
        <v>1.029463930066683</v>
      </c>
    </row>
    <row r="131" spans="1:24" x14ac:dyDescent="0.2">
      <c r="A131" t="s">
        <v>166</v>
      </c>
      <c r="B131" s="1" t="s">
        <v>236</v>
      </c>
      <c r="C131">
        <v>2019</v>
      </c>
      <c r="D131" s="1" t="s">
        <v>239</v>
      </c>
      <c r="E131">
        <v>0.22821271501781923</v>
      </c>
      <c r="F131" t="s">
        <v>170</v>
      </c>
      <c r="G131" t="s">
        <v>170</v>
      </c>
      <c r="H131">
        <v>25.300849914550799</v>
      </c>
      <c r="I131">
        <v>69.917953491210895</v>
      </c>
      <c r="J131">
        <v>6.2718601338688664</v>
      </c>
      <c r="K131">
        <v>2.8606649637222299</v>
      </c>
      <c r="L131">
        <v>70.472754974068494</v>
      </c>
      <c r="M131">
        <v>43.301917799261197</v>
      </c>
      <c r="N131">
        <v>6287.8601812310726</v>
      </c>
      <c r="O131">
        <v>1840.2512003731513</v>
      </c>
      <c r="P131">
        <v>1.5511750715844301</v>
      </c>
      <c r="Q131">
        <v>2.6604505421343276</v>
      </c>
      <c r="R131">
        <v>38.843288886755452</v>
      </c>
      <c r="S131">
        <v>3.6289496588546752</v>
      </c>
      <c r="T131">
        <v>5.5</v>
      </c>
      <c r="U131">
        <v>40.589369738962631</v>
      </c>
      <c r="V131" t="s">
        <v>170</v>
      </c>
      <c r="W131" t="s">
        <v>170</v>
      </c>
      <c r="X131">
        <v>1.1444732852335306</v>
      </c>
    </row>
    <row r="132" spans="1:24" x14ac:dyDescent="0.2">
      <c r="A132" t="s">
        <v>166</v>
      </c>
      <c r="B132" s="1" t="s">
        <v>236</v>
      </c>
      <c r="C132">
        <v>2020</v>
      </c>
      <c r="D132" s="1" t="s">
        <v>4</v>
      </c>
      <c r="E132" t="s">
        <v>170</v>
      </c>
      <c r="F132" t="s">
        <v>170</v>
      </c>
      <c r="G132" t="s">
        <v>170</v>
      </c>
      <c r="H132">
        <v>25.844560623168899</v>
      </c>
      <c r="I132">
        <v>71.351318359375</v>
      </c>
      <c r="J132">
        <v>7.8842507351793145</v>
      </c>
      <c r="K132">
        <v>2.8608593940734899</v>
      </c>
      <c r="L132">
        <v>69.748330916132517</v>
      </c>
      <c r="M132">
        <v>42.427438988141901</v>
      </c>
      <c r="N132">
        <v>5896.2367362210307</v>
      </c>
      <c r="O132">
        <v>1724.66110128952</v>
      </c>
      <c r="P132">
        <v>1.9775107871217219</v>
      </c>
      <c r="Q132">
        <v>-6.2812130789640435</v>
      </c>
      <c r="R132">
        <v>36.043736134700758</v>
      </c>
      <c r="S132">
        <v>5.6910747474620997</v>
      </c>
      <c r="T132" t="s">
        <v>170</v>
      </c>
      <c r="U132">
        <v>38.846493532008481</v>
      </c>
      <c r="V132" t="s">
        <v>170</v>
      </c>
      <c r="W132" t="s">
        <v>170</v>
      </c>
      <c r="X132">
        <v>1.1244694192960765</v>
      </c>
    </row>
    <row r="133" spans="1:24" x14ac:dyDescent="0.2">
      <c r="A133" t="s">
        <v>166</v>
      </c>
      <c r="B133" s="1" t="s">
        <v>236</v>
      </c>
      <c r="C133">
        <v>2021</v>
      </c>
      <c r="D133" s="1" t="s">
        <v>43</v>
      </c>
      <c r="E133" t="s">
        <v>170</v>
      </c>
      <c r="F133" t="s">
        <v>170</v>
      </c>
      <c r="G133" t="s">
        <v>170</v>
      </c>
      <c r="H133" t="s">
        <v>170</v>
      </c>
      <c r="I133" t="s">
        <v>170</v>
      </c>
      <c r="J133" t="s">
        <v>170</v>
      </c>
      <c r="K133" t="s">
        <v>170</v>
      </c>
      <c r="L133" t="s">
        <v>170</v>
      </c>
      <c r="M133">
        <v>41.62625254405836</v>
      </c>
      <c r="N133">
        <v>6299.5947863871452</v>
      </c>
      <c r="O133">
        <v>1843.0458652613513</v>
      </c>
      <c r="P133">
        <v>1.2184063107523002</v>
      </c>
      <c r="Q133">
        <v>6.8642334359669661</v>
      </c>
      <c r="R133">
        <v>42.304878234573302</v>
      </c>
      <c r="S133">
        <v>5.5456543077347398</v>
      </c>
      <c r="T133" t="s">
        <v>170</v>
      </c>
      <c r="U133">
        <v>37.051960136913472</v>
      </c>
      <c r="V133" t="s">
        <v>170</v>
      </c>
      <c r="W133" t="s">
        <v>170</v>
      </c>
      <c r="X133">
        <v>1.029463930066683</v>
      </c>
    </row>
    <row r="134" spans="1:24" x14ac:dyDescent="0.2">
      <c r="A134" t="s">
        <v>301</v>
      </c>
      <c r="B134" s="1" t="s">
        <v>304</v>
      </c>
      <c r="C134">
        <v>2019</v>
      </c>
      <c r="D134" s="1" t="s">
        <v>239</v>
      </c>
      <c r="E134">
        <v>0.18479295530913048</v>
      </c>
      <c r="F134" t="s">
        <v>170</v>
      </c>
      <c r="G134" t="s">
        <v>170</v>
      </c>
      <c r="H134">
        <v>9.4516296386718803</v>
      </c>
      <c r="I134">
        <v>43.734458923339801</v>
      </c>
      <c r="J134" t="s">
        <v>170</v>
      </c>
      <c r="K134">
        <v>3.5861150026321447</v>
      </c>
      <c r="L134">
        <v>61.244287345019266</v>
      </c>
      <c r="M134">
        <v>78.114344437934733</v>
      </c>
      <c r="N134">
        <v>3826.4426835466052</v>
      </c>
      <c r="O134">
        <v>1650.4655716854879</v>
      </c>
      <c r="P134">
        <v>1.5311730128468377</v>
      </c>
      <c r="Q134">
        <v>-0.1061344822767154</v>
      </c>
      <c r="R134">
        <v>48.080115274242438</v>
      </c>
      <c r="S134">
        <v>2.7769853702313601</v>
      </c>
      <c r="T134">
        <v>5.145833333333333</v>
      </c>
      <c r="U134">
        <v>77.3</v>
      </c>
      <c r="V134" t="s">
        <v>170</v>
      </c>
      <c r="W134" t="s">
        <v>170</v>
      </c>
      <c r="X134">
        <v>2.6679766854213085</v>
      </c>
    </row>
    <row r="135" spans="1:24" x14ac:dyDescent="0.2">
      <c r="A135" t="s">
        <v>301</v>
      </c>
      <c r="B135" s="1" t="s">
        <v>304</v>
      </c>
      <c r="C135">
        <v>2020</v>
      </c>
      <c r="D135" s="1" t="s">
        <v>4</v>
      </c>
      <c r="E135" t="s">
        <v>170</v>
      </c>
      <c r="F135" t="s">
        <v>170</v>
      </c>
      <c r="G135" t="s">
        <v>170</v>
      </c>
      <c r="H135">
        <v>9.8186302185058594</v>
      </c>
      <c r="I135">
        <v>43.906421661377003</v>
      </c>
      <c r="J135" t="s">
        <v>170</v>
      </c>
      <c r="K135">
        <v>3.4430201053619398</v>
      </c>
      <c r="L135">
        <v>60.848891252473649</v>
      </c>
      <c r="M135">
        <v>77.396261348807684</v>
      </c>
      <c r="N135">
        <v>3657.4009117998507</v>
      </c>
      <c r="O135">
        <v>1574.5493427382607</v>
      </c>
      <c r="P135">
        <v>1.3905228280692727</v>
      </c>
      <c r="Q135">
        <v>-4.5996857038162915</v>
      </c>
      <c r="R135">
        <v>38.859534960359539</v>
      </c>
      <c r="S135">
        <v>3.3133228954449301</v>
      </c>
      <c r="T135" t="s">
        <v>170</v>
      </c>
      <c r="U135">
        <v>75.099999999999994</v>
      </c>
      <c r="V135" t="s">
        <v>170</v>
      </c>
      <c r="W135" t="s">
        <v>170</v>
      </c>
      <c r="X135">
        <v>2.6528522578075098</v>
      </c>
    </row>
    <row r="136" spans="1:24" x14ac:dyDescent="0.2">
      <c r="A136" t="s">
        <v>301</v>
      </c>
      <c r="B136" s="1" t="s">
        <v>304</v>
      </c>
      <c r="C136">
        <v>2021</v>
      </c>
      <c r="D136" s="1" t="s">
        <v>43</v>
      </c>
      <c r="E136" t="s">
        <v>170</v>
      </c>
      <c r="F136" t="s">
        <v>170</v>
      </c>
      <c r="G136" t="s">
        <v>170</v>
      </c>
      <c r="H136" t="s">
        <v>170</v>
      </c>
      <c r="I136" t="s">
        <v>170</v>
      </c>
      <c r="J136" t="s">
        <v>170</v>
      </c>
      <c r="K136" t="s">
        <v>170</v>
      </c>
      <c r="L136" t="s">
        <v>170</v>
      </c>
      <c r="M136">
        <v>76.640519320161374</v>
      </c>
      <c r="N136">
        <v>3716.9844594634205</v>
      </c>
      <c r="O136">
        <v>1599.2240803683462</v>
      </c>
      <c r="P136">
        <v>3.8426190344414359</v>
      </c>
      <c r="Q136">
        <v>1.5670984046250567</v>
      </c>
      <c r="R136">
        <v>45.055165360157183</v>
      </c>
      <c r="S136">
        <v>4.61167217803201</v>
      </c>
      <c r="T136" t="s">
        <v>170</v>
      </c>
      <c r="U136">
        <v>73</v>
      </c>
      <c r="V136" t="s">
        <v>170</v>
      </c>
      <c r="W136" t="s">
        <v>170</v>
      </c>
      <c r="X136">
        <v>2.5936667360759316</v>
      </c>
    </row>
    <row r="137" spans="1:24" x14ac:dyDescent="0.2">
      <c r="A137" t="s">
        <v>263</v>
      </c>
      <c r="B137" s="1" t="s">
        <v>250</v>
      </c>
      <c r="C137">
        <v>2019</v>
      </c>
      <c r="D137" s="1" t="s">
        <v>239</v>
      </c>
      <c r="E137">
        <v>0.18477999694350167</v>
      </c>
      <c r="F137" t="s">
        <v>170</v>
      </c>
      <c r="G137" t="s">
        <v>170</v>
      </c>
      <c r="H137">
        <v>9.4509801864624006</v>
      </c>
      <c r="I137">
        <v>43.732288360595703</v>
      </c>
      <c r="J137" t="s">
        <v>170</v>
      </c>
      <c r="K137">
        <v>3.5861150026321447</v>
      </c>
      <c r="L137">
        <v>61.243172895644179</v>
      </c>
      <c r="M137">
        <v>78.119268906464953</v>
      </c>
      <c r="N137">
        <v>3824.2221045640258</v>
      </c>
      <c r="O137">
        <v>1649.129110645089</v>
      </c>
      <c r="P137">
        <v>1.5182281878043378</v>
      </c>
      <c r="Q137">
        <v>-0.10676152330030675</v>
      </c>
      <c r="R137">
        <v>47.948324414313483</v>
      </c>
      <c r="S137">
        <v>2.7811063118294199</v>
      </c>
      <c r="T137">
        <v>5.2127659574468082</v>
      </c>
      <c r="U137">
        <v>77.241662652403321</v>
      </c>
      <c r="V137" t="s">
        <v>170</v>
      </c>
      <c r="W137" t="s">
        <v>170</v>
      </c>
      <c r="X137">
        <v>2.6681340210146516</v>
      </c>
    </row>
    <row r="138" spans="1:24" x14ac:dyDescent="0.2">
      <c r="A138" t="s">
        <v>263</v>
      </c>
      <c r="B138" s="1" t="s">
        <v>250</v>
      </c>
      <c r="C138">
        <v>2020</v>
      </c>
      <c r="D138" s="1" t="s">
        <v>4</v>
      </c>
      <c r="E138" t="s">
        <v>170</v>
      </c>
      <c r="F138" t="s">
        <v>170</v>
      </c>
      <c r="G138" t="s">
        <v>170</v>
      </c>
      <c r="H138">
        <v>9.8183097839355504</v>
      </c>
      <c r="I138">
        <v>43.904308319091797</v>
      </c>
      <c r="J138" t="s">
        <v>170</v>
      </c>
      <c r="K138">
        <v>3.4430201053619398</v>
      </c>
      <c r="L138">
        <v>60.847489619004826</v>
      </c>
      <c r="M138">
        <v>77.400997669008675</v>
      </c>
      <c r="N138">
        <v>3655.4187515304811</v>
      </c>
      <c r="O138">
        <v>1573.3536721621215</v>
      </c>
      <c r="P138">
        <v>1.3868530620151935</v>
      </c>
      <c r="Q138">
        <v>-4.5948760466259984</v>
      </c>
      <c r="R138">
        <v>38.783561840177391</v>
      </c>
      <c r="S138">
        <v>3.3018067617140954</v>
      </c>
      <c r="T138" t="s">
        <v>170</v>
      </c>
      <c r="U138">
        <v>75.115922878024477</v>
      </c>
      <c r="V138" t="s">
        <v>170</v>
      </c>
      <c r="W138" t="s">
        <v>170</v>
      </c>
      <c r="X138">
        <v>2.6530085594900896</v>
      </c>
    </row>
    <row r="139" spans="1:24" x14ac:dyDescent="0.2">
      <c r="A139" t="s">
        <v>263</v>
      </c>
      <c r="B139" s="1" t="s">
        <v>250</v>
      </c>
      <c r="C139">
        <v>2021</v>
      </c>
      <c r="D139" s="1" t="s">
        <v>43</v>
      </c>
      <c r="E139" t="s">
        <v>170</v>
      </c>
      <c r="F139" t="s">
        <v>170</v>
      </c>
      <c r="G139" t="s">
        <v>170</v>
      </c>
      <c r="H139" t="s">
        <v>170</v>
      </c>
      <c r="I139" t="s">
        <v>170</v>
      </c>
      <c r="J139" t="s">
        <v>170</v>
      </c>
      <c r="K139" t="s">
        <v>170</v>
      </c>
      <c r="L139" t="s">
        <v>170</v>
      </c>
      <c r="M139">
        <v>76.645066116230765</v>
      </c>
      <c r="N139">
        <v>3714.8832278756499</v>
      </c>
      <c r="O139">
        <v>1597.9594408417613</v>
      </c>
      <c r="P139">
        <v>3.8397123599060379</v>
      </c>
      <c r="Q139">
        <v>1.563905758444406</v>
      </c>
      <c r="R139">
        <v>44.970848775088363</v>
      </c>
      <c r="S139">
        <v>4.61167217803201</v>
      </c>
      <c r="T139" t="s">
        <v>170</v>
      </c>
      <c r="U139">
        <v>72.997105062972949</v>
      </c>
      <c r="V139" t="s">
        <v>170</v>
      </c>
      <c r="W139" t="s">
        <v>170</v>
      </c>
      <c r="X139">
        <v>2.5938194264020211</v>
      </c>
    </row>
    <row r="140" spans="1:24" x14ac:dyDescent="0.2">
      <c r="A140" t="s">
        <v>25</v>
      </c>
      <c r="B140" s="1" t="s">
        <v>75</v>
      </c>
      <c r="C140">
        <v>2019</v>
      </c>
      <c r="D140" s="1" t="s">
        <v>239</v>
      </c>
      <c r="E140">
        <v>0.1847929553091304</v>
      </c>
      <c r="F140" t="s">
        <v>170</v>
      </c>
      <c r="G140" t="s">
        <v>170</v>
      </c>
      <c r="H140">
        <v>9.4516296386718803</v>
      </c>
      <c r="I140">
        <v>43.734458923339801</v>
      </c>
      <c r="J140" t="s">
        <v>170</v>
      </c>
      <c r="K140">
        <v>3.5861150026321447</v>
      </c>
      <c r="L140">
        <v>61.244287345019266</v>
      </c>
      <c r="M140">
        <v>78.114344437934733</v>
      </c>
      <c r="N140">
        <v>3826.4426835466056</v>
      </c>
      <c r="O140">
        <v>1650.4655716854884</v>
      </c>
      <c r="P140">
        <v>1.5311730128468368</v>
      </c>
      <c r="Q140">
        <v>-0.10613448227667277</v>
      </c>
      <c r="R140">
        <v>48.080115274242424</v>
      </c>
      <c r="S140">
        <v>2.7769853702313601</v>
      </c>
      <c r="T140">
        <v>5.145833333333333</v>
      </c>
      <c r="U140">
        <v>77.238969011819151</v>
      </c>
      <c r="V140" t="s">
        <v>170</v>
      </c>
      <c r="W140" t="s">
        <v>170</v>
      </c>
      <c r="X140">
        <v>2.6679766854213085</v>
      </c>
    </row>
    <row r="141" spans="1:24" x14ac:dyDescent="0.2">
      <c r="A141" t="s">
        <v>25</v>
      </c>
      <c r="B141" s="1" t="s">
        <v>75</v>
      </c>
      <c r="C141">
        <v>2020</v>
      </c>
      <c r="D141" s="1" t="s">
        <v>4</v>
      </c>
      <c r="E141" t="s">
        <v>170</v>
      </c>
      <c r="F141" t="s">
        <v>170</v>
      </c>
      <c r="G141" t="s">
        <v>170</v>
      </c>
      <c r="H141">
        <v>9.8186302185058594</v>
      </c>
      <c r="I141">
        <v>43.906421661377003</v>
      </c>
      <c r="J141" t="s">
        <v>170</v>
      </c>
      <c r="K141">
        <v>3.4430201053619398</v>
      </c>
      <c r="L141">
        <v>60.848891252473663</v>
      </c>
      <c r="M141">
        <v>77.396261348807684</v>
      </c>
      <c r="N141">
        <v>3657.4009117998507</v>
      </c>
      <c r="O141">
        <v>1574.5493427382612</v>
      </c>
      <c r="P141">
        <v>1.3905228280692725</v>
      </c>
      <c r="Q141">
        <v>-4.5996857038162915</v>
      </c>
      <c r="R141">
        <v>38.859534960359539</v>
      </c>
      <c r="S141">
        <v>3.3133228954449301</v>
      </c>
      <c r="T141" t="s">
        <v>170</v>
      </c>
      <c r="U141">
        <v>75.113402593531887</v>
      </c>
      <c r="V141" t="s">
        <v>170</v>
      </c>
      <c r="W141" t="s">
        <v>170</v>
      </c>
      <c r="X141">
        <v>2.6528522578075098</v>
      </c>
    </row>
    <row r="142" spans="1:24" x14ac:dyDescent="0.2">
      <c r="A142" t="s">
        <v>25</v>
      </c>
      <c r="B142" s="1" t="s">
        <v>75</v>
      </c>
      <c r="C142">
        <v>2021</v>
      </c>
      <c r="D142" s="1" t="s">
        <v>43</v>
      </c>
      <c r="E142" t="s">
        <v>170</v>
      </c>
      <c r="F142" t="s">
        <v>170</v>
      </c>
      <c r="G142" t="s">
        <v>170</v>
      </c>
      <c r="H142" t="s">
        <v>170</v>
      </c>
      <c r="I142" t="s">
        <v>170</v>
      </c>
      <c r="J142" t="s">
        <v>170</v>
      </c>
      <c r="K142" t="s">
        <v>170</v>
      </c>
      <c r="L142" t="s">
        <v>170</v>
      </c>
      <c r="M142">
        <v>76.640519320161374</v>
      </c>
      <c r="N142">
        <v>3716.9844594634187</v>
      </c>
      <c r="O142">
        <v>1599.2240803683464</v>
      </c>
      <c r="P142">
        <v>3.8426190344414346</v>
      </c>
      <c r="Q142">
        <v>1.5670984046250283</v>
      </c>
      <c r="R142">
        <v>45.055165360157211</v>
      </c>
      <c r="S142">
        <v>4.61167217803201</v>
      </c>
      <c r="T142" t="s">
        <v>170</v>
      </c>
      <c r="U142">
        <v>72.994733995736311</v>
      </c>
      <c r="V142" t="s">
        <v>170</v>
      </c>
      <c r="W142" t="s">
        <v>170</v>
      </c>
      <c r="X142">
        <v>2.5936667360759316</v>
      </c>
    </row>
    <row r="143" spans="1:24" x14ac:dyDescent="0.2">
      <c r="A143" t="s">
        <v>130</v>
      </c>
      <c r="B143" s="1" t="s">
        <v>26</v>
      </c>
      <c r="C143">
        <v>2019</v>
      </c>
      <c r="D143" s="1" t="s">
        <v>239</v>
      </c>
      <c r="E143">
        <v>0.3554163936127881</v>
      </c>
      <c r="F143" t="s">
        <v>170</v>
      </c>
      <c r="G143" t="s">
        <v>170</v>
      </c>
      <c r="H143">
        <v>54.974369049072301</v>
      </c>
      <c r="I143">
        <v>92.904136657714801</v>
      </c>
      <c r="J143">
        <v>6.3124159623238718</v>
      </c>
      <c r="K143">
        <v>3.9797099828720102</v>
      </c>
      <c r="L143">
        <v>76.54381042072265</v>
      </c>
      <c r="M143">
        <v>29.826652350405169</v>
      </c>
      <c r="N143">
        <v>17273.302683367598</v>
      </c>
      <c r="O143">
        <v>9484.9013473172345</v>
      </c>
      <c r="P143">
        <v>1.7193768397507543</v>
      </c>
      <c r="Q143">
        <v>3.5001341084402355</v>
      </c>
      <c r="R143">
        <v>45.659408163282563</v>
      </c>
      <c r="S143">
        <v>1.9682303683655498</v>
      </c>
      <c r="T143">
        <v>6.3</v>
      </c>
      <c r="U143">
        <v>12.2</v>
      </c>
      <c r="V143" t="s">
        <v>170</v>
      </c>
      <c r="W143" t="s">
        <v>170</v>
      </c>
      <c r="X143">
        <v>0.57182564053323404</v>
      </c>
    </row>
    <row r="144" spans="1:24" x14ac:dyDescent="0.2">
      <c r="A144" t="s">
        <v>130</v>
      </c>
      <c r="B144" s="1" t="s">
        <v>26</v>
      </c>
      <c r="C144">
        <v>2020</v>
      </c>
      <c r="D144" s="1" t="s">
        <v>4</v>
      </c>
      <c r="E144" t="s">
        <v>170</v>
      </c>
      <c r="F144" t="s">
        <v>170</v>
      </c>
      <c r="G144" t="s">
        <v>170</v>
      </c>
      <c r="H144">
        <v>57.995738983154297</v>
      </c>
      <c r="I144">
        <v>93.818977355957003</v>
      </c>
      <c r="J144">
        <v>7.0618401977038703</v>
      </c>
      <c r="K144">
        <v>4.1341300010681197</v>
      </c>
      <c r="L144">
        <v>75.845914916748001</v>
      </c>
      <c r="M144">
        <v>29.602749480567621</v>
      </c>
      <c r="N144">
        <v>17017.093119109904</v>
      </c>
      <c r="O144">
        <v>9387.0948367334659</v>
      </c>
      <c r="P144">
        <v>1.6913921543059283</v>
      </c>
      <c r="Q144">
        <v>-1.0311811056572822</v>
      </c>
      <c r="R144">
        <v>43.830951279867236</v>
      </c>
      <c r="S144">
        <v>1.62088661717004</v>
      </c>
      <c r="T144" t="s">
        <v>170</v>
      </c>
      <c r="U144">
        <v>12</v>
      </c>
      <c r="V144" t="s">
        <v>170</v>
      </c>
      <c r="W144" t="s">
        <v>170</v>
      </c>
      <c r="X144">
        <v>0.45739643048017342</v>
      </c>
    </row>
    <row r="145" spans="1:24" x14ac:dyDescent="0.2">
      <c r="A145" t="s">
        <v>130</v>
      </c>
      <c r="B145" s="1" t="s">
        <v>26</v>
      </c>
      <c r="C145">
        <v>2021</v>
      </c>
      <c r="D145" s="1" t="s">
        <v>43</v>
      </c>
      <c r="E145" t="s">
        <v>170</v>
      </c>
      <c r="F145" t="s">
        <v>170</v>
      </c>
      <c r="G145" t="s">
        <v>170</v>
      </c>
      <c r="H145" t="s">
        <v>170</v>
      </c>
      <c r="I145" t="s">
        <v>170</v>
      </c>
      <c r="J145">
        <v>6.6853981222437424</v>
      </c>
      <c r="K145" t="s">
        <v>170</v>
      </c>
      <c r="L145" t="s">
        <v>170</v>
      </c>
      <c r="M145">
        <v>29.23906751503111</v>
      </c>
      <c r="N145">
        <v>18192.840970113444</v>
      </c>
      <c r="O145">
        <v>10050.317789971859</v>
      </c>
      <c r="P145">
        <v>2.226086650336323</v>
      </c>
      <c r="Q145">
        <v>7.0652631594077207</v>
      </c>
      <c r="R145">
        <v>49.037278592885194</v>
      </c>
      <c r="S145">
        <v>4.0285288815737896</v>
      </c>
      <c r="T145" t="s">
        <v>170</v>
      </c>
      <c r="U145">
        <v>11.8</v>
      </c>
      <c r="V145" t="s">
        <v>170</v>
      </c>
      <c r="W145" t="s">
        <v>170</v>
      </c>
      <c r="X145">
        <v>0.31463009660974706</v>
      </c>
    </row>
    <row r="146" spans="1:24" x14ac:dyDescent="0.2">
      <c r="A146" t="s">
        <v>66</v>
      </c>
      <c r="B146" s="1" t="s">
        <v>295</v>
      </c>
      <c r="C146">
        <v>2019</v>
      </c>
      <c r="D146" s="1" t="s">
        <v>239</v>
      </c>
      <c r="E146">
        <v>0.25191840593515685</v>
      </c>
      <c r="F146">
        <v>5.5641341041406598</v>
      </c>
      <c r="G146" t="s">
        <v>170</v>
      </c>
      <c r="H146">
        <v>39.227378845214801</v>
      </c>
      <c r="I146">
        <v>76.234016418457003</v>
      </c>
      <c r="J146">
        <v>5.841933781310539</v>
      </c>
      <c r="K146">
        <v>4.0953102111816397</v>
      </c>
      <c r="L146">
        <v>72.976849865073106</v>
      </c>
      <c r="M146">
        <v>39.892567315280459</v>
      </c>
      <c r="N146">
        <v>16847.433444025795</v>
      </c>
      <c r="O146">
        <v>10936.588620876892</v>
      </c>
      <c r="P146">
        <v>1.9167092543152604</v>
      </c>
      <c r="Q146">
        <v>1.5194114742659082</v>
      </c>
      <c r="R146">
        <v>56.335664104920859</v>
      </c>
      <c r="S146">
        <v>2.1869015454346199</v>
      </c>
      <c r="T146">
        <v>5.6858638743455501</v>
      </c>
      <c r="U146">
        <v>39.299999999999997</v>
      </c>
      <c r="V146" t="s">
        <v>170</v>
      </c>
      <c r="W146" t="s">
        <v>170</v>
      </c>
      <c r="X146">
        <v>1.0559639492311135</v>
      </c>
    </row>
    <row r="147" spans="1:24" x14ac:dyDescent="0.2">
      <c r="A147" t="s">
        <v>66</v>
      </c>
      <c r="B147" s="1" t="s">
        <v>295</v>
      </c>
      <c r="C147">
        <v>2020</v>
      </c>
      <c r="D147" s="1" t="s">
        <v>4</v>
      </c>
      <c r="E147" t="s">
        <v>170</v>
      </c>
      <c r="F147">
        <v>5.6053100662624704</v>
      </c>
      <c r="G147" t="s">
        <v>170</v>
      </c>
      <c r="H147">
        <v>40.31787109375</v>
      </c>
      <c r="I147">
        <v>76.797920227050795</v>
      </c>
      <c r="J147">
        <v>6.6914525558713729</v>
      </c>
      <c r="K147">
        <v>4.3320498466491699</v>
      </c>
      <c r="L147">
        <v>72.265011270274144</v>
      </c>
      <c r="M147">
        <v>39.612692659072032</v>
      </c>
      <c r="N147">
        <v>16175.749987933194</v>
      </c>
      <c r="O147">
        <v>10489.861055039912</v>
      </c>
      <c r="P147">
        <v>1.4175412515125847</v>
      </c>
      <c r="Q147">
        <v>-4.0847066788652882</v>
      </c>
      <c r="R147">
        <v>52.165815476893961</v>
      </c>
      <c r="S147">
        <v>1.9209680056684499</v>
      </c>
      <c r="T147" t="s">
        <v>170</v>
      </c>
      <c r="U147">
        <v>38.700000000000003</v>
      </c>
      <c r="V147" t="s">
        <v>170</v>
      </c>
      <c r="W147" t="s">
        <v>170</v>
      </c>
      <c r="X147">
        <v>1.0112722008657897</v>
      </c>
    </row>
    <row r="148" spans="1:24" x14ac:dyDescent="0.2">
      <c r="A148" t="s">
        <v>66</v>
      </c>
      <c r="B148" s="1" t="s">
        <v>295</v>
      </c>
      <c r="C148">
        <v>2021</v>
      </c>
      <c r="D148" s="1" t="s">
        <v>43</v>
      </c>
      <c r="E148" t="s">
        <v>170</v>
      </c>
      <c r="F148" t="s">
        <v>170</v>
      </c>
      <c r="G148" t="s">
        <v>170</v>
      </c>
      <c r="H148" t="s">
        <v>170</v>
      </c>
      <c r="I148" t="s">
        <v>170</v>
      </c>
      <c r="J148" t="s">
        <v>170</v>
      </c>
      <c r="K148" t="s">
        <v>170</v>
      </c>
      <c r="L148" t="s">
        <v>170</v>
      </c>
      <c r="M148">
        <v>39.291501105236094</v>
      </c>
      <c r="N148">
        <v>16997.10718869499</v>
      </c>
      <c r="O148">
        <v>11011.128693842538</v>
      </c>
      <c r="P148">
        <v>2.2200475470986945</v>
      </c>
      <c r="Q148">
        <v>4.9692520812959771</v>
      </c>
      <c r="R148">
        <v>56.528621798355566</v>
      </c>
      <c r="S148">
        <v>3.4950575739945302</v>
      </c>
      <c r="T148" t="s">
        <v>170</v>
      </c>
      <c r="U148">
        <v>38.1</v>
      </c>
      <c r="V148" t="s">
        <v>170</v>
      </c>
      <c r="W148" t="s">
        <v>170</v>
      </c>
      <c r="X148">
        <v>0.86213171317548642</v>
      </c>
    </row>
    <row r="149" spans="1:24" x14ac:dyDescent="0.2">
      <c r="B149" s="1"/>
      <c r="D149" s="1"/>
    </row>
    <row r="150" spans="1:24" x14ac:dyDescent="0.2">
      <c r="B150" s="1"/>
      <c r="D150" s="1"/>
    </row>
    <row r="151" spans="1:24" x14ac:dyDescent="0.2">
      <c r="B151" s="1"/>
      <c r="D151" s="1"/>
    </row>
    <row r="152" spans="1:24" x14ac:dyDescent="0.2">
      <c r="A152" t="s">
        <v>20</v>
      </c>
      <c r="B152" s="1"/>
      <c r="D152" s="1"/>
    </row>
    <row r="153" spans="1:24" x14ac:dyDescent="0.2">
      <c r="A153" t="s">
        <v>261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FBBBA-4D45-6B4A-91E7-CCB327959297}">
  <dimension ref="A1:E15"/>
  <sheetViews>
    <sheetView tabSelected="1" workbookViewId="0">
      <selection activeCell="F11" sqref="F11"/>
    </sheetView>
  </sheetViews>
  <sheetFormatPr baseColWidth="10" defaultRowHeight="15" x14ac:dyDescent="0.2"/>
  <cols>
    <col min="1" max="1" width="34.83203125" customWidth="1"/>
    <col min="2" max="2" width="14.83203125" style="3" customWidth="1"/>
    <col min="3" max="3" width="13.33203125" customWidth="1"/>
    <col min="4" max="4" width="10.83203125" style="3"/>
    <col min="5" max="5" width="22" style="2" customWidth="1"/>
  </cols>
  <sheetData>
    <row r="1" spans="1:3" x14ac:dyDescent="0.2">
      <c r="A1" t="s">
        <v>194</v>
      </c>
      <c r="B1" s="3" t="s">
        <v>266</v>
      </c>
      <c r="C1" s="2" t="s">
        <v>310</v>
      </c>
    </row>
    <row r="2" spans="1:3" x14ac:dyDescent="0.2">
      <c r="A2" t="s">
        <v>209</v>
      </c>
      <c r="B2" s="3">
        <v>4.5384615384615401</v>
      </c>
      <c r="C2" s="3">
        <f>AVERAGE(Data!N2:N4)</f>
        <v>3540.6639932347121</v>
      </c>
    </row>
    <row r="3" spans="1:3" x14ac:dyDescent="0.2">
      <c r="A3" t="s">
        <v>275</v>
      </c>
      <c r="B3" s="3">
        <v>5.8636363636363633</v>
      </c>
      <c r="C3" s="3">
        <f>AVERAGE(Data!N5:N7)</f>
        <v>4021.1675634022308</v>
      </c>
    </row>
    <row r="4" spans="1:3" x14ac:dyDescent="0.2">
      <c r="A4" t="s">
        <v>158</v>
      </c>
      <c r="B4" s="3">
        <v>3.0909090909090908</v>
      </c>
      <c r="C4" s="3">
        <f>AVERAGE(Data!N8:N10)</f>
        <v>13568.29464529058</v>
      </c>
    </row>
    <row r="5" spans="1:3" x14ac:dyDescent="0.2">
      <c r="A5" t="s">
        <v>245</v>
      </c>
      <c r="B5" s="3">
        <v>5.3076923076923075</v>
      </c>
      <c r="C5" s="3">
        <f>AVERAGE(Data!N11:N13)</f>
        <v>15725.593478577246</v>
      </c>
    </row>
    <row r="6" spans="1:3" x14ac:dyDescent="0.2">
      <c r="A6" t="s">
        <v>278</v>
      </c>
      <c r="B6" s="3">
        <v>7</v>
      </c>
      <c r="C6" s="3">
        <f>AVERAGE(Data!N14:N16)</f>
        <v>32711.828692254272</v>
      </c>
    </row>
    <row r="7" spans="1:3" x14ac:dyDescent="0.2">
      <c r="A7" t="s">
        <v>140</v>
      </c>
      <c r="B7" s="3">
        <v>7.2413793103448274</v>
      </c>
      <c r="C7" s="3">
        <f>AVERAGE(Data!N20:N22)</f>
        <v>17959.766296212649</v>
      </c>
    </row>
    <row r="8" spans="1:3" x14ac:dyDescent="0.2">
      <c r="A8" t="s">
        <v>190</v>
      </c>
      <c r="B8" s="3">
        <v>4.8421052629999997</v>
      </c>
      <c r="C8" s="3">
        <f>AVERAGE(Data!N29:N31)</f>
        <v>45767.572361502593</v>
      </c>
    </row>
    <row r="9" spans="1:3" x14ac:dyDescent="0.2">
      <c r="A9" t="s">
        <v>58</v>
      </c>
      <c r="B9" s="3">
        <v>6.5</v>
      </c>
      <c r="C9" s="3">
        <f>AVERAGE(Data!N32:N34)</f>
        <v>34766.821212928997</v>
      </c>
    </row>
    <row r="10" spans="1:3" x14ac:dyDescent="0.2">
      <c r="A10" t="s">
        <v>144</v>
      </c>
      <c r="B10" s="3">
        <v>5.6296296296296298</v>
      </c>
      <c r="C10" s="3">
        <f>AVERAGE(Data!N41:N43)</f>
        <v>43435.465158942709</v>
      </c>
    </row>
    <row r="11" spans="1:3" x14ac:dyDescent="0.2">
      <c r="A11" t="s">
        <v>182</v>
      </c>
      <c r="B11" s="3">
        <v>5.2424242424242422</v>
      </c>
      <c r="C11" s="3">
        <f>AVERAGE(Data!N71:N73)</f>
        <v>15571.361154739088</v>
      </c>
    </row>
    <row r="12" spans="1:3" x14ac:dyDescent="0.2">
      <c r="A12" t="s">
        <v>115</v>
      </c>
      <c r="B12" s="3">
        <v>3.1904761904761907</v>
      </c>
      <c r="C12" s="3">
        <f>AVERAGE(Data!N92:N94)</f>
        <v>15709.480706962218</v>
      </c>
    </row>
    <row r="13" spans="1:3" x14ac:dyDescent="0.2">
      <c r="A13" t="s">
        <v>78</v>
      </c>
      <c r="B13" s="3">
        <v>10</v>
      </c>
      <c r="C13" s="3">
        <f>AVERAGE(Data!N104:N106)</f>
        <v>60625.443859184808</v>
      </c>
    </row>
    <row r="14" spans="1:3" x14ac:dyDescent="0.2">
      <c r="A14" t="s">
        <v>116</v>
      </c>
      <c r="B14" s="3">
        <v>5.5</v>
      </c>
      <c r="C14" s="3">
        <f>AVERAGE(Data!N129:N131)</f>
        <v>6161.2305679464162</v>
      </c>
    </row>
    <row r="15" spans="1:3" x14ac:dyDescent="0.2">
      <c r="A15" t="s">
        <v>301</v>
      </c>
      <c r="B15" s="3">
        <v>5.145833333333333</v>
      </c>
      <c r="C15" s="3">
        <f>AVERAGE(Data!N134:N136)</f>
        <v>3733.6093516032925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3"/>
  <sheetViews>
    <sheetView workbookViewId="0"/>
  </sheetViews>
  <sheetFormatPr baseColWidth="10" defaultColWidth="8.83203125" defaultRowHeight="15" x14ac:dyDescent="0.2"/>
  <cols>
    <col min="1" max="1" width="15.83203125" customWidth="1"/>
    <col min="2" max="18" width="50.83203125" customWidth="1"/>
  </cols>
  <sheetData>
    <row r="1" spans="1:18" x14ac:dyDescent="0.2">
      <c r="A1" t="s">
        <v>64</v>
      </c>
      <c r="B1" t="s">
        <v>226</v>
      </c>
      <c r="C1" t="s">
        <v>106</v>
      </c>
      <c r="D1" t="s">
        <v>142</v>
      </c>
      <c r="E1" t="s">
        <v>186</v>
      </c>
      <c r="F1" t="s">
        <v>126</v>
      </c>
      <c r="G1" t="s">
        <v>15</v>
      </c>
      <c r="H1" t="s">
        <v>138</v>
      </c>
      <c r="I1" t="s">
        <v>65</v>
      </c>
      <c r="J1" t="s">
        <v>17</v>
      </c>
      <c r="K1" t="s">
        <v>293</v>
      </c>
      <c r="L1" t="s">
        <v>123</v>
      </c>
      <c r="M1" t="s">
        <v>307</v>
      </c>
      <c r="N1" t="s">
        <v>162</v>
      </c>
      <c r="O1" t="s">
        <v>105</v>
      </c>
      <c r="P1" t="s">
        <v>3</v>
      </c>
      <c r="Q1" t="s">
        <v>306</v>
      </c>
      <c r="R1" t="s">
        <v>69</v>
      </c>
    </row>
    <row r="2" spans="1:18" x14ac:dyDescent="0.2">
      <c r="A2" t="s">
        <v>141</v>
      </c>
      <c r="B2" t="s">
        <v>76</v>
      </c>
      <c r="C2" t="s">
        <v>72</v>
      </c>
      <c r="E2" t="s">
        <v>90</v>
      </c>
      <c r="F2" t="s">
        <v>165</v>
      </c>
      <c r="G2" t="s">
        <v>173</v>
      </c>
      <c r="I2" t="s">
        <v>82</v>
      </c>
      <c r="K2" t="s">
        <v>294</v>
      </c>
      <c r="R2" t="s">
        <v>204</v>
      </c>
    </row>
    <row r="3" spans="1:18" x14ac:dyDescent="0.2">
      <c r="A3" t="s">
        <v>22</v>
      </c>
      <c r="B3" t="s">
        <v>283</v>
      </c>
      <c r="C3" t="s">
        <v>215</v>
      </c>
      <c r="E3" t="s">
        <v>32</v>
      </c>
      <c r="F3" t="s">
        <v>296</v>
      </c>
      <c r="G3" t="s">
        <v>229</v>
      </c>
      <c r="I3" t="s">
        <v>82</v>
      </c>
      <c r="K3" t="s">
        <v>86</v>
      </c>
      <c r="L3" t="s">
        <v>118</v>
      </c>
      <c r="M3" t="s">
        <v>147</v>
      </c>
      <c r="N3" t="s">
        <v>71</v>
      </c>
      <c r="R3" t="s">
        <v>210</v>
      </c>
    </row>
    <row r="4" spans="1:18" x14ac:dyDescent="0.2">
      <c r="A4" t="s">
        <v>233</v>
      </c>
      <c r="B4" t="s">
        <v>283</v>
      </c>
      <c r="C4" t="s">
        <v>111</v>
      </c>
      <c r="E4" t="s">
        <v>303</v>
      </c>
      <c r="F4" t="s">
        <v>181</v>
      </c>
      <c r="G4" t="s">
        <v>251</v>
      </c>
      <c r="I4" t="s">
        <v>82</v>
      </c>
      <c r="K4" t="s">
        <v>86</v>
      </c>
      <c r="L4" t="s">
        <v>46</v>
      </c>
      <c r="M4" t="s">
        <v>285</v>
      </c>
      <c r="N4" t="s">
        <v>299</v>
      </c>
      <c r="R4" t="s">
        <v>210</v>
      </c>
    </row>
    <row r="5" spans="1:18" x14ac:dyDescent="0.2">
      <c r="A5" t="s">
        <v>298</v>
      </c>
      <c r="B5" t="s">
        <v>283</v>
      </c>
      <c r="C5" t="s">
        <v>292</v>
      </c>
      <c r="E5" t="s">
        <v>45</v>
      </c>
      <c r="F5" t="s">
        <v>83</v>
      </c>
      <c r="G5" t="s">
        <v>251</v>
      </c>
      <c r="I5" t="s">
        <v>82</v>
      </c>
      <c r="K5" t="s">
        <v>86</v>
      </c>
      <c r="L5" t="s">
        <v>265</v>
      </c>
      <c r="M5" t="s">
        <v>42</v>
      </c>
      <c r="N5" t="s">
        <v>137</v>
      </c>
      <c r="P5" t="s">
        <v>201</v>
      </c>
      <c r="R5" t="s">
        <v>210</v>
      </c>
    </row>
    <row r="6" spans="1:18" x14ac:dyDescent="0.2">
      <c r="A6" t="s">
        <v>152</v>
      </c>
      <c r="B6" t="s">
        <v>283</v>
      </c>
      <c r="C6" t="s">
        <v>149</v>
      </c>
      <c r="E6" t="s">
        <v>273</v>
      </c>
      <c r="F6" t="s">
        <v>160</v>
      </c>
      <c r="G6" t="s">
        <v>244</v>
      </c>
      <c r="I6" t="s">
        <v>82</v>
      </c>
      <c r="K6" t="s">
        <v>86</v>
      </c>
      <c r="L6" t="s">
        <v>249</v>
      </c>
      <c r="M6" t="s">
        <v>217</v>
      </c>
      <c r="N6" t="s">
        <v>199</v>
      </c>
      <c r="R6" t="s">
        <v>210</v>
      </c>
    </row>
    <row r="7" spans="1:18" x14ac:dyDescent="0.2">
      <c r="A7" t="s">
        <v>198</v>
      </c>
      <c r="B7" t="s">
        <v>283</v>
      </c>
      <c r="C7" t="s">
        <v>127</v>
      </c>
      <c r="E7" t="s">
        <v>150</v>
      </c>
      <c r="F7" t="s">
        <v>160</v>
      </c>
      <c r="G7" t="s">
        <v>244</v>
      </c>
      <c r="I7" t="s">
        <v>82</v>
      </c>
      <c r="K7" t="s">
        <v>86</v>
      </c>
      <c r="L7" t="s">
        <v>154</v>
      </c>
      <c r="M7" t="s">
        <v>217</v>
      </c>
      <c r="N7" t="s">
        <v>199</v>
      </c>
      <c r="R7" t="s">
        <v>210</v>
      </c>
    </row>
    <row r="8" spans="1:18" x14ac:dyDescent="0.2">
      <c r="A8" t="s">
        <v>282</v>
      </c>
      <c r="B8" t="s">
        <v>283</v>
      </c>
      <c r="C8" t="s">
        <v>6</v>
      </c>
      <c r="E8" t="s">
        <v>88</v>
      </c>
      <c r="F8" t="s">
        <v>8</v>
      </c>
      <c r="G8" t="s">
        <v>146</v>
      </c>
      <c r="I8" t="s">
        <v>82</v>
      </c>
      <c r="K8" t="s">
        <v>294</v>
      </c>
      <c r="L8" t="s">
        <v>41</v>
      </c>
      <c r="M8" t="s">
        <v>254</v>
      </c>
      <c r="N8" t="s">
        <v>174</v>
      </c>
      <c r="O8" t="s">
        <v>129</v>
      </c>
      <c r="R8" t="s">
        <v>210</v>
      </c>
    </row>
    <row r="9" spans="1:18" x14ac:dyDescent="0.2">
      <c r="A9" t="s">
        <v>183</v>
      </c>
      <c r="B9" t="s">
        <v>283</v>
      </c>
      <c r="C9" t="s">
        <v>242</v>
      </c>
      <c r="E9" t="s">
        <v>191</v>
      </c>
      <c r="F9" t="s">
        <v>160</v>
      </c>
      <c r="G9" t="s">
        <v>177</v>
      </c>
      <c r="I9" t="s">
        <v>82</v>
      </c>
      <c r="K9" t="s">
        <v>255</v>
      </c>
      <c r="L9" t="s">
        <v>240</v>
      </c>
      <c r="M9" t="s">
        <v>277</v>
      </c>
      <c r="N9" t="s">
        <v>59</v>
      </c>
      <c r="R9" t="s">
        <v>210</v>
      </c>
    </row>
    <row r="10" spans="1:18" x14ac:dyDescent="0.2">
      <c r="A10" t="s">
        <v>112</v>
      </c>
      <c r="B10" t="s">
        <v>283</v>
      </c>
      <c r="C10" t="s">
        <v>197</v>
      </c>
      <c r="E10" t="s">
        <v>103</v>
      </c>
      <c r="F10" t="s">
        <v>57</v>
      </c>
      <c r="G10" t="s">
        <v>2</v>
      </c>
      <c r="I10" t="s">
        <v>82</v>
      </c>
      <c r="K10" t="s">
        <v>86</v>
      </c>
      <c r="L10" t="s">
        <v>288</v>
      </c>
      <c r="M10" t="s">
        <v>258</v>
      </c>
      <c r="N10" t="s">
        <v>205</v>
      </c>
      <c r="R10" t="s">
        <v>210</v>
      </c>
    </row>
    <row r="11" spans="1:18" x14ac:dyDescent="0.2">
      <c r="A11" t="s">
        <v>132</v>
      </c>
      <c r="B11" t="s">
        <v>283</v>
      </c>
      <c r="C11" t="s">
        <v>289</v>
      </c>
      <c r="E11" t="s">
        <v>290</v>
      </c>
      <c r="F11" t="s">
        <v>164</v>
      </c>
      <c r="G11" t="s">
        <v>163</v>
      </c>
      <c r="I11" t="s">
        <v>82</v>
      </c>
      <c r="K11" t="s">
        <v>86</v>
      </c>
      <c r="L11" t="s">
        <v>28</v>
      </c>
      <c r="M11" t="s">
        <v>274</v>
      </c>
      <c r="N11" t="s">
        <v>70</v>
      </c>
      <c r="R11" t="s">
        <v>210</v>
      </c>
    </row>
    <row r="12" spans="1:18" x14ac:dyDescent="0.2">
      <c r="A12" t="s">
        <v>287</v>
      </c>
      <c r="B12" t="s">
        <v>283</v>
      </c>
      <c r="C12" t="s">
        <v>29</v>
      </c>
      <c r="E12" t="s">
        <v>218</v>
      </c>
      <c r="F12" t="s">
        <v>47</v>
      </c>
      <c r="G12" t="s">
        <v>143</v>
      </c>
      <c r="I12" t="s">
        <v>82</v>
      </c>
      <c r="J12">
        <v>2017</v>
      </c>
      <c r="K12" t="s">
        <v>294</v>
      </c>
      <c r="L12" t="s">
        <v>35</v>
      </c>
      <c r="R12" t="s">
        <v>210</v>
      </c>
    </row>
    <row r="13" spans="1:18" x14ac:dyDescent="0.2">
      <c r="A13" t="s">
        <v>192</v>
      </c>
      <c r="B13" t="s">
        <v>283</v>
      </c>
      <c r="C13" t="s">
        <v>257</v>
      </c>
      <c r="E13" t="s">
        <v>84</v>
      </c>
      <c r="F13" t="s">
        <v>7</v>
      </c>
      <c r="G13" t="s">
        <v>120</v>
      </c>
      <c r="I13" t="s">
        <v>82</v>
      </c>
      <c r="J13">
        <v>2015</v>
      </c>
      <c r="K13" t="s">
        <v>294</v>
      </c>
      <c r="L13" t="s">
        <v>206</v>
      </c>
      <c r="R13" t="s">
        <v>210</v>
      </c>
    </row>
    <row r="14" spans="1:18" x14ac:dyDescent="0.2">
      <c r="A14" t="s">
        <v>222</v>
      </c>
      <c r="B14" t="s">
        <v>283</v>
      </c>
      <c r="C14" t="s">
        <v>212</v>
      </c>
      <c r="E14" t="s">
        <v>225</v>
      </c>
      <c r="F14" t="s">
        <v>178</v>
      </c>
      <c r="G14" t="s">
        <v>131</v>
      </c>
      <c r="I14" t="s">
        <v>82</v>
      </c>
      <c r="K14" t="s">
        <v>294</v>
      </c>
      <c r="L14" t="s">
        <v>159</v>
      </c>
      <c r="M14" t="s">
        <v>92</v>
      </c>
      <c r="N14" t="s">
        <v>179</v>
      </c>
      <c r="O14" t="s">
        <v>171</v>
      </c>
      <c r="R14" t="s">
        <v>210</v>
      </c>
    </row>
    <row r="15" spans="1:18" x14ac:dyDescent="0.2">
      <c r="A15" t="s">
        <v>248</v>
      </c>
      <c r="B15" t="s">
        <v>283</v>
      </c>
      <c r="C15" t="s">
        <v>121</v>
      </c>
      <c r="E15" t="s">
        <v>51</v>
      </c>
      <c r="F15" t="s">
        <v>7</v>
      </c>
      <c r="G15" t="s">
        <v>207</v>
      </c>
      <c r="I15" t="s">
        <v>82</v>
      </c>
      <c r="K15" t="s">
        <v>294</v>
      </c>
      <c r="L15" t="s">
        <v>206</v>
      </c>
      <c r="R15" t="s">
        <v>210</v>
      </c>
    </row>
    <row r="16" spans="1:18" x14ac:dyDescent="0.2">
      <c r="A16" t="s">
        <v>252</v>
      </c>
      <c r="B16" t="s">
        <v>283</v>
      </c>
      <c r="C16" t="s">
        <v>12</v>
      </c>
      <c r="E16" t="s">
        <v>214</v>
      </c>
      <c r="F16" t="s">
        <v>7</v>
      </c>
      <c r="G16" t="s">
        <v>80</v>
      </c>
      <c r="I16" t="s">
        <v>82</v>
      </c>
      <c r="K16" t="s">
        <v>86</v>
      </c>
      <c r="R16" t="s">
        <v>210</v>
      </c>
    </row>
    <row r="17" spans="1:18" x14ac:dyDescent="0.2">
      <c r="A17" t="s">
        <v>243</v>
      </c>
      <c r="B17" t="s">
        <v>283</v>
      </c>
      <c r="C17" t="s">
        <v>36</v>
      </c>
      <c r="E17" t="s">
        <v>108</v>
      </c>
      <c r="F17" t="s">
        <v>241</v>
      </c>
      <c r="G17" t="s">
        <v>125</v>
      </c>
      <c r="I17" t="s">
        <v>82</v>
      </c>
      <c r="K17" t="s">
        <v>255</v>
      </c>
      <c r="R17" t="s">
        <v>210</v>
      </c>
    </row>
    <row r="18" spans="1:18" x14ac:dyDescent="0.2">
      <c r="A18" t="s">
        <v>52</v>
      </c>
      <c r="B18" t="s">
        <v>283</v>
      </c>
      <c r="C18" t="s">
        <v>79</v>
      </c>
      <c r="D18" t="s">
        <v>264</v>
      </c>
      <c r="E18" t="s">
        <v>264</v>
      </c>
      <c r="F18" t="s">
        <v>96</v>
      </c>
      <c r="G18" t="s">
        <v>37</v>
      </c>
      <c r="H18" t="s">
        <v>114</v>
      </c>
      <c r="I18" t="s">
        <v>82</v>
      </c>
      <c r="L18" t="s">
        <v>223</v>
      </c>
      <c r="M18" t="s">
        <v>148</v>
      </c>
      <c r="N18" t="s">
        <v>60</v>
      </c>
      <c r="O18" t="s">
        <v>0</v>
      </c>
      <c r="R18" t="s">
        <v>210</v>
      </c>
    </row>
    <row r="19" spans="1:18" x14ac:dyDescent="0.2">
      <c r="A19" t="s">
        <v>280</v>
      </c>
      <c r="B19" t="s">
        <v>283</v>
      </c>
      <c r="C19" t="s">
        <v>196</v>
      </c>
      <c r="E19" t="s">
        <v>220</v>
      </c>
      <c r="F19" t="s">
        <v>100</v>
      </c>
      <c r="G19" t="s">
        <v>1</v>
      </c>
      <c r="I19" t="s">
        <v>82</v>
      </c>
      <c r="K19" t="s">
        <v>31</v>
      </c>
      <c r="L19" t="s">
        <v>33</v>
      </c>
      <c r="M19" t="s">
        <v>216</v>
      </c>
      <c r="N19" t="s">
        <v>267</v>
      </c>
      <c r="O19" t="s">
        <v>200</v>
      </c>
      <c r="R19" t="s">
        <v>210</v>
      </c>
    </row>
    <row r="20" spans="1:18" x14ac:dyDescent="0.2">
      <c r="A20" t="s">
        <v>11</v>
      </c>
      <c r="B20" t="s">
        <v>283</v>
      </c>
      <c r="C20" t="s">
        <v>272</v>
      </c>
      <c r="E20" t="s">
        <v>153</v>
      </c>
      <c r="F20" t="s">
        <v>188</v>
      </c>
      <c r="G20" t="s">
        <v>2</v>
      </c>
      <c r="I20" t="s">
        <v>82</v>
      </c>
      <c r="K20" t="s">
        <v>86</v>
      </c>
      <c r="L20" t="s">
        <v>300</v>
      </c>
      <c r="M20" t="s">
        <v>258</v>
      </c>
      <c r="N20" t="s">
        <v>62</v>
      </c>
      <c r="O20" t="s">
        <v>77</v>
      </c>
      <c r="R20" t="s">
        <v>210</v>
      </c>
    </row>
    <row r="21" spans="1:18" x14ac:dyDescent="0.2">
      <c r="A21" t="s">
        <v>187</v>
      </c>
      <c r="B21" t="s">
        <v>283</v>
      </c>
      <c r="C21" t="s">
        <v>224</v>
      </c>
      <c r="D21" t="s">
        <v>99</v>
      </c>
      <c r="E21" t="s">
        <v>246</v>
      </c>
      <c r="F21" t="s">
        <v>253</v>
      </c>
      <c r="G21" t="s">
        <v>230</v>
      </c>
      <c r="H21" t="s">
        <v>114</v>
      </c>
      <c r="I21" t="s">
        <v>82</v>
      </c>
      <c r="L21" t="s">
        <v>281</v>
      </c>
      <c r="M21" t="s">
        <v>73</v>
      </c>
      <c r="N21" t="s">
        <v>124</v>
      </c>
      <c r="O21" t="s">
        <v>259</v>
      </c>
      <c r="Q21" t="s">
        <v>176</v>
      </c>
      <c r="R21" t="s">
        <v>210</v>
      </c>
    </row>
    <row r="22" spans="1:18" x14ac:dyDescent="0.2">
      <c r="A22" t="s">
        <v>151</v>
      </c>
      <c r="B22" t="s">
        <v>283</v>
      </c>
      <c r="C22" t="s">
        <v>309</v>
      </c>
      <c r="E22" t="s">
        <v>270</v>
      </c>
      <c r="F22" t="s">
        <v>7</v>
      </c>
      <c r="G22" t="s">
        <v>56</v>
      </c>
      <c r="I22" t="s">
        <v>82</v>
      </c>
      <c r="J22" t="s">
        <v>268</v>
      </c>
      <c r="R22" t="s">
        <v>210</v>
      </c>
    </row>
    <row r="23" spans="1:18" x14ac:dyDescent="0.2">
      <c r="A23" t="s">
        <v>279</v>
      </c>
      <c r="B23" t="s">
        <v>283</v>
      </c>
      <c r="C23" t="s">
        <v>269</v>
      </c>
      <c r="D23" t="s">
        <v>247</v>
      </c>
      <c r="E23" t="s">
        <v>89</v>
      </c>
      <c r="F23" t="s">
        <v>135</v>
      </c>
      <c r="G23" t="s">
        <v>163</v>
      </c>
      <c r="I23" t="s">
        <v>82</v>
      </c>
      <c r="K23" t="s">
        <v>86</v>
      </c>
      <c r="L23" t="s">
        <v>104</v>
      </c>
      <c r="R23" t="s">
        <v>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Aggregates</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2023-03-14T06:08:41Z</dcterms:modified>
</cp:coreProperties>
</file>