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ora\Documents\18500\Jetson\"/>
    </mc:Choice>
  </mc:AlternateContent>
  <xr:revisionPtr revIDLastSave="0" documentId="13_ncr:1_{364EC7DA-478E-4845-BE4B-07176838E66D}" xr6:coauthVersionLast="47" xr6:coauthVersionMax="47" xr10:uidLastSave="{00000000-0000-0000-0000-000000000000}"/>
  <bookViews>
    <workbookView xWindow="1050" yWindow="3488" windowWidth="16875" windowHeight="10395" xr2:uid="{E4E62485-1CCF-4442-8639-F795B91DA0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1" l="1"/>
  <c r="F18" i="1"/>
  <c r="E18" i="1"/>
  <c r="D18" i="1"/>
  <c r="C18" i="1"/>
  <c r="F17" i="1"/>
  <c r="E17" i="1"/>
  <c r="D17" i="1"/>
  <c r="H11" i="1"/>
  <c r="F11" i="1"/>
  <c r="C11" i="1"/>
  <c r="G3" i="1"/>
  <c r="F12" i="1"/>
  <c r="F13" i="1"/>
  <c r="F14" i="1"/>
  <c r="E12" i="1"/>
  <c r="E13" i="1"/>
  <c r="E14" i="1"/>
  <c r="D12" i="1"/>
  <c r="D13" i="1"/>
  <c r="C14" i="1"/>
  <c r="B11" i="1"/>
  <c r="B12" i="1"/>
  <c r="B13" i="1"/>
  <c r="B14" i="1"/>
  <c r="D10" i="1"/>
  <c r="E10" i="1"/>
  <c r="F10" i="1"/>
  <c r="C10" i="1"/>
  <c r="G4" i="1"/>
  <c r="G5" i="1"/>
  <c r="G6" i="1"/>
  <c r="D7" i="1"/>
  <c r="D14" i="1" s="1"/>
  <c r="E7" i="1"/>
  <c r="E11" i="1" s="1"/>
  <c r="F7" i="1"/>
  <c r="C7" i="1"/>
  <c r="D11" i="1" l="1"/>
  <c r="C13" i="1"/>
  <c r="C12" i="1"/>
</calcChain>
</file>

<file path=xl/sharedStrings.xml><?xml version="1.0" encoding="utf-8"?>
<sst xmlns="http://schemas.openxmlformats.org/spreadsheetml/2006/main" count="20" uniqueCount="13">
  <si>
    <t>Predicted</t>
  </si>
  <si>
    <t>Slab</t>
  </si>
  <si>
    <t>Blob</t>
  </si>
  <si>
    <t xml:space="preserve"> </t>
  </si>
  <si>
    <t>Round</t>
  </si>
  <si>
    <t>Actual</t>
  </si>
  <si>
    <t>Miss</t>
  </si>
  <si>
    <t>None</t>
  </si>
  <si>
    <t>Total Actuals</t>
  </si>
  <si>
    <t>Pred Total</t>
  </si>
  <si>
    <t>Precision</t>
  </si>
  <si>
    <t>Recall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</si>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</sst>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41E6E-23E4-459D-BF57-A4D1E5A049CE}">
  <dimension ref="A1:H18"/>
  <sheetViews>
    <sheetView tabSelected="1" workbookViewId="0">
      <selection activeCell="C18" sqref="C18"/>
    </sheetView>
  </sheetViews>
  <sheetFormatPr defaultRowHeight="14.25" x14ac:dyDescent="0.45"/>
  <cols>
    <col min="2" max="2" width="11" customWidth="1"/>
  </cols>
  <sheetData>
    <row r="1" spans="1:8" x14ac:dyDescent="0.45">
      <c r="D1" t="s">
        <v>5</v>
      </c>
    </row>
    <row r="2" spans="1:8" x14ac:dyDescent="0.45">
      <c r="C2" t="s">
        <v>1</v>
      </c>
      <c r="D2" t="s">
        <v>2</v>
      </c>
      <c r="E2" t="s">
        <v>4</v>
      </c>
      <c r="F2" t="s">
        <v>7</v>
      </c>
      <c r="G2" t="s">
        <v>9</v>
      </c>
    </row>
    <row r="3" spans="1:8" x14ac:dyDescent="0.45">
      <c r="B3" t="s">
        <v>1</v>
      </c>
      <c r="C3">
        <v>13</v>
      </c>
      <c r="E3">
        <v>2</v>
      </c>
      <c r="G3">
        <f>SUM(C3:F3)</f>
        <v>15</v>
      </c>
    </row>
    <row r="4" spans="1:8" x14ac:dyDescent="0.45">
      <c r="A4" t="s">
        <v>0</v>
      </c>
      <c r="B4" t="s">
        <v>2</v>
      </c>
      <c r="C4">
        <v>2</v>
      </c>
      <c r="D4">
        <v>6</v>
      </c>
      <c r="G4">
        <f t="shared" ref="G4:G6" si="0">SUM(C4:F4)</f>
        <v>8</v>
      </c>
    </row>
    <row r="5" spans="1:8" x14ac:dyDescent="0.45">
      <c r="B5" t="s">
        <v>4</v>
      </c>
      <c r="C5">
        <v>2</v>
      </c>
      <c r="D5">
        <v>1</v>
      </c>
      <c r="E5">
        <v>9</v>
      </c>
      <c r="G5">
        <f t="shared" si="0"/>
        <v>12</v>
      </c>
    </row>
    <row r="6" spans="1:8" x14ac:dyDescent="0.45">
      <c r="A6" t="s">
        <v>3</v>
      </c>
      <c r="B6" t="s">
        <v>6</v>
      </c>
      <c r="C6">
        <v>1</v>
      </c>
      <c r="E6">
        <v>1</v>
      </c>
      <c r="F6">
        <v>2</v>
      </c>
      <c r="G6">
        <f t="shared" si="0"/>
        <v>4</v>
      </c>
    </row>
    <row r="7" spans="1:8" x14ac:dyDescent="0.45">
      <c r="B7" t="s">
        <v>8</v>
      </c>
      <c r="C7">
        <f>SUM(C3:C6)</f>
        <v>18</v>
      </c>
      <c r="D7">
        <f t="shared" ref="D7:F7" si="1">SUM(D3:D6)</f>
        <v>7</v>
      </c>
      <c r="E7">
        <f t="shared" si="1"/>
        <v>12</v>
      </c>
      <c r="F7">
        <f t="shared" si="1"/>
        <v>2</v>
      </c>
    </row>
    <row r="9" spans="1:8" x14ac:dyDescent="0.45">
      <c r="A9" t="s">
        <v>11</v>
      </c>
      <c r="D9" t="s">
        <v>5</v>
      </c>
    </row>
    <row r="10" spans="1:8" x14ac:dyDescent="0.45">
      <c r="B10" t="s">
        <v>3</v>
      </c>
      <c r="C10" t="str">
        <f>C2</f>
        <v>Slab</v>
      </c>
      <c r="D10" t="str">
        <f t="shared" ref="D10:F10" si="2">D2</f>
        <v>Blob</v>
      </c>
      <c r="E10" t="str">
        <f t="shared" si="2"/>
        <v>Round</v>
      </c>
      <c r="F10" t="str">
        <f t="shared" si="2"/>
        <v>None</v>
      </c>
      <c r="H10" t="s">
        <v>12</v>
      </c>
    </row>
    <row r="11" spans="1:8" x14ac:dyDescent="0.45">
      <c r="B11" t="str">
        <f t="shared" ref="B11:B14" si="3">B3</f>
        <v>Slab</v>
      </c>
      <c r="C11" s="1">
        <f>C3/C$7</f>
        <v>0.72222222222222221</v>
      </c>
      <c r="D11" s="1">
        <f t="shared" ref="D11:F11" si="4">D3/D$7</f>
        <v>0</v>
      </c>
      <c r="E11" s="1">
        <f t="shared" si="4"/>
        <v>0.16666666666666666</v>
      </c>
      <c r="F11" s="1">
        <f>F3/F$7</f>
        <v>0</v>
      </c>
      <c r="H11" s="1">
        <f>SUM(C3+D4+E5+F6)/SUM(G3:G6)</f>
        <v>0.76923076923076927</v>
      </c>
    </row>
    <row r="12" spans="1:8" x14ac:dyDescent="0.45">
      <c r="A12" t="s">
        <v>0</v>
      </c>
      <c r="B12" t="str">
        <f t="shared" si="3"/>
        <v>Blob</v>
      </c>
      <c r="C12" s="1">
        <f>C4/C$7</f>
        <v>0.1111111111111111</v>
      </c>
      <c r="D12" s="1">
        <f t="shared" ref="D12:F12" si="5">D4/D$7</f>
        <v>0.8571428571428571</v>
      </c>
      <c r="E12" s="1">
        <f t="shared" si="5"/>
        <v>0</v>
      </c>
      <c r="F12" s="1">
        <f t="shared" si="5"/>
        <v>0</v>
      </c>
    </row>
    <row r="13" spans="1:8" x14ac:dyDescent="0.45">
      <c r="B13" t="str">
        <f t="shared" si="3"/>
        <v>Round</v>
      </c>
      <c r="C13" s="1">
        <f t="shared" ref="C13:F14" si="6">C5/C$7</f>
        <v>0.1111111111111111</v>
      </c>
      <c r="D13" s="1">
        <f t="shared" si="6"/>
        <v>0.14285714285714285</v>
      </c>
      <c r="E13" s="1">
        <f t="shared" si="6"/>
        <v>0.75</v>
      </c>
      <c r="F13" s="1">
        <f t="shared" si="6"/>
        <v>0</v>
      </c>
    </row>
    <row r="14" spans="1:8" x14ac:dyDescent="0.45">
      <c r="B14" t="str">
        <f t="shared" si="3"/>
        <v>Miss</v>
      </c>
      <c r="C14" s="1">
        <f t="shared" si="6"/>
        <v>5.5555555555555552E-2</v>
      </c>
      <c r="D14" s="1">
        <f t="shared" si="6"/>
        <v>0</v>
      </c>
      <c r="E14" s="1">
        <f t="shared" si="6"/>
        <v>8.3333333333333329E-2</v>
      </c>
      <c r="F14" s="1">
        <f t="shared" si="6"/>
        <v>1</v>
      </c>
    </row>
    <row r="17" spans="1:6" x14ac:dyDescent="0.45">
      <c r="A17" t="s">
        <v>10</v>
      </c>
      <c r="C17">
        <f>C3/$G3</f>
        <v>0.8666666666666667</v>
      </c>
      <c r="D17">
        <f>D4/$G4</f>
        <v>0.75</v>
      </c>
      <c r="E17">
        <f>E5/$G5</f>
        <v>0.75</v>
      </c>
      <c r="F17">
        <f>F6/$G6</f>
        <v>0.5</v>
      </c>
    </row>
    <row r="18" spans="1:6" x14ac:dyDescent="0.45">
      <c r="A18" t="s">
        <v>11</v>
      </c>
      <c r="C18">
        <f>C3/C7</f>
        <v>0.72222222222222221</v>
      </c>
      <c r="D18">
        <f>D4/D7</f>
        <v>0.8571428571428571</v>
      </c>
      <c r="E18">
        <f>E5/E7</f>
        <v>0.75</v>
      </c>
      <c r="F18">
        <f>F6/F7</f>
        <v>1</v>
      </c>
    </row>
  </sheetData>
  <conditionalFormatting sqref="C11:F14 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Ngo</dc:creator>
  <cp:lastModifiedBy>Raymond Ngo</cp:lastModifiedBy>
  <dcterms:created xsi:type="dcterms:W3CDTF">2022-04-21T03:10:06Z</dcterms:created>
  <dcterms:modified xsi:type="dcterms:W3CDTF">2022-04-23T21:59:29Z</dcterms:modified>
</cp:coreProperties>
</file>