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hammapada\python\"/>
    </mc:Choice>
  </mc:AlternateContent>
  <xr:revisionPtr revIDLastSave="0" documentId="13_ncr:1_{54488916-0E0A-445E-87C0-768FB9D52604}" xr6:coauthVersionLast="47" xr6:coauthVersionMax="47" xr10:uidLastSave="{00000000-0000-0000-0000-000000000000}"/>
  <bookViews>
    <workbookView xWindow="-108" yWindow="-108" windowWidth="23256" windowHeight="12456" xr2:uid="{06D5564D-F6C6-42FE-A0D7-20A7AA274C78}"/>
  </bookViews>
  <sheets>
    <sheet name="data" sheetId="4" r:id="rId1"/>
    <sheet name="database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O2" i="2" l="1"/>
  <c r="IQ2" i="2"/>
  <c r="IR2" i="2"/>
  <c r="IS2" i="2"/>
  <c r="IT2" i="2"/>
  <c r="IU2" i="2"/>
  <c r="IV2" i="2"/>
  <c r="IW2" i="2"/>
  <c r="IX2" i="2"/>
  <c r="IY2" i="2"/>
  <c r="IZ2" i="2"/>
  <c r="JA2" i="2"/>
  <c r="IJ3" i="2"/>
  <c r="IS3" i="2"/>
  <c r="IT3" i="2"/>
  <c r="IU3" i="2"/>
  <c r="IV3" i="2"/>
  <c r="IW3" i="2"/>
  <c r="IX3" i="2"/>
  <c r="IY3" i="2"/>
  <c r="IZ3" i="2"/>
  <c r="JA3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IG2" i="2"/>
  <c r="IG3" i="2"/>
  <c r="IG4" i="2"/>
  <c r="IF4" i="2"/>
  <c r="IF3" i="2"/>
  <c r="IF2" i="2"/>
  <c r="IE4" i="2"/>
  <c r="IE3" i="2"/>
  <c r="IE2" i="2"/>
  <c r="ID4" i="2"/>
  <c r="ID3" i="2"/>
  <c r="ID2" i="2"/>
  <c r="IC4" i="2"/>
  <c r="IC3" i="2"/>
  <c r="IC2" i="2"/>
  <c r="IB4" i="2"/>
  <c r="IB3" i="2"/>
  <c r="IB2" i="2"/>
  <c r="IA4" i="2"/>
  <c r="IA3" i="2"/>
  <c r="IA2" i="2"/>
  <c r="HZ4" i="2"/>
  <c r="HZ3" i="2"/>
  <c r="HZ2" i="2"/>
  <c r="HY4" i="2"/>
  <c r="HY3" i="2"/>
  <c r="HY2" i="2"/>
  <c r="HX4" i="2"/>
  <c r="HX3" i="2"/>
  <c r="HX2" i="2"/>
  <c r="HV4" i="2"/>
  <c r="HU4" i="2"/>
  <c r="HT4" i="2"/>
  <c r="HS4" i="2"/>
  <c r="HR4" i="2"/>
  <c r="HQ4" i="2"/>
  <c r="HR2" i="2"/>
  <c r="HS2" i="2"/>
  <c r="HT2" i="2"/>
  <c r="HU2" i="2"/>
  <c r="HV2" i="2"/>
  <c r="HW2" i="2"/>
  <c r="HR3" i="2"/>
  <c r="HS3" i="2"/>
  <c r="HT3" i="2"/>
  <c r="HU3" i="2"/>
  <c r="HV3" i="2"/>
  <c r="HW3" i="2"/>
  <c r="HW4" i="2"/>
  <c r="HP2" i="2"/>
  <c r="HQ2" i="2"/>
  <c r="HP3" i="2"/>
  <c r="HQ3" i="2"/>
  <c r="HP4" i="2"/>
  <c r="HO4" i="2"/>
  <c r="HO3" i="2"/>
  <c r="HO2" i="2"/>
  <c r="HN4" i="2"/>
  <c r="HN3" i="2"/>
  <c r="HN2" i="2"/>
  <c r="HM4" i="2"/>
  <c r="HL4" i="2"/>
  <c r="HK4" i="2"/>
  <c r="HJ4" i="2"/>
  <c r="HI4" i="2"/>
  <c r="HH4" i="2"/>
  <c r="HG4" i="2"/>
  <c r="HF4" i="2"/>
  <c r="HE4" i="2"/>
  <c r="HD4" i="2"/>
  <c r="HC4" i="2"/>
  <c r="HB4" i="2"/>
  <c r="HA4" i="2"/>
  <c r="GZ4" i="2"/>
  <c r="GY4" i="2"/>
  <c r="GX4" i="2"/>
  <c r="GW4" i="2"/>
  <c r="GV4" i="2"/>
  <c r="GU4" i="2"/>
  <c r="GT4" i="2"/>
  <c r="GS4" i="2"/>
  <c r="GR4" i="2"/>
  <c r="GQ4" i="2"/>
  <c r="GP4" i="2"/>
  <c r="GO4" i="2"/>
  <c r="GN4" i="2"/>
  <c r="GM4" i="2"/>
  <c r="GL4" i="2"/>
  <c r="GK4" i="2"/>
  <c r="GJ4" i="2"/>
  <c r="GI4" i="2"/>
  <c r="GH4" i="2"/>
  <c r="GG4" i="2"/>
  <c r="GF4" i="2"/>
  <c r="GE4" i="2"/>
  <c r="GD4" i="2"/>
  <c r="GC4" i="2"/>
  <c r="GB4" i="2"/>
  <c r="GA4" i="2"/>
  <c r="FZ4" i="2"/>
  <c r="FY4" i="2"/>
  <c r="FX4" i="2"/>
  <c r="FW4" i="2"/>
  <c r="FV4" i="2"/>
  <c r="FU4" i="2"/>
  <c r="FT4" i="2"/>
  <c r="FS4" i="2"/>
  <c r="FR4" i="2"/>
  <c r="FQ4" i="2"/>
  <c r="FP4" i="2"/>
  <c r="FO4" i="2"/>
  <c r="FN4" i="2"/>
  <c r="FM4" i="2"/>
  <c r="FL4" i="2"/>
  <c r="FK4" i="2"/>
  <c r="FJ4" i="2"/>
  <c r="FI4" i="2"/>
  <c r="FH4" i="2"/>
  <c r="FG4" i="2"/>
  <c r="FF4" i="2"/>
  <c r="FE4" i="2"/>
  <c r="FD4" i="2"/>
  <c r="FC4" i="2"/>
  <c r="FB4" i="2"/>
  <c r="FA4" i="2"/>
  <c r="EZ4" i="2"/>
  <c r="EY4" i="2"/>
  <c r="EX4" i="2"/>
  <c r="EW4" i="2"/>
  <c r="EV4" i="2"/>
  <c r="EU4" i="2"/>
  <c r="ET4" i="2"/>
  <c r="ES4" i="2"/>
  <c r="ER4" i="2"/>
  <c r="EQ4" i="2"/>
  <c r="EP4" i="2"/>
  <c r="IL4" i="2" s="1"/>
  <c r="EO4" i="2"/>
  <c r="IK4" i="2" s="1"/>
  <c r="EN4" i="2"/>
  <c r="IJ4" i="2" s="1"/>
  <c r="EM4" i="2"/>
  <c r="II4" i="2" s="1"/>
  <c r="EL4" i="2"/>
  <c r="HM3" i="2"/>
  <c r="HL3" i="2"/>
  <c r="HK3" i="2"/>
  <c r="HJ3" i="2"/>
  <c r="HI3" i="2"/>
  <c r="HH3" i="2"/>
  <c r="HG3" i="2"/>
  <c r="HF3" i="2"/>
  <c r="HE3" i="2"/>
  <c r="HD3" i="2"/>
  <c r="HC3" i="2"/>
  <c r="HB3" i="2"/>
  <c r="HA3" i="2"/>
  <c r="GZ3" i="2"/>
  <c r="GY3" i="2"/>
  <c r="GX3" i="2"/>
  <c r="GW3" i="2"/>
  <c r="GV3" i="2"/>
  <c r="GU3" i="2"/>
  <c r="HM2" i="2"/>
  <c r="HL2" i="2"/>
  <c r="HK2" i="2"/>
  <c r="HJ2" i="2"/>
  <c r="HI2" i="2"/>
  <c r="HH2" i="2"/>
  <c r="HG2" i="2"/>
  <c r="HF2" i="2"/>
  <c r="HE2" i="2"/>
  <c r="HD2" i="2"/>
  <c r="HC2" i="2"/>
  <c r="HB2" i="2"/>
  <c r="HA2" i="2"/>
  <c r="GZ2" i="2"/>
  <c r="GY2" i="2"/>
  <c r="GX2" i="2"/>
  <c r="GW2" i="2"/>
  <c r="GV2" i="2"/>
  <c r="GU2" i="2"/>
  <c r="GT3" i="2"/>
  <c r="GT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FZ3" i="2"/>
  <c r="FZ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F3" i="2"/>
  <c r="FF2" i="2"/>
  <c r="ET3" i="2"/>
  <c r="IP3" i="2" s="1"/>
  <c r="EU3" i="2"/>
  <c r="IQ3" i="2" s="1"/>
  <c r="EV3" i="2"/>
  <c r="IR3" i="2" s="1"/>
  <c r="EW3" i="2"/>
  <c r="EX3" i="2"/>
  <c r="EY3" i="2"/>
  <c r="EZ3" i="2"/>
  <c r="FA3" i="2"/>
  <c r="FB3" i="2"/>
  <c r="FC3" i="2"/>
  <c r="FD3" i="2"/>
  <c r="FE3" i="2"/>
  <c r="EU2" i="2"/>
  <c r="EV2" i="2"/>
  <c r="EW2" i="2"/>
  <c r="EX2" i="2"/>
  <c r="EY2" i="2"/>
  <c r="EZ2" i="2"/>
  <c r="FA2" i="2"/>
  <c r="FB2" i="2"/>
  <c r="FC2" i="2"/>
  <c r="FD2" i="2"/>
  <c r="FE2" i="2"/>
  <c r="EL3" i="2"/>
  <c r="EM3" i="2"/>
  <c r="II3" i="2" s="1"/>
  <c r="EN3" i="2"/>
  <c r="EO3" i="2"/>
  <c r="IK3" i="2" s="1"/>
  <c r="EP3" i="2"/>
  <c r="IL3" i="2" s="1"/>
  <c r="EQ3" i="2"/>
  <c r="IM3" i="2" s="1"/>
  <c r="ER3" i="2"/>
  <c r="IN3" i="2" s="1"/>
  <c r="ES3" i="2"/>
  <c r="IO3" i="2" s="1"/>
  <c r="EM2" i="2"/>
  <c r="II2" i="2" s="1"/>
  <c r="EN2" i="2"/>
  <c r="IJ2" i="2" s="1"/>
  <c r="EO2" i="2"/>
  <c r="IK2" i="2" s="1"/>
  <c r="EP2" i="2"/>
  <c r="IL2" i="2" s="1"/>
  <c r="EQ2" i="2"/>
  <c r="IM2" i="2" s="1"/>
  <c r="ER2" i="2"/>
  <c r="IN2" i="2" s="1"/>
  <c r="ES2" i="2"/>
  <c r="ET2" i="2"/>
  <c r="IP2" i="2" s="1"/>
  <c r="EL2" i="2"/>
  <c r="IH2" i="2" s="1"/>
  <c r="B1" i="3"/>
  <c r="IH3" i="2" l="1"/>
  <c r="JB3" i="2" s="1"/>
  <c r="IH4" i="2"/>
  <c r="JB4" i="2" s="1"/>
  <c r="JB2" i="2" l="1"/>
</calcChain>
</file>

<file path=xl/sharedStrings.xml><?xml version="1.0" encoding="utf-8"?>
<sst xmlns="http://schemas.openxmlformats.org/spreadsheetml/2006/main" count="803" uniqueCount="344">
  <si>
    <t>សត្ថា</t>
  </si>
  <si>
    <t>វិហរន្តោ</t>
  </si>
  <si>
    <t xml:space="preserve">កាលគង់នៅ </t>
  </si>
  <si>
    <t xml:space="preserve">ក្នុងវត្តជេតពន </t>
  </si>
  <si>
    <t>អារព្ភ</t>
  </si>
  <si>
    <t>ប្រារព្ធ</t>
  </si>
  <si>
    <t>កបិលមច្ឆំ</t>
  </si>
  <si>
    <t>នូវកបិលមច្ឆ</t>
  </si>
  <si>
    <t xml:space="preserve">ត្រាស់សម្ដែងហើយ </t>
  </si>
  <si>
    <t xml:space="preserve">នូវព្រះធម៌ទេស្នា </t>
  </si>
  <si>
    <t>ឥមំ</t>
  </si>
  <si>
    <t>នេះ</t>
  </si>
  <si>
    <t xml:space="preserve">មានដូច្នេះជាដើម </t>
  </si>
  <si>
    <t>កិរ</t>
  </si>
  <si>
    <t>រីជនជាបងប្អូនគ្នាក្នុងត្រកូលទ.</t>
  </si>
  <si>
    <t>ទ្វេ</t>
  </si>
  <si>
    <t>និក្ខមិត្វា</t>
  </si>
  <si>
    <t>សន្តិកេ</t>
  </si>
  <si>
    <t>ភគវតោ</t>
  </si>
  <si>
    <t>កស្សបស្ស</t>
  </si>
  <si>
    <t>ទ្រង់ព្រះនាមកស្សប</t>
  </si>
  <si>
    <t>ក្នុងកាលព្រះអង្គបរិនិព្វានទៅហើយ</t>
  </si>
  <si>
    <t>មនុជស្សាតិ</t>
  </si>
  <si>
    <t>តេសុ</t>
  </si>
  <si>
    <t>បណ្ដាភិក្ខុទ. ពីររូបនោះ</t>
  </si>
  <si>
    <t>ជេដ្ឋោ</t>
  </si>
  <si>
    <t xml:space="preserve">រីភិក្ខុជាច្បង </t>
  </si>
  <si>
    <t>សោធនោ</t>
  </si>
  <si>
    <t>អហោសិ</t>
  </si>
  <si>
    <t>បានជាភិក្ខុឈ្មោះសោធនហើយ</t>
  </si>
  <si>
    <t>កនិដ្ឋោ</t>
  </si>
  <si>
    <t xml:space="preserve">រីភិក្ខុជាប្អូន </t>
  </si>
  <si>
    <t>នាម</t>
  </si>
  <si>
    <t>បានជាភិក្ខុឈ្មោះកបិលហើយ</t>
  </si>
  <si>
    <t>(ទ្វីសុ ភិក្ខុសុ)</t>
  </si>
  <si>
    <t xml:space="preserve">អតីតេ </t>
  </si>
  <si>
    <t xml:space="preserve">កុលភាតរោ </t>
  </si>
  <si>
    <r>
      <t>(អហោសិ)</t>
    </r>
    <r>
      <rPr>
        <sz val="10.5"/>
        <color theme="1"/>
        <rFont val="Krasar"/>
      </rPr>
      <t xml:space="preserve"> </t>
    </r>
  </si>
  <si>
    <t xml:space="preserve">ជេតវនេ </t>
  </si>
  <si>
    <t xml:space="preserve">កថេសិ </t>
  </si>
  <si>
    <t xml:space="preserve">ធម្មទេសនំ 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</si>
  <si>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</si>
  <si>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</si>
  <si>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</si>
  <si>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</si>
  <si>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</si>
  <si>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</si>
  <si>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</si>
  <si>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</si>
  <si>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</si>
  <si>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</si>
  <si>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</si>
  <si>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</si>
  <si>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</si>
  <si>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</si>
  <si>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</si>
  <si>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</si>
  <si>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</si>
  <si>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</si>
  <si>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</si>
  <si>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</si>
  <si>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KO1</t>
  </si>
  <si>
    <t>KO2</t>
  </si>
  <si>
    <t>KO3</t>
  </si>
  <si>
    <t>KO4</t>
  </si>
  <si>
    <t>KO5</t>
  </si>
  <si>
    <t>KO6</t>
  </si>
  <si>
    <t>KO7</t>
  </si>
  <si>
    <t>KO8</t>
  </si>
  <si>
    <t>KO9</t>
  </si>
  <si>
    <t>KO10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</si>
  <si>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</si>
  <si>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</si>
  <si>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</si>
  <si>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</si>
  <si>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</si>
  <si>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</si>
  <si>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</si>
  <si>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</si>
  <si>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</si>
  <si>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</si>
  <si>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WA1</t>
  </si>
  <si>
    <t>WB1</t>
  </si>
  <si>
    <t>WA2</t>
  </si>
  <si>
    <t>WB2</t>
  </si>
  <si>
    <t>WA3</t>
  </si>
  <si>
    <t>WB3</t>
  </si>
  <si>
    <t>WA4</t>
  </si>
  <si>
    <t>WB4</t>
  </si>
  <si>
    <t>WA5</t>
  </si>
  <si>
    <t>WB5</t>
  </si>
  <si>
    <t>WA6</t>
  </si>
  <si>
    <t>WB6</t>
  </si>
  <si>
    <t>WA7</t>
  </si>
  <si>
    <t>WB7</t>
  </si>
  <si>
    <t>WA8</t>
  </si>
  <si>
    <t>WB8</t>
  </si>
  <si>
    <t>WA9</t>
  </si>
  <si>
    <t>WB9</t>
  </si>
  <si>
    <t>WA10</t>
  </si>
  <si>
    <t>WB10</t>
  </si>
  <si>
    <t>មនុជស្ស</t>
  </si>
  <si>
    <t>ឥតិ</t>
  </si>
  <si>
    <t>"pw":</t>
  </si>
  <si>
    <t>,</t>
  </si>
  <si>
    <t>"po":</t>
  </si>
  <si>
    <t>"ko":</t>
  </si>
  <si>
    <t>"pb":</t>
  </si>
  <si>
    <t>"km":</t>
  </si>
  <si>
    <t>[</t>
  </si>
  <si>
    <t>]</t>
  </si>
  <si>
    <t>CW1</t>
  </si>
  <si>
    <t>CW2</t>
  </si>
  <si>
    <t>CW3</t>
  </si>
  <si>
    <t>CW4</t>
  </si>
  <si>
    <t>CW5</t>
  </si>
  <si>
    <t>CW6</t>
  </si>
  <si>
    <t>CW7</t>
  </si>
  <si>
    <t>CW8</t>
  </si>
  <si>
    <t>CW9</t>
  </si>
  <si>
    <t>CW10</t>
  </si>
  <si>
    <t>CPO1</t>
  </si>
  <si>
    <t>CPO2</t>
  </si>
  <si>
    <t>CPO3</t>
  </si>
  <si>
    <t>CPO4</t>
  </si>
  <si>
    <t>CPO5</t>
  </si>
  <si>
    <t>CPO6</t>
  </si>
  <si>
    <t>CPO7</t>
  </si>
  <si>
    <t>CPO8</t>
  </si>
  <si>
    <t>CPO9</t>
  </si>
  <si>
    <t>CPO10</t>
  </si>
  <si>
    <t>CKO1</t>
  </si>
  <si>
    <t>CKO2</t>
  </si>
  <si>
    <t>CKO3</t>
  </si>
  <si>
    <t>CKO4</t>
  </si>
  <si>
    <t>CKO5</t>
  </si>
  <si>
    <t>CKO6</t>
  </si>
  <si>
    <t>CKO7</t>
  </si>
  <si>
    <t>CKO8</t>
  </si>
  <si>
    <t>CKO9</t>
  </si>
  <si>
    <t>CKO10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</si>
  <si>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</si>
  <si>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</si>
  <si>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</si>
  <si>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</si>
  <si>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</si>
  <si>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</si>
  <si>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</si>
  <si>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</si>
  <si>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</si>
  <si>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</si>
  <si>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{</t>
  </si>
  <si>
    <t>}</t>
  </si>
  <si>
    <t>CWA1</t>
  </si>
  <si>
    <t>CWA2</t>
  </si>
  <si>
    <t>CWA3</t>
  </si>
  <si>
    <t>CWA4</t>
  </si>
  <si>
    <t>CWA5</t>
  </si>
  <si>
    <t>CWA6</t>
  </si>
  <si>
    <t>CWA7</t>
  </si>
  <si>
    <t>CWA8</t>
  </si>
  <si>
    <t>CWA9</t>
  </si>
  <si>
    <t>CWA10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</si>
  <si>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</si>
  <si>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</si>
  <si>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</si>
  <si>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</si>
  <si>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</si>
  <si>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</si>
  <si>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</si>
  <si>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</si>
  <si>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</si>
  <si>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</si>
  <si>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រីព្រះសាស្ដា</t>
  </si>
  <si>
    <t xml:space="preserve">បរិនិព្វុតកាលេ </t>
  </si>
  <si>
    <t xml:space="preserve">សាវកានំ 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</si>
  <si>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</si>
  <si>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</si>
  <si>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</si>
  <si>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</si>
  <si>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</si>
  <si>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</si>
  <si>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</si>
  <si>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</si>
  <si>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</si>
  <si>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</si>
  <si>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WA11</t>
  </si>
  <si>
    <t>WB11</t>
  </si>
  <si>
    <t>WA12</t>
  </si>
  <si>
    <t>WB12</t>
  </si>
  <si>
    <t>WA13</t>
  </si>
  <si>
    <t>WB13</t>
  </si>
  <si>
    <t>WA14</t>
  </si>
  <si>
    <t>WB14</t>
  </si>
  <si>
    <t>WA15</t>
  </si>
  <si>
    <t>WB15</t>
  </si>
  <si>
    <t>WA16</t>
  </si>
  <si>
    <t>WB16</t>
  </si>
  <si>
    <t>WA17</t>
  </si>
  <si>
    <t>WB17</t>
  </si>
  <si>
    <t>WA18</t>
  </si>
  <si>
    <t>WB18</t>
  </si>
  <si>
    <t>WA19</t>
  </si>
  <si>
    <t>WB19</t>
  </si>
  <si>
    <t>WA20</t>
  </si>
  <si>
    <t>WB20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</si>
  <si>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</si>
  <si>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</si>
  <si>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</si>
  <si>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</si>
  <si>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</si>
  <si>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</si>
  <si>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</si>
  <si>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</si>
  <si>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</si>
  <si>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PO20</t>
  </si>
  <si>
    <t>KO11</t>
  </si>
  <si>
    <t>KO12</t>
  </si>
  <si>
    <t>KO13</t>
  </si>
  <si>
    <t>KO14</t>
  </si>
  <si>
    <t>KO15</t>
  </si>
  <si>
    <t>KO16</t>
  </si>
  <si>
    <t>KO17</t>
  </si>
  <si>
    <t>KO18</t>
  </si>
  <si>
    <t>KO19</t>
  </si>
  <si>
    <t>KO20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</si>
  <si>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</si>
  <si>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</si>
  <si>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</si>
  <si>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</si>
  <si>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</si>
  <si>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</si>
  <si>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</si>
  <si>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</si>
  <si>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</si>
  <si>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</si>
  <si>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CW11</t>
  </si>
  <si>
    <t>CW12</t>
  </si>
  <si>
    <t>CW13</t>
  </si>
  <si>
    <t>CW14</t>
  </si>
  <si>
    <t>CW15</t>
  </si>
  <si>
    <t>CW16</t>
  </si>
  <si>
    <t>CW17</t>
  </si>
  <si>
    <t>CW18</t>
  </si>
  <si>
    <t>CW19</t>
  </si>
  <si>
    <t>CW20</t>
  </si>
  <si>
    <t>បព្វជឹសុ</t>
  </si>
  <si>
    <t>បួសហើយ</t>
  </si>
  <si>
    <t>ក្នុងសំណាក់</t>
  </si>
  <si>
    <t>ក្នុងកាលកន្លងទៅហើយ</t>
  </si>
  <si>
    <t>បានឮថា</t>
  </si>
  <si>
    <t>របស់ព្រះមានព្រះភាគ</t>
  </si>
  <si>
    <t>២ នាក់</t>
  </si>
  <si>
    <t>ចេញទៅហើយ</t>
  </si>
  <si>
    <t>នៃសាវ័កទាំងឡាយ</t>
  </si>
  <si>
    <t>CPO11</t>
  </si>
  <si>
    <t>CPO12</t>
  </si>
  <si>
    <t>CPO13</t>
  </si>
  <si>
    <t>CPO14</t>
  </si>
  <si>
    <t>CPO15</t>
  </si>
  <si>
    <t>CPO16</t>
  </si>
  <si>
    <t>CPO17</t>
  </si>
  <si>
    <t>CPO18</t>
  </si>
  <si>
    <t>CPO19</t>
  </si>
  <si>
    <t>CPO20</t>
  </si>
  <si>
    <t>CKO11</t>
  </si>
  <si>
    <t>CKO12</t>
  </si>
  <si>
    <t>CKO13</t>
  </si>
  <si>
    <t>CKO14</t>
  </si>
  <si>
    <t>CKO15</t>
  </si>
  <si>
    <t>CKO16</t>
  </si>
  <si>
    <t>CKO17</t>
  </si>
  <si>
    <t>CKO18</t>
  </si>
  <si>
    <t>CKO19</t>
  </si>
  <si>
    <t>CKO20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</si>
  <si>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</si>
  <si>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</si>
  <si>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</si>
  <si>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</si>
  <si>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</si>
  <si>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</si>
  <si>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</si>
  <si>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</si>
  <si>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</si>
  <si>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</si>
  <si>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CWA11</t>
  </si>
  <si>
    <t>CWA12</t>
  </si>
  <si>
    <t>CWA13</t>
  </si>
  <si>
    <t>CWA14</t>
  </si>
  <si>
    <t>CWA15</t>
  </si>
  <si>
    <t>CWA16</t>
  </si>
  <si>
    <t>CWA17</t>
  </si>
  <si>
    <t>CWA18</t>
  </si>
  <si>
    <t>CWA19</t>
  </si>
  <si>
    <t>CWA20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</si>
  <si>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</si>
  <si>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</si>
  <si>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</si>
  <si>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</si>
  <si>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</si>
  <si>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</si>
  <si>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</si>
  <si>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</si>
  <si>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</si>
  <si>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</si>
  <si>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សោធនោ  នាម អហោសិ</t>
  </si>
  <si>
    <t>កបិលោ នាម</t>
  </si>
  <si>
    <t>WC3</t>
  </si>
  <si>
    <t>WC1</t>
  </si>
  <si>
    <t>WC2</t>
  </si>
  <si>
    <t>WC4</t>
  </si>
  <si>
    <t>WC5</t>
  </si>
  <si>
    <t>WC6</t>
  </si>
  <si>
    <t>WC7</t>
  </si>
  <si>
    <t>WC8</t>
  </si>
  <si>
    <t>WC9</t>
  </si>
  <si>
    <t>WC10</t>
  </si>
  <si>
    <t>WC11</t>
  </si>
  <si>
    <t>WC12</t>
  </si>
  <si>
    <t>WC13</t>
  </si>
  <si>
    <t>WC14</t>
  </si>
  <si>
    <t>WC15</t>
  </si>
  <si>
    <t>WC16</t>
  </si>
  <si>
    <t>WC17</t>
  </si>
  <si>
    <t>WC18</t>
  </si>
  <si>
    <t>WC19</t>
  </si>
  <si>
    <t>WC20</t>
  </si>
  <si>
    <t>ធម្មទេសនំ</t>
  </si>
  <si>
    <t>ជេតវនេ</t>
  </si>
  <si>
    <t>កថេសិ</t>
  </si>
  <si>
    <t/>
  </si>
  <si>
    <t>អតីតេ</t>
  </si>
  <si>
    <t>បរិនិព្វុតកាលេ</t>
  </si>
  <si>
    <t>កុលភាតរោ</t>
  </si>
  <si>
    <t>សាវកានំ</t>
  </si>
  <si>
    <t>សោធនោ នាម អហោសិ</t>
  </si>
  <si>
    <t>មានដូច្នេះជាដើម</t>
  </si>
  <si>
    <t>នូវព្រះធម៌ទេស្នា</t>
  </si>
  <si>
    <t>ក្នុងវត្តជេតពន</t>
  </si>
  <si>
    <t>កាលគង់នៅ</t>
  </si>
  <si>
    <t>ត្រាស់សម្ដែងហើយ</t>
  </si>
  <si>
    <t>រីភិក្ខុជាច្បង</t>
  </si>
  <si>
    <t>រីភិក្ខុជាប្អូន</t>
  </si>
  <si>
    <t>(អហោសិ)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</si>
</sst>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Krasar"/>
    </font>
    <font>
      <sz val="10.5"/>
      <color theme="1"/>
      <name val="Krasar"/>
    </font>
    <font>
      <sz val="8"/>
      <name val="Calibri"/>
      <family val="2"/>
      <scheme val="minor"/>
    </font>
    <font>
      <sz val="11"/>
      <color theme="1"/>
      <name val="Roboto mono"/>
      <family val="3"/>
    </font>
    <font>
      <b/>
      <sz val="10"/>
      <color theme="1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0.xml"/><Relationship Id="rId4" Type="http://schemas.openxmlformats.org/officeDocument/2006/relationships/theme" Target="theme/theme1.xml"/><Relationship Id="rId9" Type="http://schemas.microsoft.com/office/2017/10/relationships/person" Target="persons/person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BBB0-3422-4EE0-B50D-2B2234EF084D}">
  <dimension ref="A1:DP7"/>
  <sheetViews>
    <sheetView tabSelected="1" zoomScale="80" zoomScaleNormal="80" workbookViewId="0">
      <selection activeCell="A11" sqref="A11:I11"/>
    </sheetView>
  </sheetViews>
  <sheetFormatPr defaultColWidth="5.77734375" defaultRowHeight="18.600000000000001" x14ac:dyDescent="0.6"/>
  <cols>
    <col min="1" max="2" width="10.77734375" style="1" customWidth="1"/>
    <col min="3" max="3" width="31.6640625" style="1" customWidth="1"/>
    <col min="4" max="20" width="10.77734375" style="1" customWidth="1"/>
    <col min="21" max="69" width="5.77734375" style="1" customWidth="1"/>
    <col min="70" max="70" width="5.88671875" style="1" customWidth="1"/>
    <col min="71" max="120" width="5.77734375" style="1" customWidth="1"/>
    <col min="121" max="163" width="5.77734375" style="1"/>
    <col min="164" max="164" width="5.77734375" style="1" customWidth="1"/>
    <col min="165" max="16384" width="5.77734375" style="1"/>
  </cols>
  <sheetData>
    <row r="1" spans="1:120" s="4" customFormat="1" ht="15" x14ac:dyDescent="0.3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176</v>
      </c>
      <c r="L1" s="6" t="s">
        <v>177</v>
      </c>
      <c r="M1" s="6" t="s">
        <v>178</v>
      </c>
      <c r="N1" s="6" t="s">
        <v>179</v>
      </c>
      <c r="O1" s="6" t="s">
        <v>180</v>
      </c>
      <c r="P1" s="6" t="s">
        <v>181</v>
      </c>
      <c r="Q1" s="6" t="s">
        <v>182</v>
      </c>
      <c r="R1" s="6" t="s">
        <v>183</v>
      </c>
      <c r="S1" s="6" t="s">
        <v>184</v>
      </c>
      <c r="T1" s="6" t="s">
        <v>185</v>
      </c>
      <c r="U1" s="8" t="s">
        <v>61</v>
      </c>
      <c r="V1" s="8" t="s">
        <v>62</v>
      </c>
      <c r="W1" s="8" t="s">
        <v>63</v>
      </c>
      <c r="X1" s="8" t="s">
        <v>64</v>
      </c>
      <c r="Y1" s="8" t="s">
        <v>65</v>
      </c>
      <c r="Z1" s="8" t="s">
        <v>66</v>
      </c>
      <c r="AA1" s="8" t="s">
        <v>67</v>
      </c>
      <c r="AB1" s="8" t="s">
        <v>68</v>
      </c>
      <c r="AC1" s="8" t="s">
        <v>69</v>
      </c>
      <c r="AD1" s="8" t="s">
        <v>70</v>
      </c>
      <c r="AE1" s="8" t="s">
        <v>216</v>
      </c>
      <c r="AF1" s="8" t="s">
        <v>217</v>
      </c>
      <c r="AG1" s="8" t="s">
        <v>218</v>
      </c>
      <c r="AH1" s="8" t="s">
        <v>219</v>
      </c>
      <c r="AI1" s="8" t="s">
        <v>220</v>
      </c>
      <c r="AJ1" s="8" t="s">
        <v>221</v>
      </c>
      <c r="AK1" s="8" t="s">
        <v>222</v>
      </c>
      <c r="AL1" s="8" t="s">
        <v>223</v>
      </c>
      <c r="AM1" s="8" t="s">
        <v>224</v>
      </c>
      <c r="AN1" s="8" t="s">
        <v>225</v>
      </c>
      <c r="AO1" s="9" t="s">
        <v>71</v>
      </c>
      <c r="AP1" s="9" t="s">
        <v>72</v>
      </c>
      <c r="AQ1" s="9" t="s">
        <v>73</v>
      </c>
      <c r="AR1" s="9" t="s">
        <v>74</v>
      </c>
      <c r="AS1" s="9" t="s">
        <v>75</v>
      </c>
      <c r="AT1" s="9" t="s">
        <v>76</v>
      </c>
      <c r="AU1" s="9" t="s">
        <v>77</v>
      </c>
      <c r="AV1" s="9" t="s">
        <v>78</v>
      </c>
      <c r="AW1" s="9" t="s">
        <v>79</v>
      </c>
      <c r="AX1" s="9" t="s">
        <v>80</v>
      </c>
      <c r="AY1" s="9" t="s">
        <v>226</v>
      </c>
      <c r="AZ1" s="9" t="s">
        <v>227</v>
      </c>
      <c r="BA1" s="9" t="s">
        <v>228</v>
      </c>
      <c r="BB1" s="9" t="s">
        <v>229</v>
      </c>
      <c r="BC1" s="9" t="s">
        <v>230</v>
      </c>
      <c r="BD1" s="9" t="s">
        <v>231</v>
      </c>
      <c r="BE1" s="9" t="s">
        <v>232</v>
      </c>
      <c r="BF1" s="9" t="s">
        <v>233</v>
      </c>
      <c r="BG1" s="9" t="s">
        <v>234</v>
      </c>
      <c r="BH1" s="9" t="s">
        <v>235</v>
      </c>
      <c r="BI1" s="7" t="s">
        <v>81</v>
      </c>
      <c r="BJ1" s="7" t="s">
        <v>82</v>
      </c>
      <c r="BK1" s="7" t="s">
        <v>308</v>
      </c>
      <c r="BL1" s="7" t="s">
        <v>83</v>
      </c>
      <c r="BM1" s="7" t="s">
        <v>84</v>
      </c>
      <c r="BN1" s="7" t="s">
        <v>309</v>
      </c>
      <c r="BO1" s="7" t="s">
        <v>85</v>
      </c>
      <c r="BP1" s="7" t="s">
        <v>86</v>
      </c>
      <c r="BQ1" s="7" t="s">
        <v>307</v>
      </c>
      <c r="BR1" s="7" t="s">
        <v>87</v>
      </c>
      <c r="BS1" s="7" t="s">
        <v>88</v>
      </c>
      <c r="BT1" s="7" t="s">
        <v>310</v>
      </c>
      <c r="BU1" s="7" t="s">
        <v>89</v>
      </c>
      <c r="BV1" s="7" t="s">
        <v>90</v>
      </c>
      <c r="BW1" s="7" t="s">
        <v>311</v>
      </c>
      <c r="BX1" s="7" t="s">
        <v>91</v>
      </c>
      <c r="BY1" s="7" t="s">
        <v>92</v>
      </c>
      <c r="BZ1" s="7" t="s">
        <v>312</v>
      </c>
      <c r="CA1" s="7" t="s">
        <v>93</v>
      </c>
      <c r="CB1" s="7" t="s">
        <v>94</v>
      </c>
      <c r="CC1" s="7" t="s">
        <v>313</v>
      </c>
      <c r="CD1" s="7" t="s">
        <v>95</v>
      </c>
      <c r="CE1" s="7" t="s">
        <v>96</v>
      </c>
      <c r="CF1" s="7" t="s">
        <v>314</v>
      </c>
      <c r="CG1" s="7" t="s">
        <v>97</v>
      </c>
      <c r="CH1" s="7" t="s">
        <v>98</v>
      </c>
      <c r="CI1" s="7" t="s">
        <v>315</v>
      </c>
      <c r="CJ1" s="7" t="s">
        <v>99</v>
      </c>
      <c r="CK1" s="7" t="s">
        <v>100</v>
      </c>
      <c r="CL1" s="7" t="s">
        <v>316</v>
      </c>
      <c r="CM1" s="7" t="s">
        <v>186</v>
      </c>
      <c r="CN1" s="7" t="s">
        <v>187</v>
      </c>
      <c r="CO1" s="7" t="s">
        <v>317</v>
      </c>
      <c r="CP1" s="7" t="s">
        <v>188</v>
      </c>
      <c r="CQ1" s="7" t="s">
        <v>189</v>
      </c>
      <c r="CR1" s="7" t="s">
        <v>318</v>
      </c>
      <c r="CS1" s="7" t="s">
        <v>190</v>
      </c>
      <c r="CT1" s="7" t="s">
        <v>191</v>
      </c>
      <c r="CU1" s="7" t="s">
        <v>319</v>
      </c>
      <c r="CV1" s="7" t="s">
        <v>192</v>
      </c>
      <c r="CW1" s="7" t="s">
        <v>193</v>
      </c>
      <c r="CX1" s="7" t="s">
        <v>320</v>
      </c>
      <c r="CY1" s="7" t="s">
        <v>194</v>
      </c>
      <c r="CZ1" s="7" t="s">
        <v>195</v>
      </c>
      <c r="DA1" s="7" t="s">
        <v>321</v>
      </c>
      <c r="DB1" s="7" t="s">
        <v>196</v>
      </c>
      <c r="DC1" s="7" t="s">
        <v>197</v>
      </c>
      <c r="DD1" s="7" t="s">
        <v>322</v>
      </c>
      <c r="DE1" s="7" t="s">
        <v>198</v>
      </c>
      <c r="DF1" s="7" t="s">
        <v>199</v>
      </c>
      <c r="DG1" s="7" t="s">
        <v>323</v>
      </c>
      <c r="DH1" s="7" t="s">
        <v>200</v>
      </c>
      <c r="DI1" s="7" t="s">
        <v>201</v>
      </c>
      <c r="DJ1" s="7" t="s">
        <v>324</v>
      </c>
      <c r="DK1" s="7" t="s">
        <v>202</v>
      </c>
      <c r="DL1" s="7" t="s">
        <v>203</v>
      </c>
      <c r="DM1" s="7" t="s">
        <v>325</v>
      </c>
      <c r="DN1" s="7" t="s">
        <v>204</v>
      </c>
      <c r="DO1" s="7" t="s">
        <v>205</v>
      </c>
      <c r="DP1" s="7" t="s">
        <v>326</v>
      </c>
    </row>
    <row r="2" spans="1:120" x14ac:dyDescent="0.6">
      <c r="A2" s="1" t="s">
        <v>22</v>
      </c>
      <c r="B2" s="1" t="s">
        <v>10</v>
      </c>
      <c r="C2" s="1" t="s">
        <v>327</v>
      </c>
      <c r="D2" s="1" t="s">
        <v>0</v>
      </c>
      <c r="E2" s="1" t="s">
        <v>328</v>
      </c>
      <c r="F2" s="1" t="s">
        <v>1</v>
      </c>
      <c r="G2" s="1" t="s">
        <v>6</v>
      </c>
      <c r="H2" s="1" t="s">
        <v>4</v>
      </c>
      <c r="I2" s="1" t="s">
        <v>329</v>
      </c>
      <c r="J2" s="1" t="s">
        <v>330</v>
      </c>
      <c r="K2" s="1" t="s">
        <v>330</v>
      </c>
      <c r="L2" s="1" t="s">
        <v>330</v>
      </c>
      <c r="M2" s="1" t="s">
        <v>330</v>
      </c>
      <c r="N2" s="1" t="s">
        <v>330</v>
      </c>
      <c r="O2" s="1" t="s">
        <v>330</v>
      </c>
      <c r="P2" s="1" t="s">
        <v>330</v>
      </c>
      <c r="Q2" s="1" t="s">
        <v>330</v>
      </c>
      <c r="R2" s="1" t="s">
        <v>330</v>
      </c>
      <c r="S2" s="1" t="s">
        <v>330</v>
      </c>
      <c r="T2" s="1" t="s">
        <v>330</v>
      </c>
      <c r="U2" s="1">
        <v>9</v>
      </c>
      <c r="V2" s="1">
        <v>8</v>
      </c>
      <c r="W2" s="1">
        <v>7</v>
      </c>
      <c r="X2" s="1">
        <v>1</v>
      </c>
      <c r="Y2" s="1">
        <v>3</v>
      </c>
      <c r="Z2" s="1">
        <v>2</v>
      </c>
      <c r="AA2" s="1">
        <v>5</v>
      </c>
      <c r="AB2" s="1">
        <v>4</v>
      </c>
      <c r="AC2" s="1">
        <v>6</v>
      </c>
      <c r="AD2" s="1" t="s">
        <v>330</v>
      </c>
      <c r="AE2" s="1" t="s">
        <v>330</v>
      </c>
      <c r="AF2" s="1" t="s">
        <v>330</v>
      </c>
      <c r="AG2" s="1" t="s">
        <v>330</v>
      </c>
      <c r="AH2" s="1" t="s">
        <v>330</v>
      </c>
      <c r="AI2" s="1" t="s">
        <v>330</v>
      </c>
      <c r="AJ2" s="1" t="s">
        <v>330</v>
      </c>
      <c r="AK2" s="1" t="s">
        <v>330</v>
      </c>
      <c r="AL2" s="1" t="s">
        <v>330</v>
      </c>
      <c r="AM2" s="1" t="s">
        <v>330</v>
      </c>
      <c r="AN2" s="1" t="s">
        <v>330</v>
      </c>
      <c r="AO2" s="1" t="s">
        <v>336</v>
      </c>
      <c r="AP2" s="1" t="s">
        <v>11</v>
      </c>
      <c r="AQ2" s="1" t="s">
        <v>337</v>
      </c>
      <c r="AR2" s="1" t="s">
        <v>173</v>
      </c>
      <c r="AS2" s="1" t="s">
        <v>338</v>
      </c>
      <c r="AT2" s="1" t="s">
        <v>339</v>
      </c>
      <c r="AU2" s="1" t="s">
        <v>7</v>
      </c>
      <c r="AV2" s="1" t="s">
        <v>5</v>
      </c>
      <c r="AW2" s="1" t="s">
        <v>340</v>
      </c>
      <c r="AX2" s="1" t="s">
        <v>330</v>
      </c>
      <c r="AY2" s="1" t="s">
        <v>330</v>
      </c>
      <c r="AZ2" s="1" t="s">
        <v>330</v>
      </c>
      <c r="BA2" s="1" t="s">
        <v>330</v>
      </c>
      <c r="BB2" s="1" t="s">
        <v>330</v>
      </c>
      <c r="BC2" s="1" t="s">
        <v>330</v>
      </c>
      <c r="BD2" s="1" t="s">
        <v>330</v>
      </c>
      <c r="BE2" s="1" t="s">
        <v>330</v>
      </c>
      <c r="BF2" s="1" t="s">
        <v>330</v>
      </c>
      <c r="BG2" s="1" t="s">
        <v>330</v>
      </c>
      <c r="BH2" s="1" t="s">
        <v>330</v>
      </c>
      <c r="BI2" s="1" t="s">
        <v>101</v>
      </c>
      <c r="BJ2" s="1" t="s">
        <v>102</v>
      </c>
      <c r="BK2" s="1" t="s">
        <v>330</v>
      </c>
      <c r="BL2" s="1" t="s">
        <v>10</v>
      </c>
      <c r="BM2" s="1" t="s">
        <v>330</v>
      </c>
      <c r="BN2" s="1" t="s">
        <v>330</v>
      </c>
      <c r="BO2" s="1" t="s">
        <v>327</v>
      </c>
      <c r="BP2" s="1" t="s">
        <v>330</v>
      </c>
      <c r="BQ2" s="1" t="s">
        <v>330</v>
      </c>
      <c r="BR2" s="1" t="s">
        <v>0</v>
      </c>
      <c r="BS2" s="1" t="s">
        <v>330</v>
      </c>
      <c r="BT2" s="1" t="s">
        <v>330</v>
      </c>
      <c r="BU2" s="1" t="s">
        <v>328</v>
      </c>
      <c r="BV2" s="1" t="s">
        <v>330</v>
      </c>
      <c r="BW2" s="1" t="s">
        <v>330</v>
      </c>
      <c r="BX2" s="1" t="s">
        <v>1</v>
      </c>
      <c r="BY2" s="1" t="s">
        <v>330</v>
      </c>
      <c r="BZ2" s="1" t="s">
        <v>330</v>
      </c>
      <c r="CA2" s="1" t="s">
        <v>6</v>
      </c>
      <c r="CB2" s="1" t="s">
        <v>330</v>
      </c>
      <c r="CC2" s="1" t="s">
        <v>330</v>
      </c>
      <c r="CD2" s="1" t="s">
        <v>4</v>
      </c>
      <c r="CE2" s="1" t="s">
        <v>330</v>
      </c>
      <c r="CF2" s="1" t="s">
        <v>330</v>
      </c>
      <c r="CG2" s="1" t="s">
        <v>329</v>
      </c>
      <c r="CH2" s="1" t="s">
        <v>330</v>
      </c>
      <c r="CI2" s="1" t="s">
        <v>330</v>
      </c>
      <c r="CJ2" s="1" t="s">
        <v>330</v>
      </c>
      <c r="CK2" s="1" t="s">
        <v>330</v>
      </c>
      <c r="CL2" s="1" t="s">
        <v>330</v>
      </c>
      <c r="CM2" s="1" t="s">
        <v>330</v>
      </c>
      <c r="CN2" s="1" t="s">
        <v>330</v>
      </c>
      <c r="CO2" s="1" t="s">
        <v>330</v>
      </c>
      <c r="CP2" s="1" t="s">
        <v>330</v>
      </c>
      <c r="CQ2" s="1" t="s">
        <v>330</v>
      </c>
      <c r="CR2" s="1" t="s">
        <v>330</v>
      </c>
      <c r="CS2" s="1" t="s">
        <v>330</v>
      </c>
      <c r="CT2" s="1" t="s">
        <v>330</v>
      </c>
      <c r="CU2" s="1" t="s">
        <v>330</v>
      </c>
      <c r="CV2" s="1" t="s">
        <v>330</v>
      </c>
      <c r="CW2" s="1" t="s">
        <v>330</v>
      </c>
      <c r="CX2" s="1" t="s">
        <v>330</v>
      </c>
      <c r="CY2" s="1" t="s">
        <v>330</v>
      </c>
      <c r="CZ2" s="1" t="s">
        <v>330</v>
      </c>
      <c r="DA2" s="1" t="s">
        <v>330</v>
      </c>
      <c r="DB2" s="1" t="s">
        <v>330</v>
      </c>
      <c r="DC2" s="1" t="s">
        <v>330</v>
      </c>
      <c r="DD2" s="1" t="s">
        <v>330</v>
      </c>
      <c r="DE2" s="1" t="s">
        <v>330</v>
      </c>
      <c r="DF2" s="1" t="s">
        <v>330</v>
      </c>
      <c r="DG2" s="1" t="s">
        <v>330</v>
      </c>
      <c r="DH2" s="1" t="s">
        <v>330</v>
      </c>
      <c r="DI2" s="1" t="s">
        <v>330</v>
      </c>
      <c r="DJ2" s="1" t="s">
        <v>330</v>
      </c>
      <c r="DK2" s="1" t="s">
        <v>330</v>
      </c>
      <c r="DL2" s="1" t="s">
        <v>330</v>
      </c>
      <c r="DM2" s="1" t="s">
        <v>330</v>
      </c>
      <c r="DN2" s="1" t="s">
        <v>330</v>
      </c>
      <c r="DO2" s="1" t="s">
        <v>330</v>
      </c>
      <c r="DP2" s="1" t="s">
        <v>330</v>
      </c>
    </row>
    <row r="3" spans="1:120" ht="19.2" x14ac:dyDescent="0.6">
      <c r="A3" s="1" t="s">
        <v>331</v>
      </c>
      <c r="B3" s="1" t="s">
        <v>13</v>
      </c>
      <c r="C3" s="1" t="s">
        <v>19</v>
      </c>
      <c r="D3" s="1" t="s">
        <v>18</v>
      </c>
      <c r="E3" s="1" t="s">
        <v>332</v>
      </c>
      <c r="F3" s="1" t="s">
        <v>15</v>
      </c>
      <c r="G3" s="1" t="s">
        <v>333</v>
      </c>
      <c r="H3" s="1" t="s">
        <v>16</v>
      </c>
      <c r="I3" s="1" t="s">
        <v>334</v>
      </c>
      <c r="J3" s="1" t="s">
        <v>17</v>
      </c>
      <c r="K3" s="1" t="s">
        <v>246</v>
      </c>
      <c r="L3" s="1" t="s">
        <v>330</v>
      </c>
      <c r="M3" s="1" t="s">
        <v>330</v>
      </c>
      <c r="N3" s="1" t="s">
        <v>330</v>
      </c>
      <c r="O3" s="1" t="s">
        <v>330</v>
      </c>
      <c r="P3" s="1" t="s">
        <v>330</v>
      </c>
      <c r="Q3" s="1" t="s">
        <v>330</v>
      </c>
      <c r="R3" s="1" t="s">
        <v>330</v>
      </c>
      <c r="S3" s="1" t="s">
        <v>330</v>
      </c>
      <c r="T3" s="1" t="s">
        <v>330</v>
      </c>
      <c r="U3" s="1">
        <v>2</v>
      </c>
      <c r="V3" s="1">
        <v>1</v>
      </c>
      <c r="W3" s="1">
        <v>7</v>
      </c>
      <c r="X3" s="1">
        <v>6</v>
      </c>
      <c r="Y3" s="1">
        <v>8</v>
      </c>
      <c r="Z3" s="1">
        <v>11</v>
      </c>
      <c r="AA3" s="1">
        <v>10</v>
      </c>
      <c r="AB3" s="1">
        <v>9</v>
      </c>
      <c r="AC3" s="1">
        <v>4</v>
      </c>
      <c r="AD3" s="1">
        <v>3</v>
      </c>
      <c r="AE3" s="1">
        <v>5</v>
      </c>
      <c r="AF3" s="1" t="s">
        <v>330</v>
      </c>
      <c r="AG3" s="1" t="s">
        <v>330</v>
      </c>
      <c r="AH3" s="1" t="s">
        <v>330</v>
      </c>
      <c r="AI3" s="1" t="s">
        <v>330</v>
      </c>
      <c r="AJ3" s="1" t="s">
        <v>330</v>
      </c>
      <c r="AK3" s="1" t="s">
        <v>330</v>
      </c>
      <c r="AL3" s="1" t="s">
        <v>330</v>
      </c>
      <c r="AM3" s="1" t="s">
        <v>330</v>
      </c>
      <c r="AN3" s="1" t="s">
        <v>330</v>
      </c>
      <c r="AO3" s="1" t="s">
        <v>249</v>
      </c>
      <c r="AP3" s="1" t="s">
        <v>250</v>
      </c>
      <c r="AQ3" s="2" t="s">
        <v>20</v>
      </c>
      <c r="AR3" s="2" t="s">
        <v>251</v>
      </c>
      <c r="AS3" s="2" t="s">
        <v>21</v>
      </c>
      <c r="AT3" s="2" t="s">
        <v>252</v>
      </c>
      <c r="AU3" s="2" t="s">
        <v>14</v>
      </c>
      <c r="AV3" s="2" t="s">
        <v>253</v>
      </c>
      <c r="AW3" s="2" t="s">
        <v>254</v>
      </c>
      <c r="AX3" s="2" t="s">
        <v>248</v>
      </c>
      <c r="AY3" s="2" t="s">
        <v>247</v>
      </c>
      <c r="AZ3" s="1" t="s">
        <v>330</v>
      </c>
      <c r="BA3" s="1" t="s">
        <v>330</v>
      </c>
      <c r="BB3" s="1" t="s">
        <v>330</v>
      </c>
      <c r="BC3" s="1" t="s">
        <v>330</v>
      </c>
      <c r="BD3" s="1" t="s">
        <v>330</v>
      </c>
      <c r="BE3" s="1" t="s">
        <v>330</v>
      </c>
      <c r="BF3" s="1" t="s">
        <v>330</v>
      </c>
      <c r="BG3" s="1" t="s">
        <v>330</v>
      </c>
      <c r="BH3" s="1" t="s">
        <v>330</v>
      </c>
      <c r="BI3" s="1" t="s">
        <v>331</v>
      </c>
      <c r="BJ3" s="1" t="s">
        <v>330</v>
      </c>
      <c r="BK3" s="1" t="s">
        <v>330</v>
      </c>
      <c r="BL3" s="1" t="s">
        <v>13</v>
      </c>
      <c r="BM3" s="1" t="s">
        <v>330</v>
      </c>
      <c r="BN3" s="1" t="s">
        <v>330</v>
      </c>
      <c r="BO3" s="1" t="s">
        <v>19</v>
      </c>
      <c r="BP3" s="1" t="s">
        <v>330</v>
      </c>
      <c r="BQ3" s="1" t="s">
        <v>330</v>
      </c>
      <c r="BR3" s="1" t="s">
        <v>18</v>
      </c>
      <c r="BS3" s="1" t="s">
        <v>330</v>
      </c>
      <c r="BT3" s="1" t="s">
        <v>330</v>
      </c>
      <c r="BU3" s="1" t="s">
        <v>332</v>
      </c>
      <c r="BV3" s="1" t="s">
        <v>330</v>
      </c>
      <c r="BW3" s="1" t="s">
        <v>330</v>
      </c>
      <c r="BX3" s="1" t="s">
        <v>15</v>
      </c>
      <c r="BY3" s="1" t="s">
        <v>330</v>
      </c>
      <c r="BZ3" s="1" t="s">
        <v>330</v>
      </c>
      <c r="CA3" s="1" t="s">
        <v>333</v>
      </c>
      <c r="CB3" s="1" t="s">
        <v>330</v>
      </c>
      <c r="CC3" s="1" t="s">
        <v>330</v>
      </c>
      <c r="CD3" s="1" t="s">
        <v>16</v>
      </c>
      <c r="CE3" s="1" t="s">
        <v>330</v>
      </c>
      <c r="CF3" s="1" t="s">
        <v>330</v>
      </c>
      <c r="CG3" s="1" t="s">
        <v>334</v>
      </c>
      <c r="CH3" s="1" t="s">
        <v>330</v>
      </c>
      <c r="CI3" s="1" t="s">
        <v>330</v>
      </c>
      <c r="CJ3" s="1" t="s">
        <v>17</v>
      </c>
      <c r="CK3" s="1" t="s">
        <v>330</v>
      </c>
      <c r="CL3" s="1" t="s">
        <v>330</v>
      </c>
      <c r="CM3" s="1" t="s">
        <v>246</v>
      </c>
      <c r="CN3" s="1" t="s">
        <v>330</v>
      </c>
      <c r="CO3" s="1" t="s">
        <v>330</v>
      </c>
      <c r="CP3" s="1" t="s">
        <v>330</v>
      </c>
      <c r="CQ3" s="1" t="s">
        <v>330</v>
      </c>
      <c r="CR3" s="1" t="s">
        <v>330</v>
      </c>
      <c r="CS3" s="1" t="s">
        <v>330</v>
      </c>
      <c r="CT3" s="1" t="s">
        <v>330</v>
      </c>
      <c r="CU3" s="1" t="s">
        <v>330</v>
      </c>
      <c r="CV3" s="1" t="s">
        <v>330</v>
      </c>
      <c r="CW3" s="1" t="s">
        <v>330</v>
      </c>
      <c r="CX3" s="1" t="s">
        <v>330</v>
      </c>
      <c r="CY3" s="1" t="s">
        <v>330</v>
      </c>
      <c r="CZ3" s="1" t="s">
        <v>330</v>
      </c>
      <c r="DA3" s="1" t="s">
        <v>330</v>
      </c>
      <c r="DB3" s="1" t="s">
        <v>330</v>
      </c>
      <c r="DC3" s="1" t="s">
        <v>330</v>
      </c>
      <c r="DD3" s="1" t="s">
        <v>330</v>
      </c>
      <c r="DE3" s="1" t="s">
        <v>330</v>
      </c>
      <c r="DF3" s="1" t="s">
        <v>330</v>
      </c>
      <c r="DG3" s="1" t="s">
        <v>330</v>
      </c>
      <c r="DH3" s="1" t="s">
        <v>330</v>
      </c>
      <c r="DI3" s="1" t="s">
        <v>330</v>
      </c>
      <c r="DJ3" s="1" t="s">
        <v>330</v>
      </c>
      <c r="DK3" s="1" t="s">
        <v>330</v>
      </c>
      <c r="DL3" s="1" t="s">
        <v>330</v>
      </c>
      <c r="DM3" s="1" t="s">
        <v>330</v>
      </c>
      <c r="DN3" s="1" t="s">
        <v>330</v>
      </c>
      <c r="DO3" s="1" t="s">
        <v>330</v>
      </c>
      <c r="DP3" s="1" t="s">
        <v>330</v>
      </c>
    </row>
    <row r="4" spans="1:120" ht="19.2" x14ac:dyDescent="0.6">
      <c r="A4" s="1" t="s">
        <v>23</v>
      </c>
      <c r="B4" s="1" t="s">
        <v>25</v>
      </c>
      <c r="C4" s="1" t="s">
        <v>335</v>
      </c>
      <c r="D4" s="1" t="s">
        <v>30</v>
      </c>
      <c r="E4" s="1" t="s">
        <v>306</v>
      </c>
      <c r="F4" s="1" t="s">
        <v>330</v>
      </c>
      <c r="G4" s="1" t="s">
        <v>330</v>
      </c>
      <c r="H4" s="1" t="s">
        <v>330</v>
      </c>
      <c r="I4" s="1" t="s">
        <v>330</v>
      </c>
      <c r="J4" s="1" t="s">
        <v>330</v>
      </c>
      <c r="K4" s="1" t="s">
        <v>330</v>
      </c>
      <c r="L4" s="1" t="s">
        <v>330</v>
      </c>
      <c r="M4" s="1" t="s">
        <v>330</v>
      </c>
      <c r="N4" s="1" t="s">
        <v>330</v>
      </c>
      <c r="O4" s="1" t="s">
        <v>330</v>
      </c>
      <c r="P4" s="1" t="s">
        <v>330</v>
      </c>
      <c r="Q4" s="1" t="s">
        <v>330</v>
      </c>
      <c r="R4" s="1" t="s">
        <v>330</v>
      </c>
      <c r="S4" s="1" t="s">
        <v>330</v>
      </c>
      <c r="T4" s="1" t="s">
        <v>330</v>
      </c>
      <c r="U4" s="1">
        <v>1</v>
      </c>
      <c r="V4" s="1">
        <v>2</v>
      </c>
      <c r="W4" s="1">
        <v>3</v>
      </c>
      <c r="X4" s="1">
        <v>4</v>
      </c>
      <c r="Y4" s="1">
        <v>5</v>
      </c>
      <c r="Z4" s="1" t="s">
        <v>330</v>
      </c>
      <c r="AA4" s="1" t="s">
        <v>330</v>
      </c>
      <c r="AB4" s="1" t="s">
        <v>330</v>
      </c>
      <c r="AC4" s="1" t="s">
        <v>330</v>
      </c>
      <c r="AD4" s="1" t="s">
        <v>330</v>
      </c>
      <c r="AE4" s="1" t="s">
        <v>330</v>
      </c>
      <c r="AF4" s="1" t="s">
        <v>330</v>
      </c>
      <c r="AG4" s="1" t="s">
        <v>330</v>
      </c>
      <c r="AH4" s="1" t="s">
        <v>330</v>
      </c>
      <c r="AI4" s="1" t="s">
        <v>330</v>
      </c>
      <c r="AJ4" s="1" t="s">
        <v>330</v>
      </c>
      <c r="AK4" s="1" t="s">
        <v>330</v>
      </c>
      <c r="AL4" s="1" t="s">
        <v>330</v>
      </c>
      <c r="AM4" s="1" t="s">
        <v>330</v>
      </c>
      <c r="AN4" s="1" t="s">
        <v>330</v>
      </c>
      <c r="AO4" s="1" t="s">
        <v>24</v>
      </c>
      <c r="AP4" s="1" t="s">
        <v>341</v>
      </c>
      <c r="AQ4" s="1" t="s">
        <v>29</v>
      </c>
      <c r="AS4" s="2" t="s">
        <v>342</v>
      </c>
      <c r="AT4" s="2" t="s">
        <v>33</v>
      </c>
      <c r="AU4" s="2" t="s">
        <v>330</v>
      </c>
      <c r="AV4" s="2" t="s">
        <v>330</v>
      </c>
      <c r="AW4" s="1" t="s">
        <v>330</v>
      </c>
      <c r="AX4" s="1" t="s">
        <v>330</v>
      </c>
      <c r="AY4" s="1" t="s">
        <v>330</v>
      </c>
      <c r="AZ4" s="1" t="s">
        <v>330</v>
      </c>
      <c r="BA4" s="1" t="s">
        <v>330</v>
      </c>
      <c r="BB4" s="1" t="s">
        <v>330</v>
      </c>
      <c r="BC4" s="1" t="s">
        <v>330</v>
      </c>
      <c r="BD4" s="1" t="s">
        <v>330</v>
      </c>
      <c r="BE4" s="1" t="s">
        <v>330</v>
      </c>
      <c r="BF4" s="1" t="s">
        <v>330</v>
      </c>
      <c r="BG4" s="1" t="s">
        <v>330</v>
      </c>
      <c r="BH4" s="1" t="s">
        <v>330</v>
      </c>
      <c r="BI4" s="1" t="s">
        <v>23</v>
      </c>
      <c r="BJ4" s="1" t="s">
        <v>34</v>
      </c>
      <c r="BK4" s="1" t="s">
        <v>330</v>
      </c>
      <c r="BL4" s="1" t="s">
        <v>25</v>
      </c>
      <c r="BM4" s="1" t="s">
        <v>330</v>
      </c>
      <c r="BN4" s="1" t="s">
        <v>330</v>
      </c>
      <c r="BO4" s="1" t="s">
        <v>27</v>
      </c>
      <c r="BP4" s="1" t="s">
        <v>32</v>
      </c>
      <c r="BQ4" s="1" t="s">
        <v>330</v>
      </c>
      <c r="BR4" s="1" t="s">
        <v>28</v>
      </c>
      <c r="BS4" s="1" t="s">
        <v>330</v>
      </c>
      <c r="BT4" s="1" t="s">
        <v>330</v>
      </c>
      <c r="BU4" s="1" t="s">
        <v>306</v>
      </c>
      <c r="BV4" s="1" t="s">
        <v>343</v>
      </c>
      <c r="BW4" s="1" t="s">
        <v>330</v>
      </c>
      <c r="BX4" s="1" t="s">
        <v>330</v>
      </c>
      <c r="BY4" s="1" t="s">
        <v>330</v>
      </c>
      <c r="BZ4" s="1" t="s">
        <v>330</v>
      </c>
      <c r="CA4" s="1" t="s">
        <v>330</v>
      </c>
      <c r="CB4" s="1" t="s">
        <v>330</v>
      </c>
      <c r="CC4" s="1" t="s">
        <v>330</v>
      </c>
      <c r="CD4" s="1" t="s">
        <v>330</v>
      </c>
      <c r="CE4" s="1" t="s">
        <v>330</v>
      </c>
      <c r="CF4" s="1" t="s">
        <v>330</v>
      </c>
      <c r="CG4" s="1" t="s">
        <v>330</v>
      </c>
      <c r="CH4" s="1" t="s">
        <v>330</v>
      </c>
      <c r="CI4" s="1" t="s">
        <v>330</v>
      </c>
      <c r="CJ4" s="1" t="s">
        <v>330</v>
      </c>
      <c r="CK4" s="1" t="s">
        <v>330</v>
      </c>
      <c r="CL4" s="1" t="s">
        <v>330</v>
      </c>
      <c r="CM4" s="1" t="s">
        <v>330</v>
      </c>
      <c r="CN4" s="1" t="s">
        <v>330</v>
      </c>
      <c r="CO4" s="1" t="s">
        <v>330</v>
      </c>
      <c r="CP4" s="1" t="s">
        <v>330</v>
      </c>
      <c r="CQ4" s="1" t="s">
        <v>330</v>
      </c>
      <c r="CR4" s="1" t="s">
        <v>330</v>
      </c>
      <c r="CS4" s="1" t="s">
        <v>330</v>
      </c>
      <c r="CT4" s="1" t="s">
        <v>330</v>
      </c>
      <c r="CU4" s="1" t="s">
        <v>330</v>
      </c>
      <c r="CV4" s="1" t="s">
        <v>330</v>
      </c>
      <c r="CW4" s="1" t="s">
        <v>330</v>
      </c>
      <c r="CX4" s="1" t="s">
        <v>330</v>
      </c>
      <c r="CY4" s="1" t="s">
        <v>330</v>
      </c>
      <c r="CZ4" s="1" t="s">
        <v>330</v>
      </c>
      <c r="DA4" s="1" t="s">
        <v>330</v>
      </c>
      <c r="DB4" s="1" t="s">
        <v>330</v>
      </c>
      <c r="DC4" s="1" t="s">
        <v>330</v>
      </c>
      <c r="DD4" s="1" t="s">
        <v>330</v>
      </c>
      <c r="DE4" s="1" t="s">
        <v>330</v>
      </c>
      <c r="DF4" s="1" t="s">
        <v>330</v>
      </c>
      <c r="DG4" s="1" t="s">
        <v>330</v>
      </c>
      <c r="DH4" s="1" t="s">
        <v>330</v>
      </c>
      <c r="DI4" s="1" t="s">
        <v>330</v>
      </c>
      <c r="DJ4" s="1" t="s">
        <v>330</v>
      </c>
      <c r="DK4" s="1" t="s">
        <v>330</v>
      </c>
      <c r="DL4" s="1" t="s">
        <v>330</v>
      </c>
      <c r="DM4" s="1" t="s">
        <v>330</v>
      </c>
      <c r="DN4" s="1" t="s">
        <v>330</v>
      </c>
      <c r="DO4" s="1" t="s">
        <v>330</v>
      </c>
      <c r="DP4" s="1" t="s">
        <v>330</v>
      </c>
    </row>
    <row r="7" spans="1:120" ht="19.2" x14ac:dyDescent="0.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BI7" s="2"/>
      <c r="BJ7" s="2"/>
      <c r="BK7" s="2"/>
      <c r="CM7" s="2"/>
      <c r="CN7" s="2"/>
      <c r="CO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4AB2-34C2-467F-A011-E4C79C254960}">
  <dimension ref="B1:JB12"/>
  <sheetViews>
    <sheetView topLeftCell="IS1" zoomScale="80" zoomScaleNormal="80" workbookViewId="0">
      <selection activeCell="IZ28" sqref="IZ28"/>
    </sheetView>
  </sheetViews>
  <sheetFormatPr defaultColWidth="5.77734375" defaultRowHeight="18.600000000000001" x14ac:dyDescent="0.6"/>
  <cols>
    <col min="1" max="1" width="5.77734375" style="1"/>
    <col min="2" max="17" width="5.77734375" style="1" customWidth="1"/>
    <col min="18" max="18" width="4.77734375" style="1" customWidth="1"/>
    <col min="19" max="30" width="5.77734375" style="1" customWidth="1"/>
    <col min="31" max="31" width="5.88671875" style="1" customWidth="1"/>
    <col min="32" max="222" width="5.77734375" style="1" customWidth="1"/>
    <col min="223" max="223" width="43.44140625" style="1" customWidth="1"/>
    <col min="224" max="229" width="5.77734375" style="1"/>
    <col min="230" max="231" width="5.77734375" style="1" customWidth="1"/>
    <col min="232" max="241" width="5.77734375" style="1"/>
    <col min="242" max="252" width="70.77734375" style="1" customWidth="1"/>
    <col min="253" max="253" width="5.77734375" style="1" customWidth="1"/>
    <col min="254" max="254" width="5.77734375" style="1"/>
    <col min="255" max="255" width="5.77734375" style="1" customWidth="1"/>
    <col min="256" max="258" width="5.77734375" style="1"/>
    <col min="259" max="260" width="5.77734375" style="1" customWidth="1"/>
    <col min="261" max="261" width="5.77734375" style="1"/>
    <col min="262" max="262" width="100.77734375" style="1" customWidth="1"/>
    <col min="263" max="263" width="50.77734375" style="1" customWidth="1"/>
    <col min="264" max="306" width="5.77734375" style="1"/>
    <col min="307" max="307" width="5.77734375" style="1" customWidth="1"/>
    <col min="308" max="16384" width="5.77734375" style="1"/>
  </cols>
  <sheetData>
    <row r="1" spans="2:262" s="4" customFormat="1" ht="15" x14ac:dyDescent="0.35"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176</v>
      </c>
      <c r="M1" s="4" t="s">
        <v>177</v>
      </c>
      <c r="N1" s="4" t="s">
        <v>178</v>
      </c>
      <c r="O1" s="4" t="s">
        <v>179</v>
      </c>
      <c r="P1" s="4" t="s">
        <v>180</v>
      </c>
      <c r="Q1" s="4" t="s">
        <v>181</v>
      </c>
      <c r="R1" s="4" t="s">
        <v>182</v>
      </c>
      <c r="S1" s="4" t="s">
        <v>183</v>
      </c>
      <c r="T1" s="4" t="s">
        <v>184</v>
      </c>
      <c r="U1" s="4" t="s">
        <v>185</v>
      </c>
      <c r="V1" s="4" t="s">
        <v>81</v>
      </c>
      <c r="W1" s="4" t="s">
        <v>82</v>
      </c>
      <c r="X1" s="4" t="s">
        <v>308</v>
      </c>
      <c r="Y1" s="4" t="s">
        <v>83</v>
      </c>
      <c r="Z1" s="4" t="s">
        <v>84</v>
      </c>
      <c r="AA1" s="4" t="s">
        <v>309</v>
      </c>
      <c r="AB1" s="4" t="s">
        <v>85</v>
      </c>
      <c r="AC1" s="4" t="s">
        <v>86</v>
      </c>
      <c r="AD1" s="4" t="s">
        <v>307</v>
      </c>
      <c r="AE1" s="4" t="s">
        <v>87</v>
      </c>
      <c r="AF1" s="4" t="s">
        <v>88</v>
      </c>
      <c r="AG1" s="4" t="s">
        <v>310</v>
      </c>
      <c r="AH1" s="4" t="s">
        <v>89</v>
      </c>
      <c r="AI1" s="4" t="s">
        <v>90</v>
      </c>
      <c r="AJ1" s="4" t="s">
        <v>311</v>
      </c>
      <c r="AK1" s="4" t="s">
        <v>91</v>
      </c>
      <c r="AL1" s="4" t="s">
        <v>92</v>
      </c>
      <c r="AM1" s="4" t="s">
        <v>312</v>
      </c>
      <c r="AN1" s="4" t="s">
        <v>93</v>
      </c>
      <c r="AO1" s="4" t="s">
        <v>94</v>
      </c>
      <c r="AP1" s="4" t="s">
        <v>313</v>
      </c>
      <c r="AQ1" s="4" t="s">
        <v>95</v>
      </c>
      <c r="AR1" s="4" t="s">
        <v>96</v>
      </c>
      <c r="AS1" s="4" t="s">
        <v>314</v>
      </c>
      <c r="AT1" s="4" t="s">
        <v>97</v>
      </c>
      <c r="AU1" s="4" t="s">
        <v>98</v>
      </c>
      <c r="AV1" s="4" t="s">
        <v>315</v>
      </c>
      <c r="AW1" s="4" t="s">
        <v>99</v>
      </c>
      <c r="AX1" s="4" t="s">
        <v>100</v>
      </c>
      <c r="AY1" s="4" t="s">
        <v>316</v>
      </c>
      <c r="AZ1" s="4" t="s">
        <v>186</v>
      </c>
      <c r="BA1" s="4" t="s">
        <v>187</v>
      </c>
      <c r="BB1" s="4" t="s">
        <v>317</v>
      </c>
      <c r="BC1" s="4" t="s">
        <v>188</v>
      </c>
      <c r="BD1" s="4" t="s">
        <v>189</v>
      </c>
      <c r="BE1" s="4" t="s">
        <v>318</v>
      </c>
      <c r="BF1" s="4" t="s">
        <v>190</v>
      </c>
      <c r="BG1" s="4" t="s">
        <v>191</v>
      </c>
      <c r="BH1" s="4" t="s">
        <v>319</v>
      </c>
      <c r="BI1" s="4" t="s">
        <v>192</v>
      </c>
      <c r="BJ1" s="4" t="s">
        <v>193</v>
      </c>
      <c r="BK1" s="4" t="s">
        <v>320</v>
      </c>
      <c r="BL1" s="4" t="s">
        <v>194</v>
      </c>
      <c r="BM1" s="4" t="s">
        <v>195</v>
      </c>
      <c r="BN1" s="4" t="s">
        <v>321</v>
      </c>
      <c r="BO1" s="4" t="s">
        <v>196</v>
      </c>
      <c r="BP1" s="4" t="s">
        <v>197</v>
      </c>
      <c r="BQ1" s="4" t="s">
        <v>322</v>
      </c>
      <c r="BR1" s="4" t="s">
        <v>198</v>
      </c>
      <c r="BS1" s="4" t="s">
        <v>199</v>
      </c>
      <c r="BT1" s="4" t="s">
        <v>323</v>
      </c>
      <c r="BU1" s="4" t="s">
        <v>200</v>
      </c>
      <c r="BV1" s="4" t="s">
        <v>201</v>
      </c>
      <c r="BW1" s="4" t="s">
        <v>324</v>
      </c>
      <c r="BX1" s="4" t="s">
        <v>202</v>
      </c>
      <c r="BY1" s="4" t="s">
        <v>203</v>
      </c>
      <c r="BZ1" s="4" t="s">
        <v>325</v>
      </c>
      <c r="CA1" s="4" t="s">
        <v>204</v>
      </c>
      <c r="CB1" s="4" t="s">
        <v>205</v>
      </c>
      <c r="CC1" s="4" t="s">
        <v>326</v>
      </c>
      <c r="CD1" s="4" t="s">
        <v>51</v>
      </c>
      <c r="CE1" s="4" t="s">
        <v>52</v>
      </c>
      <c r="CF1" s="4" t="s">
        <v>53</v>
      </c>
      <c r="CG1" s="4" t="s">
        <v>54</v>
      </c>
      <c r="CH1" s="4" t="s">
        <v>55</v>
      </c>
      <c r="CI1" s="4" t="s">
        <v>56</v>
      </c>
      <c r="CJ1" s="4" t="s">
        <v>57</v>
      </c>
      <c r="CK1" s="4" t="s">
        <v>58</v>
      </c>
      <c r="CL1" s="4" t="s">
        <v>59</v>
      </c>
      <c r="CM1" s="4" t="s">
        <v>60</v>
      </c>
      <c r="CN1" s="4" t="s">
        <v>206</v>
      </c>
      <c r="CO1" s="4" t="s">
        <v>207</v>
      </c>
      <c r="CP1" s="4" t="s">
        <v>208</v>
      </c>
      <c r="CQ1" s="4" t="s">
        <v>209</v>
      </c>
      <c r="CR1" s="4" t="s">
        <v>210</v>
      </c>
      <c r="CS1" s="4" t="s">
        <v>211</v>
      </c>
      <c r="CT1" s="4" t="s">
        <v>212</v>
      </c>
      <c r="CU1" s="4" t="s">
        <v>213</v>
      </c>
      <c r="CV1" s="4" t="s">
        <v>214</v>
      </c>
      <c r="CW1" s="4" t="s">
        <v>215</v>
      </c>
      <c r="CX1" s="4" t="s">
        <v>61</v>
      </c>
      <c r="CY1" s="4" t="s">
        <v>62</v>
      </c>
      <c r="CZ1" s="4" t="s">
        <v>63</v>
      </c>
      <c r="DA1" s="4" t="s">
        <v>64</v>
      </c>
      <c r="DB1" s="4" t="s">
        <v>65</v>
      </c>
      <c r="DC1" s="4" t="s">
        <v>66</v>
      </c>
      <c r="DD1" s="4" t="s">
        <v>67</v>
      </c>
      <c r="DE1" s="4" t="s">
        <v>68</v>
      </c>
      <c r="DF1" s="4" t="s">
        <v>69</v>
      </c>
      <c r="DG1" s="4" t="s">
        <v>70</v>
      </c>
      <c r="DH1" s="4" t="s">
        <v>216</v>
      </c>
      <c r="DI1" s="4" t="s">
        <v>217</v>
      </c>
      <c r="DJ1" s="4" t="s">
        <v>218</v>
      </c>
      <c r="DK1" s="4" t="s">
        <v>219</v>
      </c>
      <c r="DL1" s="4" t="s">
        <v>220</v>
      </c>
      <c r="DM1" s="4" t="s">
        <v>221</v>
      </c>
      <c r="DN1" s="4" t="s">
        <v>222</v>
      </c>
      <c r="DO1" s="4" t="s">
        <v>223</v>
      </c>
      <c r="DP1" s="4" t="s">
        <v>224</v>
      </c>
      <c r="DQ1" s="4" t="s">
        <v>225</v>
      </c>
      <c r="DR1" s="4" t="s">
        <v>71</v>
      </c>
      <c r="DS1" s="4" t="s">
        <v>72</v>
      </c>
      <c r="DT1" s="4" t="s">
        <v>73</v>
      </c>
      <c r="DU1" s="4" t="s">
        <v>74</v>
      </c>
      <c r="DV1" s="4" t="s">
        <v>75</v>
      </c>
      <c r="DW1" s="4" t="s">
        <v>76</v>
      </c>
      <c r="DX1" s="4" t="s">
        <v>77</v>
      </c>
      <c r="DY1" s="4" t="s">
        <v>78</v>
      </c>
      <c r="DZ1" s="4" t="s">
        <v>79</v>
      </c>
      <c r="EA1" s="4" t="s">
        <v>80</v>
      </c>
      <c r="EB1" s="4" t="s">
        <v>226</v>
      </c>
      <c r="EC1" s="4" t="s">
        <v>227</v>
      </c>
      <c r="ED1" s="4" t="s">
        <v>228</v>
      </c>
      <c r="EE1" s="4" t="s">
        <v>229</v>
      </c>
      <c r="EF1" s="4" t="s">
        <v>230</v>
      </c>
      <c r="EG1" s="4" t="s">
        <v>231</v>
      </c>
      <c r="EH1" s="4" t="s">
        <v>232</v>
      </c>
      <c r="EI1" s="4" t="s">
        <v>233</v>
      </c>
      <c r="EJ1" s="4" t="s">
        <v>234</v>
      </c>
      <c r="EK1" s="4" t="s">
        <v>235</v>
      </c>
      <c r="EL1" s="4" t="s">
        <v>111</v>
      </c>
      <c r="EM1" s="4" t="s">
        <v>112</v>
      </c>
      <c r="EN1" s="4" t="s">
        <v>113</v>
      </c>
      <c r="EO1" s="4" t="s">
        <v>114</v>
      </c>
      <c r="EP1" s="4" t="s">
        <v>115</v>
      </c>
      <c r="EQ1" s="4" t="s">
        <v>116</v>
      </c>
      <c r="ER1" s="4" t="s">
        <v>117</v>
      </c>
      <c r="ES1" s="4" t="s">
        <v>118</v>
      </c>
      <c r="ET1" s="4" t="s">
        <v>119</v>
      </c>
      <c r="EU1" s="4" t="s">
        <v>120</v>
      </c>
      <c r="EV1" s="4" t="s">
        <v>236</v>
      </c>
      <c r="EW1" s="4" t="s">
        <v>237</v>
      </c>
      <c r="EX1" s="4" t="s">
        <v>238</v>
      </c>
      <c r="EY1" s="4" t="s">
        <v>239</v>
      </c>
      <c r="EZ1" s="4" t="s">
        <v>240</v>
      </c>
      <c r="FA1" s="4" t="s">
        <v>241</v>
      </c>
      <c r="FB1" s="4" t="s">
        <v>242</v>
      </c>
      <c r="FC1" s="4" t="s">
        <v>243</v>
      </c>
      <c r="FD1" s="4" t="s">
        <v>244</v>
      </c>
      <c r="FE1" s="4" t="s">
        <v>245</v>
      </c>
      <c r="FF1" s="4" t="s">
        <v>121</v>
      </c>
      <c r="FG1" s="4" t="s">
        <v>122</v>
      </c>
      <c r="FH1" s="4" t="s">
        <v>123</v>
      </c>
      <c r="FI1" s="4" t="s">
        <v>124</v>
      </c>
      <c r="FJ1" s="4" t="s">
        <v>125</v>
      </c>
      <c r="FK1" s="4" t="s">
        <v>126</v>
      </c>
      <c r="FL1" s="4" t="s">
        <v>127</v>
      </c>
      <c r="FM1" s="4" t="s">
        <v>128</v>
      </c>
      <c r="FN1" s="4" t="s">
        <v>129</v>
      </c>
      <c r="FO1" s="4" t="s">
        <v>130</v>
      </c>
      <c r="FP1" s="4" t="s">
        <v>255</v>
      </c>
      <c r="FQ1" s="4" t="s">
        <v>256</v>
      </c>
      <c r="FR1" s="4" t="s">
        <v>257</v>
      </c>
      <c r="FS1" s="4" t="s">
        <v>258</v>
      </c>
      <c r="FT1" s="4" t="s">
        <v>259</v>
      </c>
      <c r="FU1" s="4" t="s">
        <v>260</v>
      </c>
      <c r="FV1" s="4" t="s">
        <v>261</v>
      </c>
      <c r="FW1" s="4" t="s">
        <v>262</v>
      </c>
      <c r="FX1" s="4" t="s">
        <v>263</v>
      </c>
      <c r="FY1" s="4" t="s">
        <v>264</v>
      </c>
      <c r="FZ1" s="4" t="s">
        <v>131</v>
      </c>
      <c r="GA1" s="4" t="s">
        <v>132</v>
      </c>
      <c r="GB1" s="4" t="s">
        <v>133</v>
      </c>
      <c r="GC1" s="4" t="s">
        <v>134</v>
      </c>
      <c r="GD1" s="4" t="s">
        <v>135</v>
      </c>
      <c r="GE1" s="4" t="s">
        <v>136</v>
      </c>
      <c r="GF1" s="4" t="s">
        <v>137</v>
      </c>
      <c r="GG1" s="4" t="s">
        <v>138</v>
      </c>
      <c r="GH1" s="4" t="s">
        <v>139</v>
      </c>
      <c r="GI1" s="4" t="s">
        <v>140</v>
      </c>
      <c r="GJ1" s="4" t="s">
        <v>265</v>
      </c>
      <c r="GK1" s="4" t="s">
        <v>266</v>
      </c>
      <c r="GL1" s="4" t="s">
        <v>267</v>
      </c>
      <c r="GM1" s="4" t="s">
        <v>268</v>
      </c>
      <c r="GN1" s="4" t="s">
        <v>269</v>
      </c>
      <c r="GO1" s="4" t="s">
        <v>270</v>
      </c>
      <c r="GP1" s="4" t="s">
        <v>271</v>
      </c>
      <c r="GQ1" s="4" t="s">
        <v>272</v>
      </c>
      <c r="GR1" s="4" t="s">
        <v>273</v>
      </c>
      <c r="GS1" s="4" t="s">
        <v>274</v>
      </c>
      <c r="GT1" s="4" t="s">
        <v>141</v>
      </c>
      <c r="GU1" s="4" t="s">
        <v>142</v>
      </c>
      <c r="GV1" s="4" t="s">
        <v>143</v>
      </c>
      <c r="GW1" s="4" t="s">
        <v>144</v>
      </c>
      <c r="GX1" s="4" t="s">
        <v>145</v>
      </c>
      <c r="GY1" s="4" t="s">
        <v>146</v>
      </c>
      <c r="GZ1" s="4" t="s">
        <v>147</v>
      </c>
      <c r="HA1" s="4" t="s">
        <v>148</v>
      </c>
      <c r="HB1" s="4" t="s">
        <v>149</v>
      </c>
      <c r="HC1" s="4" t="s">
        <v>150</v>
      </c>
      <c r="HD1" s="4" t="s">
        <v>275</v>
      </c>
      <c r="HE1" s="4" t="s">
        <v>276</v>
      </c>
      <c r="HF1" s="4" t="s">
        <v>277</v>
      </c>
      <c r="HG1" s="4" t="s">
        <v>278</v>
      </c>
      <c r="HH1" s="4" t="s">
        <v>279</v>
      </c>
      <c r="HI1" s="4" t="s">
        <v>280</v>
      </c>
      <c r="HJ1" s="4" t="s">
        <v>281</v>
      </c>
      <c r="HK1" s="4" t="s">
        <v>282</v>
      </c>
      <c r="HL1" s="4" t="s">
        <v>283</v>
      </c>
      <c r="HM1" s="4" t="s">
        <v>284</v>
      </c>
      <c r="HN1" s="4" t="s">
        <v>153</v>
      </c>
      <c r="HO1" s="4" t="s">
        <v>154</v>
      </c>
      <c r="HP1" s="4" t="s">
        <v>155</v>
      </c>
      <c r="HQ1" s="4" t="s">
        <v>156</v>
      </c>
      <c r="HR1" s="4" t="s">
        <v>157</v>
      </c>
      <c r="HS1" s="4" t="s">
        <v>158</v>
      </c>
      <c r="HT1" s="4" t="s">
        <v>159</v>
      </c>
      <c r="HU1" s="4" t="s">
        <v>160</v>
      </c>
      <c r="HV1" s="4" t="s">
        <v>161</v>
      </c>
      <c r="HW1" s="4" t="s">
        <v>162</v>
      </c>
      <c r="HX1" s="4" t="s">
        <v>285</v>
      </c>
      <c r="HY1" s="4" t="s">
        <v>286</v>
      </c>
      <c r="HZ1" s="4" t="s">
        <v>287</v>
      </c>
      <c r="IA1" s="4" t="s">
        <v>288</v>
      </c>
      <c r="IB1" s="4" t="s">
        <v>289</v>
      </c>
      <c r="IC1" s="4" t="s">
        <v>290</v>
      </c>
      <c r="ID1" s="4" t="s">
        <v>291</v>
      </c>
      <c r="IE1" s="4" t="s">
        <v>292</v>
      </c>
      <c r="IF1" s="4" t="s">
        <v>293</v>
      </c>
      <c r="IG1" s="4" t="s">
        <v>294</v>
      </c>
      <c r="IH1" s="4" t="s">
        <v>163</v>
      </c>
      <c r="II1" s="4" t="s">
        <v>164</v>
      </c>
      <c r="IJ1" s="4" t="s">
        <v>165</v>
      </c>
      <c r="IK1" s="4" t="s">
        <v>166</v>
      </c>
      <c r="IL1" s="4" t="s">
        <v>167</v>
      </c>
      <c r="IM1" s="4" t="s">
        <v>168</v>
      </c>
      <c r="IN1" s="4" t="s">
        <v>169</v>
      </c>
      <c r="IO1" s="4" t="s">
        <v>170</v>
      </c>
      <c r="IP1" s="4" t="s">
        <v>171</v>
      </c>
      <c r="IQ1" s="4" t="s">
        <v>172</v>
      </c>
      <c r="IR1" s="4" t="s">
        <v>295</v>
      </c>
      <c r="IS1" s="4" t="s">
        <v>296</v>
      </c>
      <c r="IT1" s="4" t="s">
        <v>297</v>
      </c>
      <c r="IU1" s="4" t="s">
        <v>298</v>
      </c>
      <c r="IV1" s="4" t="s">
        <v>299</v>
      </c>
      <c r="IW1" s="4" t="s">
        <v>300</v>
      </c>
      <c r="IX1" s="4" t="s">
        <v>301</v>
      </c>
      <c r="IY1" s="4" t="s">
        <v>302</v>
      </c>
      <c r="IZ1" s="4" t="s">
        <v>303</v>
      </c>
      <c r="JA1" s="4" t="s">
        <v>304</v>
      </c>
    </row>
    <row r="2" spans="2:262" x14ac:dyDescent="0.6">
      <c r="B2" s="1" t="s">
        <v>22</v>
      </c>
      <c r="C2" s="1" t="s">
        <v>10</v>
      </c>
      <c r="D2" s="1" t="s">
        <v>40</v>
      </c>
      <c r="E2" s="1" t="s">
        <v>0</v>
      </c>
      <c r="F2" s="1" t="s">
        <v>38</v>
      </c>
      <c r="G2" s="1" t="s">
        <v>1</v>
      </c>
      <c r="H2" s="1" t="s">
        <v>6</v>
      </c>
      <c r="I2" s="1" t="s">
        <v>4</v>
      </c>
      <c r="J2" s="1" t="s">
        <v>39</v>
      </c>
      <c r="V2" s="1" t="s">
        <v>101</v>
      </c>
      <c r="W2" s="1" t="s">
        <v>102</v>
      </c>
      <c r="Y2" s="1" t="s">
        <v>10</v>
      </c>
      <c r="AB2" s="1" t="s">
        <v>40</v>
      </c>
      <c r="AE2" s="1" t="s">
        <v>0</v>
      </c>
      <c r="AH2" s="1" t="s">
        <v>38</v>
      </c>
      <c r="AK2" s="1" t="s">
        <v>1</v>
      </c>
      <c r="AN2" s="1" t="s">
        <v>6</v>
      </c>
      <c r="AQ2" s="1" t="s">
        <v>4</v>
      </c>
      <c r="AT2" s="1" t="s">
        <v>39</v>
      </c>
      <c r="CD2" s="1">
        <v>1</v>
      </c>
      <c r="CE2" s="1">
        <v>2</v>
      </c>
      <c r="CF2" s="1">
        <v>3</v>
      </c>
      <c r="CG2" s="1">
        <v>4</v>
      </c>
      <c r="CH2" s="1">
        <v>5</v>
      </c>
      <c r="CI2" s="1">
        <v>6</v>
      </c>
      <c r="CJ2" s="1">
        <v>7</v>
      </c>
      <c r="CK2" s="1">
        <v>8</v>
      </c>
      <c r="CL2" s="1">
        <v>9</v>
      </c>
      <c r="CX2" s="1">
        <v>9</v>
      </c>
      <c r="CY2" s="1">
        <v>8</v>
      </c>
      <c r="CZ2" s="1">
        <v>7</v>
      </c>
      <c r="DA2" s="1">
        <v>1</v>
      </c>
      <c r="DB2" s="1">
        <v>3</v>
      </c>
      <c r="DC2" s="1">
        <v>2</v>
      </c>
      <c r="DD2" s="1">
        <v>5</v>
      </c>
      <c r="DE2" s="1">
        <v>4</v>
      </c>
      <c r="DF2" s="1">
        <v>6</v>
      </c>
      <c r="DR2" s="1" t="s">
        <v>12</v>
      </c>
      <c r="DS2" s="1" t="s">
        <v>11</v>
      </c>
      <c r="DT2" s="1" t="s">
        <v>9</v>
      </c>
      <c r="DU2" s="1" t="s">
        <v>173</v>
      </c>
      <c r="DV2" s="1" t="s">
        <v>3</v>
      </c>
      <c r="DW2" s="1" t="s">
        <v>2</v>
      </c>
      <c r="DX2" s="1" t="s">
        <v>7</v>
      </c>
      <c r="DY2" s="1" t="s">
        <v>5</v>
      </c>
      <c r="DZ2" s="1" t="s">
        <v>8</v>
      </c>
      <c r="EL2" s="1" t="str">
        <f>IF(ISBLANK(B2),"",'c'!$A$1&amp;'c'!$B$1&amp;B2&amp;'c'!$B$1&amp;'c'!$C$1)</f>
        <v>"pw":"មនុជស្សាតិ",</v>
      </c>
      <c r="EM2" s="1" t="str">
        <f>IF(ISBLANK(C2),"",'c'!$A$1&amp;'c'!$B$1&amp;C2&amp;'c'!$B$1&amp;'c'!$C$1)</f>
        <v>"pw":"ឥមំ",</v>
      </c>
      <c r="EN2" s="1" t="str">
        <f>IF(ISBLANK(D2),"",'c'!$A$1&amp;'c'!$B$1&amp;D2&amp;'c'!$B$1&amp;'c'!$C$1)</f>
        <v>"pw":"ធម្មទេសនំ ",</v>
      </c>
      <c r="EO2" s="1" t="str">
        <f>IF(ISBLANK(E2),"",'c'!$A$1&amp;'c'!$B$1&amp;E2&amp;'c'!$B$1&amp;'c'!$C$1)</f>
        <v>"pw":"សត្ថា",</v>
      </c>
      <c r="EP2" s="1" t="str">
        <f>IF(ISBLANK(F2),"",'c'!$A$1&amp;'c'!$B$1&amp;F2&amp;'c'!$B$1&amp;'c'!$C$1)</f>
        <v>"pw":"ជេតវនេ ",</v>
      </c>
      <c r="EQ2" s="1" t="str">
        <f>IF(ISBLANK(G2),"",'c'!$A$1&amp;'c'!$B$1&amp;G2&amp;'c'!$B$1&amp;'c'!$C$1)</f>
        <v>"pw":"វិហរន្តោ",</v>
      </c>
      <c r="ER2" s="1" t="str">
        <f>IF(ISBLANK(H2),"",'c'!$A$1&amp;'c'!$B$1&amp;H2&amp;'c'!$B$1&amp;'c'!$C$1)</f>
        <v>"pw":"កបិលមច្ឆំ",</v>
      </c>
      <c r="ES2" s="1" t="str">
        <f>IF(ISBLANK(I2),"",'c'!$A$1&amp;'c'!$B$1&amp;I2&amp;'c'!$B$1&amp;'c'!$C$1)</f>
        <v>"pw":"អារព្ភ",</v>
      </c>
      <c r="ET2" s="1" t="str">
        <f>IF(ISBLANK(J2),"",'c'!$A$1&amp;'c'!$B$1&amp;J2&amp;'c'!$B$1&amp;'c'!$C$1)</f>
        <v>"pw":"កថេសិ ",</v>
      </c>
      <c r="EU2" s="1" t="str">
        <f>IF(ISBLANK(K2),"",'c'!$A$1&amp;'c'!$B$1&amp;K2&amp;'c'!$B$1&amp;'c'!$C$1)</f>
        <v/>
      </c>
      <c r="EV2" s="1" t="str">
        <f>IF(ISBLANK(L2),"",'c'!$A$1&amp;'c'!$B$1&amp;L2&amp;'c'!$B$1&amp;'c'!$C$1)</f>
        <v/>
      </c>
      <c r="EW2" s="1" t="str">
        <f>IF(ISBLANK(M2),"",'c'!$A$1&amp;'c'!$B$1&amp;M2&amp;'c'!$B$1&amp;'c'!$C$1)</f>
        <v/>
      </c>
      <c r="EX2" s="1" t="str">
        <f>IF(ISBLANK(N2),"",'c'!$A$1&amp;'c'!$B$1&amp;N2&amp;'c'!$B$1&amp;'c'!$C$1)</f>
        <v/>
      </c>
      <c r="EY2" s="1" t="str">
        <f>IF(ISBLANK(O2),"",'c'!$A$1&amp;'c'!$B$1&amp;O2&amp;'c'!$B$1&amp;'c'!$C$1)</f>
        <v/>
      </c>
      <c r="EZ2" s="1" t="str">
        <f>IF(ISBLANK(P2),"",'c'!$A$1&amp;'c'!$B$1&amp;P2&amp;'c'!$B$1&amp;'c'!$C$1)</f>
        <v/>
      </c>
      <c r="FA2" s="1" t="str">
        <f>IF(ISBLANK(Q2),"",'c'!$A$1&amp;'c'!$B$1&amp;Q2&amp;'c'!$B$1&amp;'c'!$C$1)</f>
        <v/>
      </c>
      <c r="FB2" s="1" t="str">
        <f>IF(ISBLANK(R2),"",'c'!$A$1&amp;'c'!$B$1&amp;R2&amp;'c'!$B$1&amp;'c'!$C$1)</f>
        <v/>
      </c>
      <c r="FC2" s="1" t="str">
        <f>IF(ISBLANK(S2),"",'c'!$A$1&amp;'c'!$B$1&amp;S2&amp;'c'!$B$1&amp;'c'!$C$1)</f>
        <v/>
      </c>
      <c r="FD2" s="1" t="str">
        <f>IF(ISBLANK(T2),"",'c'!$A$1&amp;'c'!$B$1&amp;T2&amp;'c'!$B$1&amp;'c'!$C$1)</f>
        <v/>
      </c>
      <c r="FE2" s="1" t="str">
        <f>IF(ISBLANK(U2),"",'c'!$A$1&amp;'c'!$B$1&amp;U2&amp;'c'!$B$1&amp;'c'!$C$1)</f>
        <v/>
      </c>
      <c r="FF2" s="1" t="str">
        <f>IF(ISBLANK(CD2),"",'c'!$A$2&amp;'c'!$B$1&amp;CD2&amp;'c'!$B$1&amp;'c'!$C$1)</f>
        <v>"po":"1",</v>
      </c>
      <c r="FG2" s="1" t="str">
        <f>IF(ISBLANK(CE2),"",'c'!$A$2&amp;'c'!$B$1&amp;CE2&amp;'c'!$B$1&amp;'c'!$C$1)</f>
        <v>"po":"2",</v>
      </c>
      <c r="FH2" s="1" t="str">
        <f>IF(ISBLANK(CF2),"",'c'!$A$2&amp;'c'!$B$1&amp;CF2&amp;'c'!$B$1&amp;'c'!$C$1)</f>
        <v>"po":"3",</v>
      </c>
      <c r="FI2" s="1" t="str">
        <f>IF(ISBLANK(CG2),"",'c'!$A$2&amp;'c'!$B$1&amp;CG2&amp;'c'!$B$1&amp;'c'!$C$1)</f>
        <v>"po":"4",</v>
      </c>
      <c r="FJ2" s="1" t="str">
        <f>IF(ISBLANK(CH2),"",'c'!$A$2&amp;'c'!$B$1&amp;CH2&amp;'c'!$B$1&amp;'c'!$C$1)</f>
        <v>"po":"5",</v>
      </c>
      <c r="FK2" s="1" t="str">
        <f>IF(ISBLANK(CI2),"",'c'!$A$2&amp;'c'!$B$1&amp;CI2&amp;'c'!$B$1&amp;'c'!$C$1)</f>
        <v>"po":"6",</v>
      </c>
      <c r="FL2" s="1" t="str">
        <f>IF(ISBLANK(CJ2),"",'c'!$A$2&amp;'c'!$B$1&amp;CJ2&amp;'c'!$B$1&amp;'c'!$C$1)</f>
        <v>"po":"7",</v>
      </c>
      <c r="FM2" s="1" t="str">
        <f>IF(ISBLANK(CK2),"",'c'!$A$2&amp;'c'!$B$1&amp;CK2&amp;'c'!$B$1&amp;'c'!$C$1)</f>
        <v>"po":"8",</v>
      </c>
      <c r="FN2" s="1" t="str">
        <f>IF(ISBLANK(CL2),"",'c'!$A$2&amp;'c'!$B$1&amp;CL2&amp;'c'!$B$1&amp;'c'!$C$1)</f>
        <v>"po":"9",</v>
      </c>
      <c r="FO2" s="1" t="str">
        <f>IF(ISBLANK(CM2),"",'c'!$A$2&amp;'c'!$B$1&amp;CM2&amp;'c'!$B$1&amp;'c'!$C$1)</f>
        <v/>
      </c>
      <c r="FP2" s="1" t="str">
        <f>IF(ISBLANK(CN2),"",'c'!$A$2&amp;'c'!$B$1&amp;CN2&amp;'c'!$B$1&amp;'c'!$C$1)</f>
        <v/>
      </c>
      <c r="FQ2" s="1" t="str">
        <f>IF(ISBLANK(CO2),"",'c'!$A$2&amp;'c'!$B$1&amp;CO2&amp;'c'!$B$1&amp;'c'!$C$1)</f>
        <v/>
      </c>
      <c r="FR2" s="1" t="str">
        <f>IF(ISBLANK(CP2),"",'c'!$A$2&amp;'c'!$B$1&amp;CP2&amp;'c'!$B$1&amp;'c'!$C$1)</f>
        <v/>
      </c>
      <c r="FS2" s="1" t="str">
        <f>IF(ISBLANK(CQ2),"",'c'!$A$2&amp;'c'!$B$1&amp;CQ2&amp;'c'!$B$1&amp;'c'!$C$1)</f>
        <v/>
      </c>
      <c r="FT2" s="1" t="str">
        <f>IF(ISBLANK(CR2),"",'c'!$A$2&amp;'c'!$B$1&amp;CR2&amp;'c'!$B$1&amp;'c'!$C$1)</f>
        <v/>
      </c>
      <c r="FU2" s="1" t="str">
        <f>IF(ISBLANK(CS2),"",'c'!$A$2&amp;'c'!$B$1&amp;CS2&amp;'c'!$B$1&amp;'c'!$C$1)</f>
        <v/>
      </c>
      <c r="FV2" s="1" t="str">
        <f>IF(ISBLANK(CT2),"",'c'!$A$2&amp;'c'!$B$1&amp;CT2&amp;'c'!$B$1&amp;'c'!$C$1)</f>
        <v/>
      </c>
      <c r="FW2" s="1" t="str">
        <f>IF(ISBLANK(CU2),"",'c'!$A$2&amp;'c'!$B$1&amp;CU2&amp;'c'!$B$1&amp;'c'!$C$1)</f>
        <v/>
      </c>
      <c r="FX2" s="1" t="str">
        <f>IF(ISBLANK(CV2),"",'c'!$A$2&amp;'c'!$B$1&amp;CV2&amp;'c'!$B$1&amp;'c'!$C$1)</f>
        <v/>
      </c>
      <c r="FY2" s="1" t="str">
        <f>IF(ISBLANK(CW2),"",'c'!$A$2&amp;'c'!$B$1&amp;CW2&amp;'c'!$B$1&amp;'c'!$C$1)</f>
        <v/>
      </c>
      <c r="FZ2" s="1" t="str">
        <f>IF(ISBLANK(CX2),"",'c'!$A$3&amp;'c'!$B$1&amp;CX2&amp;'c'!$B$1&amp;'c'!$C$1)</f>
        <v>"ko":"9",</v>
      </c>
      <c r="GA2" s="1" t="str">
        <f>IF(ISBLANK(CY2),"",'c'!$A$3&amp;'c'!$B$1&amp;CY2&amp;'c'!$B$1&amp;'c'!$C$1)</f>
        <v>"ko":"8",</v>
      </c>
      <c r="GB2" s="1" t="str">
        <f>IF(ISBLANK(CZ2),"",'c'!$A$3&amp;'c'!$B$1&amp;CZ2&amp;'c'!$B$1&amp;'c'!$C$1)</f>
        <v>"ko":"7",</v>
      </c>
      <c r="GC2" s="1" t="str">
        <f>IF(ISBLANK(DA2),"",'c'!$A$3&amp;'c'!$B$1&amp;DA2&amp;'c'!$B$1&amp;'c'!$C$1)</f>
        <v>"ko":"1",</v>
      </c>
      <c r="GD2" s="1" t="str">
        <f>IF(ISBLANK(DB2),"",'c'!$A$3&amp;'c'!$B$1&amp;DB2&amp;'c'!$B$1&amp;'c'!$C$1)</f>
        <v>"ko":"3",</v>
      </c>
      <c r="GE2" s="1" t="str">
        <f>IF(ISBLANK(DC2),"",'c'!$A$3&amp;'c'!$B$1&amp;DC2&amp;'c'!$B$1&amp;'c'!$C$1)</f>
        <v>"ko":"2",</v>
      </c>
      <c r="GF2" s="1" t="str">
        <f>IF(ISBLANK(DD2),"",'c'!$A$3&amp;'c'!$B$1&amp;DD2&amp;'c'!$B$1&amp;'c'!$C$1)</f>
        <v>"ko":"5",</v>
      </c>
      <c r="GG2" s="1" t="str">
        <f>IF(ISBLANK(DE2),"",'c'!$A$3&amp;'c'!$B$1&amp;DE2&amp;'c'!$B$1&amp;'c'!$C$1)</f>
        <v>"ko":"4",</v>
      </c>
      <c r="GH2" s="1" t="str">
        <f>IF(ISBLANK(DF2),"",'c'!$A$3&amp;'c'!$B$1&amp;DF2&amp;'c'!$B$1&amp;'c'!$C$1)</f>
        <v>"ko":"6",</v>
      </c>
      <c r="GI2" s="1" t="str">
        <f>IF(ISBLANK(DG2),"",'c'!$A$3&amp;'c'!$B$1&amp;DG2&amp;'c'!$B$1&amp;'c'!$C$1)</f>
        <v/>
      </c>
      <c r="GJ2" s="1" t="str">
        <f>IF(ISBLANK(DH2),"",'c'!$A$3&amp;'c'!$B$1&amp;DH2&amp;'c'!$B$1&amp;'c'!$C$1)</f>
        <v/>
      </c>
      <c r="GK2" s="1" t="str">
        <f>IF(ISBLANK(DI2),"",'c'!$A$3&amp;'c'!$B$1&amp;DI2&amp;'c'!$B$1&amp;'c'!$C$1)</f>
        <v/>
      </c>
      <c r="GL2" s="1" t="str">
        <f>IF(ISBLANK(DJ2),"",'c'!$A$3&amp;'c'!$B$1&amp;DJ2&amp;'c'!$B$1&amp;'c'!$C$1)</f>
        <v/>
      </c>
      <c r="GM2" s="1" t="str">
        <f>IF(ISBLANK(DK2),"",'c'!$A$3&amp;'c'!$B$1&amp;DK2&amp;'c'!$B$1&amp;'c'!$C$1)</f>
        <v/>
      </c>
      <c r="GN2" s="1" t="str">
        <f>IF(ISBLANK(DL2),"",'c'!$A$3&amp;'c'!$B$1&amp;DL2&amp;'c'!$B$1&amp;'c'!$C$1)</f>
        <v/>
      </c>
      <c r="GO2" s="1" t="str">
        <f>IF(ISBLANK(DM2),"",'c'!$A$3&amp;'c'!$B$1&amp;DM2&amp;'c'!$B$1&amp;'c'!$C$1)</f>
        <v/>
      </c>
      <c r="GP2" s="1" t="str">
        <f>IF(ISBLANK(DN2),"",'c'!$A$3&amp;'c'!$B$1&amp;DN2&amp;'c'!$B$1&amp;'c'!$C$1)</f>
        <v/>
      </c>
      <c r="GQ2" s="1" t="str">
        <f>IF(ISBLANK(DO2),"",'c'!$A$3&amp;'c'!$B$1&amp;DO2&amp;'c'!$B$1&amp;'c'!$C$1)</f>
        <v/>
      </c>
      <c r="GR2" s="1" t="str">
        <f>IF(ISBLANK(DP2),"",'c'!$A$3&amp;'c'!$B$1&amp;DP2&amp;'c'!$B$1&amp;'c'!$C$1)</f>
        <v/>
      </c>
      <c r="GS2" s="1" t="str">
        <f>IF(ISBLANK(DQ2),"",'c'!$A$3&amp;'c'!$B$1&amp;DQ2&amp;'c'!$B$1&amp;'c'!$C$1)</f>
        <v/>
      </c>
      <c r="GT2" s="1" t="str">
        <f>IF(ISBLANK(DR2),"",'c'!$A$4&amp;'c'!$B$1&amp;DR2&amp;'c'!$B$1&amp;'c'!$C$1)</f>
        <v>"km":"មានដូច្នេះជាដើម ",</v>
      </c>
      <c r="GU2" s="1" t="str">
        <f>IF(ISBLANK(DS2),"",'c'!$A$4&amp;'c'!$B$1&amp;DS2&amp;'c'!$B$1&amp;'c'!$C$1)</f>
        <v>"km":"នេះ",</v>
      </c>
      <c r="GV2" s="1" t="str">
        <f>IF(ISBLANK(DT2),"",'c'!$A$4&amp;'c'!$B$1&amp;DT2&amp;'c'!$B$1&amp;'c'!$C$1)</f>
        <v>"km":"នូវព្រះធម៌ទេស្នា ",</v>
      </c>
      <c r="GW2" s="1" t="str">
        <f>IF(ISBLANK(DU2),"",'c'!$A$4&amp;'c'!$B$1&amp;DU2&amp;'c'!$B$1&amp;'c'!$C$1)</f>
        <v>"km":"រីព្រះសាស្ដា",</v>
      </c>
      <c r="GX2" s="1" t="str">
        <f>IF(ISBLANK(DV2),"",'c'!$A$4&amp;'c'!$B$1&amp;DV2&amp;'c'!$B$1&amp;'c'!$C$1)</f>
        <v>"km":"ក្នុងវត្តជេតពន ",</v>
      </c>
      <c r="GY2" s="1" t="str">
        <f>IF(ISBLANK(DW2),"",'c'!$A$4&amp;'c'!$B$1&amp;DW2&amp;'c'!$B$1&amp;'c'!$C$1)</f>
        <v>"km":"កាលគង់នៅ ",</v>
      </c>
      <c r="GZ2" s="1" t="str">
        <f>IF(ISBLANK(DX2),"",'c'!$A$4&amp;'c'!$B$1&amp;DX2&amp;'c'!$B$1&amp;'c'!$C$1)</f>
        <v>"km":"នូវកបិលមច្ឆ",</v>
      </c>
      <c r="HA2" s="1" t="str">
        <f>IF(ISBLANK(DY2),"",'c'!$A$4&amp;'c'!$B$1&amp;DY2&amp;'c'!$B$1&amp;'c'!$C$1)</f>
        <v>"km":"ប្រារព្ធ",</v>
      </c>
      <c r="HB2" s="1" t="str">
        <f>IF(ISBLANK(DZ2),"",'c'!$A$4&amp;'c'!$B$1&amp;DZ2&amp;'c'!$B$1&amp;'c'!$C$1)</f>
        <v>"km":"ត្រាស់សម្ដែងហើយ ",</v>
      </c>
      <c r="HC2" s="1" t="str">
        <f>IF(ISBLANK(EA2),"",'c'!$A$4&amp;'c'!$B$1&amp;EA2&amp;'c'!$B$1&amp;'c'!$C$1)</f>
        <v/>
      </c>
      <c r="HD2" s="1" t="str">
        <f>IF(ISBLANK(EB2),"",'c'!$A$4&amp;'c'!$B$1&amp;EB2&amp;'c'!$B$1&amp;'c'!$C$1)</f>
        <v/>
      </c>
      <c r="HE2" s="1" t="str">
        <f>IF(ISBLANK(EC2),"",'c'!$A$4&amp;'c'!$B$1&amp;EC2&amp;'c'!$B$1&amp;'c'!$C$1)</f>
        <v/>
      </c>
      <c r="HF2" s="1" t="str">
        <f>IF(ISBLANK(ED2),"",'c'!$A$4&amp;'c'!$B$1&amp;ED2&amp;'c'!$B$1&amp;'c'!$C$1)</f>
        <v/>
      </c>
      <c r="HG2" s="1" t="str">
        <f>IF(ISBLANK(EE2),"",'c'!$A$4&amp;'c'!$B$1&amp;EE2&amp;'c'!$B$1&amp;'c'!$C$1)</f>
        <v/>
      </c>
      <c r="HH2" s="1" t="str">
        <f>IF(ISBLANK(EF2),"",'c'!$A$4&amp;'c'!$B$1&amp;EF2&amp;'c'!$B$1&amp;'c'!$C$1)</f>
        <v/>
      </c>
      <c r="HI2" s="1" t="str">
        <f>IF(ISBLANK(EG2),"",'c'!$A$4&amp;'c'!$B$1&amp;EG2&amp;'c'!$B$1&amp;'c'!$C$1)</f>
        <v/>
      </c>
      <c r="HJ2" s="1" t="str">
        <f>IF(ISBLANK(EH2),"",'c'!$A$4&amp;'c'!$B$1&amp;EH2&amp;'c'!$B$1&amp;'c'!$C$1)</f>
        <v/>
      </c>
      <c r="HK2" s="1" t="str">
        <f>IF(ISBLANK(EI2),"",'c'!$A$4&amp;'c'!$B$1&amp;EI2&amp;'c'!$B$1&amp;'c'!$C$1)</f>
        <v/>
      </c>
      <c r="HL2" s="1" t="str">
        <f>IF(ISBLANK(EJ2),"",'c'!$A$4&amp;'c'!$B$1&amp;EJ2&amp;'c'!$B$1&amp;'c'!$C$1)</f>
        <v/>
      </c>
      <c r="HM2" s="1" t="str">
        <f>IF(ISBLANK(EK2),"",'c'!$A$4&amp;'c'!$B$1&amp;EK2&amp;'c'!$B$1&amp;'c'!$C$1)</f>
        <v/>
      </c>
      <c r="HN2" s="5" t="str">
        <f>'c'!$A$5&amp;'c'!$D$1&amp;IF(ISBLANK(V2),"",'c'!$B$1&amp;V2&amp;IF(LEN(W2)=0,"",'c'!$B$1&amp;'c'!$C$1&amp;'c'!$B$1&amp;W2)&amp;IF(LEN(X3)=0,"",'c'!$B$1&amp;'c'!$C$1&amp;'c'!$B$1&amp;X3)&amp;'c'!$B$1)&amp;IF(ISBLANK(V2),"",)&amp;'c'!$E$1</f>
        <v>"pb":["មនុជស្ស","ឥតិ"]</v>
      </c>
      <c r="HO2" s="5" t="str">
        <f>IF(LEN(V2)=0,"",'c'!$A$5&amp;'c'!$D$1&amp;IF(ISBLANK(Y2),"",'c'!$B$1&amp;Y2&amp;IF(LEN(Z2)=0,"",'c'!$B$1&amp;'c'!$C$1&amp;'c'!$B$1&amp;Z2)&amp;IF(LEN(AA3)=0,"",'c'!$B$1&amp;'c'!$C$1&amp;'c'!$B$1&amp;AA3)&amp;'c'!$B$1)&amp;IF(ISBLANK(Y2),"",)&amp;'c'!$E$1)</f>
        <v>"pb":["ឥមំ"]</v>
      </c>
      <c r="HP2" s="5" t="str">
        <f>IF(LEN(Y2)=0,"",'c'!$A$5&amp;'c'!$D$1&amp;IF(ISBLANK(AB2),"",'c'!$B$1&amp;AB2&amp;IF(LEN(AC2)=0,"",'c'!$B$1&amp;'c'!$C$1&amp;'c'!$B$1&amp;AC2)&amp;IF(LEN(AD3)=0,"",'c'!$B$1&amp;'c'!$C$1&amp;'c'!$B$1&amp;AD3)&amp;'c'!$B$1)&amp;IF(ISBLANK(AB2),"",)&amp;'c'!$E$1)</f>
        <v>"pb":["ធម្មទេសនំ "]</v>
      </c>
      <c r="HQ2" s="5" t="str">
        <f>IF(LEN(AB2)=0,"",'c'!$A$5&amp;'c'!$D$1&amp;IF(ISBLANK(AE2),"",'c'!$B$1&amp;AE2&amp;IF(LEN(AF2)=0,"",'c'!$B$1&amp;'c'!$C$1&amp;'c'!$B$1&amp;AF2)&amp;IF(LEN(AG3)=0,"",'c'!$B$1&amp;'c'!$C$1&amp;'c'!$B$1&amp;AG3)&amp;'c'!$B$1)&amp;IF(ISBLANK(AE2),"",)&amp;'c'!$E$1)</f>
        <v>"pb":["សត្ថា"]</v>
      </c>
      <c r="HR2" s="5" t="str">
        <f>IF(LEN(AE2)=0,"",'c'!$A$5&amp;'c'!$D$1&amp;IF(ISBLANK(AH2),"",'c'!$B$1&amp;AH2&amp;IF(LEN(AI2)=0,"",'c'!$B$1&amp;'c'!$C$1&amp;'c'!$B$1&amp;AI2)&amp;IF(LEN(AJ3)=0,"",'c'!$B$1&amp;'c'!$C$1&amp;'c'!$B$1&amp;AJ3)&amp;'c'!$B$1)&amp;IF(ISBLANK(AH2),"",)&amp;'c'!$E$1)</f>
        <v>"pb":["ជេតវនេ "]</v>
      </c>
      <c r="HS2" s="5" t="str">
        <f>IF(LEN(AH2)=0,"",'c'!$A$5&amp;'c'!$D$1&amp;IF(ISBLANK(AK2),"",'c'!$B$1&amp;AK2&amp;IF(LEN(AL2)=0,"",'c'!$B$1&amp;'c'!$C$1&amp;'c'!$B$1&amp;AL2)&amp;IF(LEN(AM3)=0,"",'c'!$B$1&amp;'c'!$C$1&amp;'c'!$B$1&amp;AM3)&amp;'c'!$B$1)&amp;IF(ISBLANK(AK2),"",)&amp;'c'!$E$1)</f>
        <v>"pb":["វិហរន្តោ"]</v>
      </c>
      <c r="HT2" s="5" t="str">
        <f>IF(LEN(AK2)=0,"",'c'!$A$5&amp;'c'!$D$1&amp;IF(ISBLANK(AN2),"",'c'!$B$1&amp;AN2&amp;IF(LEN(AO2)=0,"",'c'!$B$1&amp;'c'!$C$1&amp;'c'!$B$1&amp;AO2)&amp;IF(LEN(AP3)=0,"",'c'!$B$1&amp;'c'!$C$1&amp;'c'!$B$1&amp;AP3)&amp;'c'!$B$1)&amp;IF(ISBLANK(AN2),"",)&amp;'c'!$E$1)</f>
        <v>"pb":["កបិលមច្ឆំ"]</v>
      </c>
      <c r="HU2" s="5" t="str">
        <f>IF(LEN(AN2)=0,"",'c'!$A$5&amp;'c'!$D$1&amp;IF(ISBLANK(AQ2),"",'c'!$B$1&amp;AQ2&amp;IF(LEN(AR2)=0,"",'c'!$B$1&amp;'c'!$C$1&amp;'c'!$B$1&amp;AR2)&amp;IF(LEN(AS3)=0,"",'c'!$B$1&amp;'c'!$C$1&amp;'c'!$B$1&amp;AS3)&amp;'c'!$B$1)&amp;IF(ISBLANK(AQ2),"",)&amp;'c'!$E$1)</f>
        <v>"pb":["អារព្ភ"]</v>
      </c>
      <c r="HV2" s="5" t="str">
        <f>IF(LEN(AQ2)=0,"",'c'!$A$5&amp;'c'!$D$1&amp;IF(ISBLANK(AT2),"",'c'!$B$1&amp;AT2&amp;IF(LEN(AU2)=0,"",'c'!$B$1&amp;'c'!$C$1&amp;'c'!$B$1&amp;AU2)&amp;IF(LEN(AV3)=0,"",'c'!$B$1&amp;'c'!$C$1&amp;'c'!$B$1&amp;AV3)&amp;'c'!$B$1)&amp;IF(ISBLANK(AT2),"",)&amp;'c'!$E$1)</f>
        <v>"pb":["កថេសិ "]</v>
      </c>
      <c r="HW2" s="5" t="str">
        <f>IF(LEN(AT2)=0,"",'c'!$A$5&amp;'c'!$D$1&amp;IF(ISBLANK(AW2),"",'c'!$B$1&amp;AW2&amp;IF(LEN(AX2)=0,"",'c'!$B$1&amp;'c'!$C$1&amp;'c'!$B$1&amp;AX2)&amp;IF(LEN(AY3)=0,"",'c'!$B$1&amp;'c'!$C$1&amp;'c'!$B$1&amp;AY3)&amp;'c'!$B$1)&amp;IF(ISBLANK(AW2),"",)&amp;'c'!$E$1)</f>
        <v>"pb":[]</v>
      </c>
      <c r="HX2" s="5" t="str">
        <f>IF(LEN(AW2)=0,"",'c'!$A$5&amp;'c'!$D$1&amp;IF(ISBLANK(AZ2),"",'c'!$B$1&amp;AZ2&amp;IF(LEN(BA2)=0,"",'c'!$B$1&amp;'c'!$C$1&amp;'c'!$B$1&amp;BA2)&amp;IF(LEN(BB3)=0,"",'c'!$B$1&amp;'c'!$C$1&amp;'c'!$B$1&amp;BB3)&amp;'c'!$B$1)&amp;IF(ISBLANK(AZ2),"",)&amp;'c'!$E$1)</f>
        <v/>
      </c>
      <c r="HY2" s="5" t="str">
        <f>IF(LEN(AZ2)=0,"",'c'!$A$5&amp;'c'!$D$1&amp;IF(ISBLANK(BC2),"",'c'!$B$1&amp;BC2&amp;IF(LEN(BD2)=0,"",'c'!$B$1&amp;'c'!$C$1&amp;'c'!$B$1&amp;BD2)&amp;IF(LEN(BE3)=0,"",'c'!$B$1&amp;'c'!$C$1&amp;'c'!$B$1&amp;BE3)&amp;'c'!$B$1)&amp;IF(ISBLANK(BC2),"",)&amp;'c'!$E$1)</f>
        <v/>
      </c>
      <c r="HZ2" s="5" t="str">
        <f>IF(LEN(BC2)=0,"",'c'!$A$5&amp;'c'!$D$1&amp;IF(ISBLANK(BF2),"",'c'!$B$1&amp;BF2&amp;IF(LEN(BG2)=0,"",'c'!$B$1&amp;'c'!$C$1&amp;'c'!$B$1&amp;BG2)&amp;IF(LEN(BH3)=0,"",'c'!$B$1&amp;'c'!$C$1&amp;'c'!$B$1&amp;BH3)&amp;'c'!$B$1)&amp;IF(ISBLANK(BF2),"",)&amp;'c'!$E$1)</f>
        <v/>
      </c>
      <c r="IA2" s="5" t="str">
        <f>IF(LEN(BF2)=0,"",'c'!$A$5&amp;'c'!$D$1&amp;IF(ISBLANK(BI2),"",'c'!$B$1&amp;BI2&amp;IF(LEN(BJ2)=0,"",'c'!$B$1&amp;'c'!$C$1&amp;'c'!$B$1&amp;BJ2)&amp;IF(LEN(BK3)=0,"",'c'!$B$1&amp;'c'!$C$1&amp;'c'!$B$1&amp;BK3)&amp;'c'!$B$1)&amp;IF(ISBLANK(BI2),"",)&amp;'c'!$E$1)</f>
        <v/>
      </c>
      <c r="IB2" s="5" t="str">
        <f>IF(LEN(BI2)=0,"",'c'!$A$5&amp;'c'!$D$1&amp;IF(ISBLANK(BL2),"",'c'!$B$1&amp;BL2&amp;IF(LEN(BM2)=0,"",'c'!$B$1&amp;'c'!$C$1&amp;'c'!$B$1&amp;BM2)&amp;IF(LEN(BN3)=0,"",'c'!$B$1&amp;'c'!$C$1&amp;'c'!$B$1&amp;BN3)&amp;'c'!$B$1)&amp;IF(ISBLANK(BL2),"",)&amp;'c'!$E$1)</f>
        <v/>
      </c>
      <c r="IC2" s="5" t="str">
        <f>IF(LEN(BL2)=0,"",'c'!$A$5&amp;'c'!$D$1&amp;IF(ISBLANK(BO2),"",'c'!$B$1&amp;BO2&amp;IF(LEN(BP2)=0,"",'c'!$B$1&amp;'c'!$C$1&amp;'c'!$B$1&amp;BP2)&amp;IF(LEN(BQ3)=0,"",'c'!$B$1&amp;'c'!$C$1&amp;'c'!$B$1&amp;BQ3)&amp;'c'!$B$1)&amp;IF(ISBLANK(BO2),"",)&amp;'c'!$E$1)</f>
        <v/>
      </c>
      <c r="ID2" s="5" t="str">
        <f>IF(LEN(BO2)=0,"",'c'!$A$5&amp;'c'!$D$1&amp;IF(ISBLANK(BR2),"",'c'!$B$1&amp;BR2&amp;IF(LEN(BS2)=0,"",'c'!$B$1&amp;'c'!$C$1&amp;'c'!$B$1&amp;BS2)&amp;IF(LEN(BT3)=0,"",'c'!$B$1&amp;'c'!$C$1&amp;'c'!$B$1&amp;BT3)&amp;'c'!$B$1)&amp;IF(ISBLANK(BR2),"",)&amp;'c'!$E$1)</f>
        <v/>
      </c>
      <c r="IE2" s="5" t="str">
        <f>IF(LEN(BR2)=0,"",'c'!$A$5&amp;'c'!$D$1&amp;IF(ISBLANK(BU2),"",'c'!$B$1&amp;BU2&amp;IF(LEN(BV2)=0,"",'c'!$B$1&amp;'c'!$C$1&amp;'c'!$B$1&amp;BV2)&amp;IF(LEN(BW3)=0,"",'c'!$B$1&amp;'c'!$C$1&amp;'c'!$B$1&amp;BW3)&amp;'c'!$B$1)&amp;IF(ISBLANK(BU2),"",)&amp;'c'!$E$1)</f>
        <v/>
      </c>
      <c r="IF2" s="5" t="str">
        <f>IF(LEN(BU2)=0,"",'c'!$A$5&amp;'c'!$D$1&amp;IF(ISBLANK(BX2),"",'c'!$B$1&amp;BX2&amp;IF(LEN(BY2)=0,"",'c'!$B$1&amp;'c'!$C$1&amp;'c'!$B$1&amp;BY2)&amp;IF(LEN(BZ3)=0,"",'c'!$B$1&amp;'c'!$C$1&amp;'c'!$B$1&amp;BZ3)&amp;'c'!$B$1)&amp;IF(ISBLANK(BX2),"",)&amp;'c'!$E$1)</f>
        <v/>
      </c>
      <c r="IG2" s="5" t="str">
        <f>IF(LEN(BX2)=0,"",'c'!$A$5&amp;'c'!$D$1&amp;IF(ISBLANK(CA2),"",'c'!$B$1&amp;CA2&amp;IF(LEN(CB2)=0,"",'c'!$B$1&amp;'c'!$C$1&amp;'c'!$B$1&amp;CB2)&amp;IF(LEN(CC3)=0,"",'c'!$B$1&amp;'c'!$C$1&amp;'c'!$B$1&amp;CC3)&amp;'c'!$B$1)&amp;IF(ISBLANK(CA2),"",)&amp;'c'!$E$1)</f>
        <v/>
      </c>
      <c r="IH2" s="1" t="str">
        <f>IF(ISBLANK(B2),"",'c'!$F$1&amp;EL2&amp;FF2&amp;FZ2&amp;GT2&amp;HN2&amp;'c'!$G$1&amp;IF(ISBLANK(G2),"",'c'!$C$1))</f>
        <v>{"pw":"មនុជស្សាតិ","po":"1","ko":"9","km":"មានដូច្នេះជាដើម ","pb":["មនុជស្ស","ឥតិ"]},</v>
      </c>
      <c r="II2" s="1" t="str">
        <f>IF(ISBLANK(C2),"",'c'!$F$1&amp;EM2&amp;FG2&amp;GA2&amp;GU2&amp;HO2&amp;'c'!$G$1&amp;IF(ISBLANK(H2),"",'c'!$C$1))</f>
        <v>{"pw":"ឥមំ","po":"2","ko":"8","km":"នេះ","pb":["ឥមំ"]},</v>
      </c>
      <c r="IJ2" s="1" t="str">
        <f>IF(ISBLANK(D2),"",'c'!$F$1&amp;EN2&amp;FH2&amp;GB2&amp;GV2&amp;HP2&amp;'c'!$G$1&amp;IF(ISBLANK(I2),"",'c'!$C$1))</f>
        <v>{"pw":"ធម្មទេសនំ ","po":"3","ko":"7","km":"នូវព្រះធម៌ទេស្នា ","pb":["ធម្មទេសនំ "]},</v>
      </c>
      <c r="IK2" s="1" t="str">
        <f>IF(ISBLANK(E2),"",'c'!$F$1&amp;EO2&amp;FI2&amp;GC2&amp;GW2&amp;HQ2&amp;'c'!$G$1&amp;IF(ISBLANK(J2),"",'c'!$C$1))</f>
        <v>{"pw":"សត្ថា","po":"4","ko":"1","km":"រីព្រះសាស្ដា","pb":["សត្ថា"]},</v>
      </c>
      <c r="IL2" s="1" t="str">
        <f>IF(ISBLANK(F2),"",'c'!$F$1&amp;EP2&amp;FJ2&amp;GD2&amp;GX2&amp;HR2&amp;'c'!$G$1&amp;IF(ISBLANK(K2),"",'c'!$C$1))</f>
        <v>{"pw":"ជេតវនេ ","po":"5","ko":"3","km":"ក្នុងវត្តជេតពន ","pb":["ជេតវនេ "]}</v>
      </c>
      <c r="IM2" s="1" t="str">
        <f>IF(ISBLANK(G2),"",'c'!$F$1&amp;EQ2&amp;FK2&amp;GE2&amp;GY2&amp;HS2&amp;'c'!$G$1&amp;IF(ISBLANK(L2),"",'c'!$C$1))</f>
        <v>{"pw":"វិហរន្តោ","po":"6","ko":"2","km":"កាលគង់នៅ ","pb":["វិហរន្តោ"]}</v>
      </c>
      <c r="IN2" s="1" t="str">
        <f>IF(ISBLANK(H2),"",'c'!$F$1&amp;ER2&amp;FL2&amp;GF2&amp;GZ2&amp;HT2&amp;'c'!$G$1&amp;IF(ISBLANK(M2),"",'c'!$C$1))</f>
        <v>{"pw":"កបិលមច្ឆំ","po":"7","ko":"5","km":"នូវកបិលមច្ឆ","pb":["កបិលមច្ឆំ"]}</v>
      </c>
      <c r="IO2" s="1" t="str">
        <f>IF(ISBLANK(I2),"",'c'!$F$1&amp;ES2&amp;FM2&amp;GG2&amp;HA2&amp;HU2&amp;'c'!$G$1&amp;IF(ISBLANK(N2),"",'c'!$C$1))</f>
        <v>{"pw":"អារព្ភ","po":"8","ko":"4","km":"ប្រារព្ធ","pb":["អារព្ភ"]}</v>
      </c>
      <c r="IP2" s="1" t="str">
        <f>IF(ISBLANK(J2),"",'c'!$F$1&amp;ET2&amp;FN2&amp;GH2&amp;HB2&amp;HV2&amp;'c'!$G$1&amp;IF(ISBLANK(O2),"",'c'!$C$1))</f>
        <v>{"pw":"កថេសិ ","po":"9","ko":"6","km":"ត្រាស់សម្ដែងហើយ ","pb":["កថេសិ "]}</v>
      </c>
      <c r="IQ2" s="1" t="str">
        <f>IF(ISBLANK(K2),"",'c'!$F$1&amp;EU2&amp;FO2&amp;GI2&amp;HC2&amp;HW2&amp;'c'!$G$1&amp;IF(ISBLANK(P2),"",'c'!$C$1))</f>
        <v/>
      </c>
      <c r="IR2" s="1" t="str">
        <f>IF(ISBLANK(L2),"",'c'!$F$1&amp;EV2&amp;FP2&amp;GJ2&amp;HD2&amp;HX2&amp;'c'!$G$1&amp;IF(ISBLANK(Q2),"",'c'!$C$1))</f>
        <v/>
      </c>
      <c r="IS2" s="1" t="str">
        <f>IF(ISBLANK(M2),"",'c'!$F$1&amp;EW2&amp;FQ2&amp;GK2&amp;HE2&amp;HY2&amp;'c'!$G$1&amp;IF(ISBLANK(R2),"",'c'!$C$1))</f>
        <v/>
      </c>
      <c r="IT2" s="1" t="str">
        <f>IF(ISBLANK(N2),"",'c'!$F$1&amp;EX2&amp;FR2&amp;GL2&amp;HF2&amp;HZ2&amp;'c'!$G$1&amp;IF(ISBLANK(S2),"",'c'!$C$1))</f>
        <v/>
      </c>
      <c r="IU2" s="1" t="str">
        <f>IF(ISBLANK(O2),"",'c'!$F$1&amp;EY2&amp;FS2&amp;GM2&amp;HG2&amp;IA2&amp;'c'!$G$1&amp;IF(ISBLANK(T2),"",'c'!$C$1))</f>
        <v/>
      </c>
      <c r="IV2" s="1" t="str">
        <f>IF(ISBLANK(P2),"",'c'!$F$1&amp;EZ2&amp;FT2&amp;GN2&amp;HH2&amp;IB2&amp;'c'!$G$1&amp;IF(ISBLANK(U2),"",'c'!$C$1))</f>
        <v/>
      </c>
      <c r="IW2" s="1" t="str">
        <f>IF(ISBLANK(Q2),"",'c'!$F$1&amp;FA2&amp;FU2&amp;GO2&amp;HI2&amp;IC2&amp;'c'!$G$1&amp;IF(ISBLANK(V2),"",'c'!$C$1))</f>
        <v/>
      </c>
      <c r="IX2" s="1" t="str">
        <f>IF(ISBLANK(R2),"",'c'!$F$1&amp;FB2&amp;FV2&amp;GP2&amp;HJ2&amp;ID2&amp;'c'!$G$1&amp;IF(ISBLANK(W2),"",'c'!$C$1))</f>
        <v/>
      </c>
      <c r="IY2" s="1" t="str">
        <f>IF(ISBLANK(S2),"",'c'!$F$1&amp;FC2&amp;FW2&amp;GQ2&amp;HK2&amp;IE2&amp;'c'!$G$1&amp;IF(ISBLANK(X2),"",'c'!$C$1))</f>
        <v/>
      </c>
      <c r="IZ2" s="1" t="str">
        <f>IF(ISBLANK(T2),"",'c'!$F$1&amp;FD2&amp;FX2&amp;GR2&amp;HL2&amp;IF2&amp;'c'!$G$1&amp;IF(ISBLANK(Y2),"",'c'!$C$1))</f>
        <v/>
      </c>
      <c r="JA2" s="1" t="str">
        <f>IF(ISBLANK(U2),"",'c'!$F$1&amp;FE2&amp;FY2&amp;GS2&amp;HM2&amp;IG2&amp;'c'!$G$1&amp;IF(ISBLANK(Z2),"",'c'!$C$1))</f>
        <v/>
      </c>
      <c r="JB2" s="1" t="str">
        <f>IH2&amp;II2&amp;IJ2&amp;IK2&amp;IL2&amp;IM2&amp;IN2&amp;IO2&amp;IP2&amp;IQ2&amp;IR2&amp;IS2&amp;IT2&amp;IU2&amp;IV2&amp;IW2&amp;IX2&amp;IY2&amp;IZ2&amp;JA2</f>
        <v>{"pw":"មនុជស្សាតិ","po":"1","ko":"9","km":"មានដូច្នេះជាដើម ","pb":["មនុជស្ស","ឥតិ"]},{"pw":"ឥមំ","po":"2","ko":"8","km":"នេះ","pb":["ឥមំ"]},{"pw":"ធម្មទេសនំ ","po":"3","ko":"7","km":"នូវព្រះធម៌ទេស្នា ","pb":["ធម្មទេសនំ "]},{"pw":"សត្ថា","po":"4","ko":"1","km":"រីព្រះសាស្ដា","pb":["សត្ថា"]},{"pw":"ជេតវនេ ","po":"5","ko":"3","km":"ក្នុងវត្តជេតពន ","pb":["ជេតវនេ "]}{"pw":"វិហរន្តោ","po":"6","ko":"2","km":"កាលគង់នៅ ","pb":["វិហរន្តោ"]}{"pw":"កបិលមច្ឆំ","po":"7","ko":"5","km":"នូវកបិលមច្ឆ","pb":["កបិលមច្ឆំ"]}{"pw":"អារព្ភ","po":"8","ko":"4","km":"ប្រារព្ធ","pb":["អារព្ភ"]}{"pw":"កថេសិ ","po":"9","ko":"6","km":"ត្រាស់សម្ដែងហើយ ","pb":["កថេសិ "]}</v>
      </c>
    </row>
    <row r="3" spans="2:262" ht="19.2" x14ac:dyDescent="0.6">
      <c r="B3" s="1" t="s">
        <v>35</v>
      </c>
      <c r="C3" s="1" t="s">
        <v>13</v>
      </c>
      <c r="D3" s="1" t="s">
        <v>19</v>
      </c>
      <c r="E3" s="1" t="s">
        <v>18</v>
      </c>
      <c r="F3" s="1" t="s">
        <v>174</v>
      </c>
      <c r="G3" s="1" t="s">
        <v>15</v>
      </c>
      <c r="H3" s="1" t="s">
        <v>36</v>
      </c>
      <c r="I3" s="1" t="s">
        <v>16</v>
      </c>
      <c r="J3" s="1" t="s">
        <v>175</v>
      </c>
      <c r="K3" s="1" t="s">
        <v>17</v>
      </c>
      <c r="L3" s="1" t="s">
        <v>246</v>
      </c>
      <c r="V3" s="1" t="s">
        <v>35</v>
      </c>
      <c r="Y3" s="1" t="s">
        <v>13</v>
      </c>
      <c r="AB3" s="1" t="s">
        <v>19</v>
      </c>
      <c r="AE3" s="1" t="s">
        <v>18</v>
      </c>
      <c r="AH3" s="1" t="s">
        <v>174</v>
      </c>
      <c r="AK3" s="1" t="s">
        <v>15</v>
      </c>
      <c r="AN3" s="1" t="s">
        <v>36</v>
      </c>
      <c r="AQ3" s="1" t="s">
        <v>16</v>
      </c>
      <c r="AT3" s="1" t="s">
        <v>175</v>
      </c>
      <c r="AW3" s="1" t="s">
        <v>17</v>
      </c>
      <c r="AZ3" s="1" t="s">
        <v>246</v>
      </c>
      <c r="CD3" s="1">
        <v>1</v>
      </c>
      <c r="CE3" s="1">
        <v>2</v>
      </c>
      <c r="CF3" s="1">
        <v>3</v>
      </c>
      <c r="CG3" s="1">
        <v>4</v>
      </c>
      <c r="CH3" s="1">
        <v>5</v>
      </c>
      <c r="CI3" s="1">
        <v>6</v>
      </c>
      <c r="CJ3" s="1">
        <v>7</v>
      </c>
      <c r="CK3" s="1">
        <v>8</v>
      </c>
      <c r="CL3" s="1">
        <v>9</v>
      </c>
      <c r="CM3" s="1">
        <v>10</v>
      </c>
      <c r="CN3" s="1">
        <v>11</v>
      </c>
      <c r="CX3" s="1">
        <v>2</v>
      </c>
      <c r="CY3" s="1">
        <v>1</v>
      </c>
      <c r="CZ3" s="1">
        <v>7</v>
      </c>
      <c r="DA3" s="1">
        <v>6</v>
      </c>
      <c r="DB3" s="1">
        <v>8</v>
      </c>
      <c r="DC3" s="1">
        <v>11</v>
      </c>
      <c r="DD3" s="1">
        <v>10</v>
      </c>
      <c r="DE3" s="1">
        <v>9</v>
      </c>
      <c r="DF3" s="1">
        <v>4</v>
      </c>
      <c r="DG3" s="1">
        <v>3</v>
      </c>
      <c r="DH3" s="1">
        <v>5</v>
      </c>
      <c r="DR3" s="1" t="s">
        <v>249</v>
      </c>
      <c r="DS3" s="1" t="s">
        <v>250</v>
      </c>
      <c r="DT3" s="2" t="s">
        <v>20</v>
      </c>
      <c r="DU3" s="2" t="s">
        <v>251</v>
      </c>
      <c r="DV3" s="2" t="s">
        <v>21</v>
      </c>
      <c r="DW3" s="2" t="s">
        <v>252</v>
      </c>
      <c r="DX3" s="2" t="s">
        <v>14</v>
      </c>
      <c r="DY3" s="2" t="s">
        <v>253</v>
      </c>
      <c r="DZ3" s="2" t="s">
        <v>254</v>
      </c>
      <c r="EA3" s="2" t="s">
        <v>248</v>
      </c>
      <c r="EB3" s="2" t="s">
        <v>247</v>
      </c>
      <c r="EL3" s="1" t="str">
        <f>IF(ISBLANK(B3),"",'c'!$A$1&amp;'c'!$B$1&amp;B3&amp;'c'!$B$1&amp;'c'!$C$1)</f>
        <v>"pw":"អតីតេ ",</v>
      </c>
      <c r="EM3" s="1" t="str">
        <f>IF(ISBLANK(C3),"",'c'!$A$1&amp;'c'!$B$1&amp;C3&amp;'c'!$B$1&amp;'c'!$C$1)</f>
        <v>"pw":"កិរ",</v>
      </c>
      <c r="EN3" s="1" t="str">
        <f>IF(ISBLANK(D3),"",'c'!$A$1&amp;'c'!$B$1&amp;D3&amp;'c'!$B$1&amp;'c'!$C$1)</f>
        <v>"pw":"កស្សបស្ស",</v>
      </c>
      <c r="EO3" s="1" t="str">
        <f>IF(ISBLANK(E3),"",'c'!$A$1&amp;'c'!$B$1&amp;E3&amp;'c'!$B$1&amp;'c'!$C$1)</f>
        <v>"pw":"ភគវតោ",</v>
      </c>
      <c r="EP3" s="1" t="str">
        <f>IF(ISBLANK(F3),"",'c'!$A$1&amp;'c'!$B$1&amp;F3&amp;'c'!$B$1&amp;'c'!$C$1)</f>
        <v>"pw":"បរិនិព្វុតកាលេ ",</v>
      </c>
      <c r="EQ3" s="1" t="str">
        <f>IF(ISBLANK(G3),"",'c'!$A$1&amp;'c'!$B$1&amp;G3&amp;'c'!$B$1&amp;'c'!$C$1)</f>
        <v>"pw":"ទ្វេ",</v>
      </c>
      <c r="ER3" s="1" t="str">
        <f>IF(ISBLANK(H3),"",'c'!$A$1&amp;'c'!$B$1&amp;H3&amp;'c'!$B$1&amp;'c'!$C$1)</f>
        <v>"pw":"កុលភាតរោ ",</v>
      </c>
      <c r="ES3" s="1" t="str">
        <f>IF(ISBLANK(I3),"",'c'!$A$1&amp;'c'!$B$1&amp;I3&amp;'c'!$B$1&amp;'c'!$C$1)</f>
        <v>"pw":"និក្ខមិត្វា",</v>
      </c>
      <c r="ET3" s="1" t="str">
        <f>IF(ISBLANK(J3),"",'c'!$A$1&amp;'c'!$B$1&amp;J3&amp;'c'!$B$1&amp;'c'!$C$1)</f>
        <v>"pw":"សាវកានំ ",</v>
      </c>
      <c r="EU3" s="1" t="str">
        <f>IF(ISBLANK(K3),"",'c'!$A$1&amp;'c'!$B$1&amp;K3&amp;'c'!$B$1&amp;'c'!$C$1)</f>
        <v>"pw":"សន្តិកេ",</v>
      </c>
      <c r="EV3" s="1" t="str">
        <f>IF(ISBLANK(L3),"",'c'!$A$1&amp;'c'!$B$1&amp;L3&amp;'c'!$B$1&amp;'c'!$C$1)</f>
        <v>"pw":"បព្វជឹសុ",</v>
      </c>
      <c r="EW3" s="1" t="str">
        <f>IF(ISBLANK(M3),"",'c'!$A$1&amp;'c'!$B$1&amp;M3&amp;'c'!$B$1&amp;'c'!$C$1)</f>
        <v/>
      </c>
      <c r="EX3" s="1" t="str">
        <f>IF(ISBLANK(N3),"",'c'!$A$1&amp;'c'!$B$1&amp;N3&amp;'c'!$B$1&amp;'c'!$C$1)</f>
        <v/>
      </c>
      <c r="EY3" s="1" t="str">
        <f>IF(ISBLANK(O3),"",'c'!$A$1&amp;'c'!$B$1&amp;O3&amp;'c'!$B$1&amp;'c'!$C$1)</f>
        <v/>
      </c>
      <c r="EZ3" s="1" t="str">
        <f>IF(ISBLANK(P3),"",'c'!$A$1&amp;'c'!$B$1&amp;P3&amp;'c'!$B$1&amp;'c'!$C$1)</f>
        <v/>
      </c>
      <c r="FA3" s="1" t="str">
        <f>IF(ISBLANK(Q3),"",'c'!$A$1&amp;'c'!$B$1&amp;Q3&amp;'c'!$B$1&amp;'c'!$C$1)</f>
        <v/>
      </c>
      <c r="FB3" s="1" t="str">
        <f>IF(ISBLANK(R3),"",'c'!$A$1&amp;'c'!$B$1&amp;R3&amp;'c'!$B$1&amp;'c'!$C$1)</f>
        <v/>
      </c>
      <c r="FC3" s="1" t="str">
        <f>IF(ISBLANK(S3),"",'c'!$A$1&amp;'c'!$B$1&amp;S3&amp;'c'!$B$1&amp;'c'!$C$1)</f>
        <v/>
      </c>
      <c r="FD3" s="1" t="str">
        <f>IF(ISBLANK(T3),"",'c'!$A$1&amp;'c'!$B$1&amp;T3&amp;'c'!$B$1&amp;'c'!$C$1)</f>
        <v/>
      </c>
      <c r="FE3" s="1" t="str">
        <f>IF(ISBLANK(U3),"",'c'!$A$1&amp;'c'!$B$1&amp;U3&amp;'c'!$B$1&amp;'c'!$C$1)</f>
        <v/>
      </c>
      <c r="FF3" s="1" t="str">
        <f>IF(ISBLANK(CD3),"",'c'!$A$2&amp;'c'!$B$1&amp;CD3&amp;'c'!$B$1&amp;'c'!$C$1)</f>
        <v>"po":"1",</v>
      </c>
      <c r="FG3" s="1" t="str">
        <f>IF(ISBLANK(CE3),"",'c'!$A$2&amp;'c'!$B$1&amp;CE3&amp;'c'!$B$1&amp;'c'!$C$1)</f>
        <v>"po":"2",</v>
      </c>
      <c r="FH3" s="1" t="str">
        <f>IF(ISBLANK(CF3),"",'c'!$A$2&amp;'c'!$B$1&amp;CF3&amp;'c'!$B$1&amp;'c'!$C$1)</f>
        <v>"po":"3",</v>
      </c>
      <c r="FI3" s="1" t="str">
        <f>IF(ISBLANK(CG3),"",'c'!$A$2&amp;'c'!$B$1&amp;CG3&amp;'c'!$B$1&amp;'c'!$C$1)</f>
        <v>"po":"4",</v>
      </c>
      <c r="FJ3" s="1" t="str">
        <f>IF(ISBLANK(CH3),"",'c'!$A$2&amp;'c'!$B$1&amp;CH3&amp;'c'!$B$1&amp;'c'!$C$1)</f>
        <v>"po":"5",</v>
      </c>
      <c r="FK3" s="1" t="str">
        <f>IF(ISBLANK(CI3),"",'c'!$A$2&amp;'c'!$B$1&amp;CI3&amp;'c'!$B$1&amp;'c'!$C$1)</f>
        <v>"po":"6",</v>
      </c>
      <c r="FL3" s="1" t="str">
        <f>IF(ISBLANK(CJ3),"",'c'!$A$2&amp;'c'!$B$1&amp;CJ3&amp;'c'!$B$1&amp;'c'!$C$1)</f>
        <v>"po":"7",</v>
      </c>
      <c r="FM3" s="1" t="str">
        <f>IF(ISBLANK(CK3),"",'c'!$A$2&amp;'c'!$B$1&amp;CK3&amp;'c'!$B$1&amp;'c'!$C$1)</f>
        <v>"po":"8",</v>
      </c>
      <c r="FN3" s="1" t="str">
        <f>IF(ISBLANK(CL3),"",'c'!$A$2&amp;'c'!$B$1&amp;CL3&amp;'c'!$B$1&amp;'c'!$C$1)</f>
        <v>"po":"9",</v>
      </c>
      <c r="FO3" s="1" t="str">
        <f>IF(ISBLANK(CM3),"",'c'!$A$2&amp;'c'!$B$1&amp;CM3&amp;'c'!$B$1&amp;'c'!$C$1)</f>
        <v>"po":"10",</v>
      </c>
      <c r="FP3" s="1" t="str">
        <f>IF(ISBLANK(CN3),"",'c'!$A$2&amp;'c'!$B$1&amp;CN3&amp;'c'!$B$1&amp;'c'!$C$1)</f>
        <v>"po":"11",</v>
      </c>
      <c r="FQ3" s="1" t="str">
        <f>IF(ISBLANK(CO3),"",'c'!$A$2&amp;'c'!$B$1&amp;CO3&amp;'c'!$B$1&amp;'c'!$C$1)</f>
        <v/>
      </c>
      <c r="FR3" s="1" t="str">
        <f>IF(ISBLANK(CP3),"",'c'!$A$2&amp;'c'!$B$1&amp;CP3&amp;'c'!$B$1&amp;'c'!$C$1)</f>
        <v/>
      </c>
      <c r="FS3" s="1" t="str">
        <f>IF(ISBLANK(CQ3),"",'c'!$A$2&amp;'c'!$B$1&amp;CQ3&amp;'c'!$B$1&amp;'c'!$C$1)</f>
        <v/>
      </c>
      <c r="FT3" s="1" t="str">
        <f>IF(ISBLANK(CR3),"",'c'!$A$2&amp;'c'!$B$1&amp;CR3&amp;'c'!$B$1&amp;'c'!$C$1)</f>
        <v/>
      </c>
      <c r="FU3" s="1" t="str">
        <f>IF(ISBLANK(CS3),"",'c'!$A$2&amp;'c'!$B$1&amp;CS3&amp;'c'!$B$1&amp;'c'!$C$1)</f>
        <v/>
      </c>
      <c r="FV3" s="1" t="str">
        <f>IF(ISBLANK(CT3),"",'c'!$A$2&amp;'c'!$B$1&amp;CT3&amp;'c'!$B$1&amp;'c'!$C$1)</f>
        <v/>
      </c>
      <c r="FW3" s="1" t="str">
        <f>IF(ISBLANK(CU3),"",'c'!$A$2&amp;'c'!$B$1&amp;CU3&amp;'c'!$B$1&amp;'c'!$C$1)</f>
        <v/>
      </c>
      <c r="FX3" s="1" t="str">
        <f>IF(ISBLANK(CV3),"",'c'!$A$2&amp;'c'!$B$1&amp;CV3&amp;'c'!$B$1&amp;'c'!$C$1)</f>
        <v/>
      </c>
      <c r="FY3" s="1" t="str">
        <f>IF(ISBLANK(CW3),"",'c'!$A$2&amp;'c'!$B$1&amp;CW3&amp;'c'!$B$1&amp;'c'!$C$1)</f>
        <v/>
      </c>
      <c r="FZ3" s="1" t="str">
        <f>IF(ISBLANK(CX3),"",'c'!$A$3&amp;'c'!$B$1&amp;CX3&amp;'c'!$B$1&amp;'c'!$C$1)</f>
        <v>"ko":"2",</v>
      </c>
      <c r="GA3" s="1" t="str">
        <f>IF(ISBLANK(CY3),"",'c'!$A$3&amp;'c'!$B$1&amp;CY3&amp;'c'!$B$1&amp;'c'!$C$1)</f>
        <v>"ko":"1",</v>
      </c>
      <c r="GB3" s="1" t="str">
        <f>IF(ISBLANK(CZ3),"",'c'!$A$3&amp;'c'!$B$1&amp;CZ3&amp;'c'!$B$1&amp;'c'!$C$1)</f>
        <v>"ko":"7",</v>
      </c>
      <c r="GC3" s="1" t="str">
        <f>IF(ISBLANK(DA3),"",'c'!$A$3&amp;'c'!$B$1&amp;DA3&amp;'c'!$B$1&amp;'c'!$C$1)</f>
        <v>"ko":"6",</v>
      </c>
      <c r="GD3" s="1" t="str">
        <f>IF(ISBLANK(DB3),"",'c'!$A$3&amp;'c'!$B$1&amp;DB3&amp;'c'!$B$1&amp;'c'!$C$1)</f>
        <v>"ko":"8",</v>
      </c>
      <c r="GE3" s="1" t="str">
        <f>IF(ISBLANK(DC3),"",'c'!$A$3&amp;'c'!$B$1&amp;DC3&amp;'c'!$B$1&amp;'c'!$C$1)</f>
        <v>"ko":"11",</v>
      </c>
      <c r="GF3" s="1" t="str">
        <f>IF(ISBLANK(DD3),"",'c'!$A$3&amp;'c'!$B$1&amp;DD3&amp;'c'!$B$1&amp;'c'!$C$1)</f>
        <v>"ko":"10",</v>
      </c>
      <c r="GG3" s="1" t="str">
        <f>IF(ISBLANK(DE3),"",'c'!$A$3&amp;'c'!$B$1&amp;DE3&amp;'c'!$B$1&amp;'c'!$C$1)</f>
        <v>"ko":"9",</v>
      </c>
      <c r="GH3" s="1" t="str">
        <f>IF(ISBLANK(DF3),"",'c'!$A$3&amp;'c'!$B$1&amp;DF3&amp;'c'!$B$1&amp;'c'!$C$1)</f>
        <v>"ko":"4",</v>
      </c>
      <c r="GI3" s="1" t="str">
        <f>IF(ISBLANK(DG3),"",'c'!$A$3&amp;'c'!$B$1&amp;DG3&amp;'c'!$B$1&amp;'c'!$C$1)</f>
        <v>"ko":"3",</v>
      </c>
      <c r="GJ3" s="1" t="str">
        <f>IF(ISBLANK(DH3),"",'c'!$A$3&amp;'c'!$B$1&amp;DH3&amp;'c'!$B$1&amp;'c'!$C$1)</f>
        <v>"ko":"5",</v>
      </c>
      <c r="GK3" s="1" t="str">
        <f>IF(ISBLANK(DI3),"",'c'!$A$3&amp;'c'!$B$1&amp;DI3&amp;'c'!$B$1&amp;'c'!$C$1)</f>
        <v/>
      </c>
      <c r="GL3" s="1" t="str">
        <f>IF(ISBLANK(DJ3),"",'c'!$A$3&amp;'c'!$B$1&amp;DJ3&amp;'c'!$B$1&amp;'c'!$C$1)</f>
        <v/>
      </c>
      <c r="GM3" s="1" t="str">
        <f>IF(ISBLANK(DK3),"",'c'!$A$3&amp;'c'!$B$1&amp;DK3&amp;'c'!$B$1&amp;'c'!$C$1)</f>
        <v/>
      </c>
      <c r="GN3" s="1" t="str">
        <f>IF(ISBLANK(DL3),"",'c'!$A$3&amp;'c'!$B$1&amp;DL3&amp;'c'!$B$1&amp;'c'!$C$1)</f>
        <v/>
      </c>
      <c r="GO3" s="1" t="str">
        <f>IF(ISBLANK(DM3),"",'c'!$A$3&amp;'c'!$B$1&amp;DM3&amp;'c'!$B$1&amp;'c'!$C$1)</f>
        <v/>
      </c>
      <c r="GP3" s="1" t="str">
        <f>IF(ISBLANK(DN3),"",'c'!$A$3&amp;'c'!$B$1&amp;DN3&amp;'c'!$B$1&amp;'c'!$C$1)</f>
        <v/>
      </c>
      <c r="GQ3" s="1" t="str">
        <f>IF(ISBLANK(DO3),"",'c'!$A$3&amp;'c'!$B$1&amp;DO3&amp;'c'!$B$1&amp;'c'!$C$1)</f>
        <v/>
      </c>
      <c r="GR3" s="1" t="str">
        <f>IF(ISBLANK(DP3),"",'c'!$A$3&amp;'c'!$B$1&amp;DP3&amp;'c'!$B$1&amp;'c'!$C$1)</f>
        <v/>
      </c>
      <c r="GS3" s="1" t="str">
        <f>IF(ISBLANK(DQ3),"",'c'!$A$3&amp;'c'!$B$1&amp;DQ3&amp;'c'!$B$1&amp;'c'!$C$1)</f>
        <v/>
      </c>
      <c r="GT3" s="1" t="str">
        <f>IF(ISBLANK(DR3),"",'c'!$A$4&amp;'c'!$B$1&amp;DR3&amp;'c'!$B$1&amp;'c'!$C$1)</f>
        <v>"km":"ក្នុងកាលកន្លងទៅហើយ",</v>
      </c>
      <c r="GU3" s="1" t="str">
        <f>IF(ISBLANK(DS3),"",'c'!$A$4&amp;'c'!$B$1&amp;DS3&amp;'c'!$B$1&amp;'c'!$C$1)</f>
        <v>"km":"បានឮថា",</v>
      </c>
      <c r="GV3" s="1" t="str">
        <f>IF(ISBLANK(DT3),"",'c'!$A$4&amp;'c'!$B$1&amp;DT3&amp;'c'!$B$1&amp;'c'!$C$1)</f>
        <v>"km":"ទ្រង់ព្រះនាមកស្សប",</v>
      </c>
      <c r="GW3" s="1" t="str">
        <f>IF(ISBLANK(DU3),"",'c'!$A$4&amp;'c'!$B$1&amp;DU3&amp;'c'!$B$1&amp;'c'!$C$1)</f>
        <v>"km":"របស់ព្រះមានព្រះភាគ",</v>
      </c>
      <c r="GX3" s="1" t="str">
        <f>IF(ISBLANK(DV3),"",'c'!$A$4&amp;'c'!$B$1&amp;DV3&amp;'c'!$B$1&amp;'c'!$C$1)</f>
        <v>"km":"ក្នុងកាលព្រះអង្គបរិនិព្វានទៅហើយ",</v>
      </c>
      <c r="GY3" s="1" t="str">
        <f>IF(ISBLANK(DW3),"",'c'!$A$4&amp;'c'!$B$1&amp;DW3&amp;'c'!$B$1&amp;'c'!$C$1)</f>
        <v>"km":"២ នាក់",</v>
      </c>
      <c r="GZ3" s="1" t="str">
        <f>IF(ISBLANK(DX3),"",'c'!$A$4&amp;'c'!$B$1&amp;DX3&amp;'c'!$B$1&amp;'c'!$C$1)</f>
        <v>"km":"រីជនជាបងប្អូនគ្នាក្នុងត្រកូលទ.",</v>
      </c>
      <c r="HA3" s="1" t="str">
        <f>IF(ISBLANK(DY3),"",'c'!$A$4&amp;'c'!$B$1&amp;DY3&amp;'c'!$B$1&amp;'c'!$C$1)</f>
        <v>"km":"ចេញទៅហើយ",</v>
      </c>
      <c r="HB3" s="1" t="str">
        <f>IF(ISBLANK(DZ3),"",'c'!$A$4&amp;'c'!$B$1&amp;DZ3&amp;'c'!$B$1&amp;'c'!$C$1)</f>
        <v>"km":"នៃសាវ័កទាំងឡាយ",</v>
      </c>
      <c r="HC3" s="1" t="str">
        <f>IF(ISBLANK(EA3),"",'c'!$A$4&amp;'c'!$B$1&amp;EA3&amp;'c'!$B$1&amp;'c'!$C$1)</f>
        <v>"km":"ក្នុងសំណាក់",</v>
      </c>
      <c r="HD3" s="1" t="str">
        <f>IF(ISBLANK(EB3),"",'c'!$A$4&amp;'c'!$B$1&amp;EB3&amp;'c'!$B$1&amp;'c'!$C$1)</f>
        <v>"km":"បួសហើយ",</v>
      </c>
      <c r="HE3" s="1" t="str">
        <f>IF(ISBLANK(EC3),"",'c'!$A$4&amp;'c'!$B$1&amp;EC3&amp;'c'!$B$1&amp;'c'!$C$1)</f>
        <v/>
      </c>
      <c r="HF3" s="1" t="str">
        <f>IF(ISBLANK(ED3),"",'c'!$A$4&amp;'c'!$B$1&amp;ED3&amp;'c'!$B$1&amp;'c'!$C$1)</f>
        <v/>
      </c>
      <c r="HG3" s="1" t="str">
        <f>IF(ISBLANK(EE3),"",'c'!$A$4&amp;'c'!$B$1&amp;EE3&amp;'c'!$B$1&amp;'c'!$C$1)</f>
        <v/>
      </c>
      <c r="HH3" s="1" t="str">
        <f>IF(ISBLANK(EF3),"",'c'!$A$4&amp;'c'!$B$1&amp;EF3&amp;'c'!$B$1&amp;'c'!$C$1)</f>
        <v/>
      </c>
      <c r="HI3" s="1" t="str">
        <f>IF(ISBLANK(EG3),"",'c'!$A$4&amp;'c'!$B$1&amp;EG3&amp;'c'!$B$1&amp;'c'!$C$1)</f>
        <v/>
      </c>
      <c r="HJ3" s="1" t="str">
        <f>IF(ISBLANK(EH3),"",'c'!$A$4&amp;'c'!$B$1&amp;EH3&amp;'c'!$B$1&amp;'c'!$C$1)</f>
        <v/>
      </c>
      <c r="HK3" s="1" t="str">
        <f>IF(ISBLANK(EI3),"",'c'!$A$4&amp;'c'!$B$1&amp;EI3&amp;'c'!$B$1&amp;'c'!$C$1)</f>
        <v/>
      </c>
      <c r="HL3" s="1" t="str">
        <f>IF(ISBLANK(EJ3),"",'c'!$A$4&amp;'c'!$B$1&amp;EJ3&amp;'c'!$B$1&amp;'c'!$C$1)</f>
        <v/>
      </c>
      <c r="HM3" s="1" t="str">
        <f>IF(ISBLANK(EK3),"",'c'!$A$4&amp;'c'!$B$1&amp;EK3&amp;'c'!$B$1&amp;'c'!$C$1)</f>
        <v/>
      </c>
      <c r="HN3" s="5" t="str">
        <f>'c'!$A$5&amp;'c'!$D$1&amp;IF(ISBLANK(V3),"",'c'!$B$1&amp;V3&amp;IF(LEN(W3)=0,"",'c'!$B$1&amp;'c'!$C$1&amp;'c'!$B$1&amp;W3)&amp;IF(LEN(X4)=0,"",'c'!$B$1&amp;'c'!$C$1&amp;'c'!$B$1&amp;X4)&amp;'c'!$B$1)&amp;IF(ISBLANK(V3),"",)&amp;'c'!$E$1</f>
        <v>"pb":["អតីតេ "]</v>
      </c>
      <c r="HO3" s="5" t="str">
        <f>IF(LEN(V3)=0,"",'c'!$A$5&amp;'c'!$D$1&amp;IF(ISBLANK(Y3),"",'c'!$B$1&amp;Y3&amp;IF(LEN(Z3)=0,"",'c'!$B$1&amp;'c'!$C$1&amp;'c'!$B$1&amp;Z3)&amp;IF(LEN(AA4)=0,"",'c'!$B$1&amp;'c'!$C$1&amp;'c'!$B$1&amp;AA4)&amp;'c'!$B$1)&amp;IF(ISBLANK(Y3),"",)&amp;'c'!$E$1)</f>
        <v>"pb":["កិរ"]</v>
      </c>
      <c r="HP3" s="5" t="str">
        <f>IF(LEN(Y3)=0,"",'c'!$A$5&amp;'c'!$D$1&amp;IF(ISBLANK(AB3),"",'c'!$B$1&amp;AB3&amp;IF(LEN(AC3)=0,"",'c'!$B$1&amp;'c'!$C$1&amp;'c'!$B$1&amp;AC3)&amp;IF(LEN(AE4)=0,"",'c'!$B$1&amp;'c'!$C$1&amp;'c'!$B$1&amp;AE4)&amp;'c'!$B$1)&amp;IF(ISBLANK(AB3),"",)&amp;'c'!$E$1)</f>
        <v>"pb":["កស្សបស្ស","អហោសិ"]</v>
      </c>
      <c r="HQ3" s="5" t="str">
        <f>IF(LEN(AB3)=0,"",'c'!$A$5&amp;'c'!$D$1&amp;IF(ISBLANK(AE3),"",'c'!$B$1&amp;AE3&amp;IF(LEN(AF3)=0,"",'c'!$B$1&amp;'c'!$C$1&amp;'c'!$B$1&amp;AF3)&amp;IF(LEN(AG4)=0,"",'c'!$B$1&amp;'c'!$C$1&amp;'c'!$B$1&amp;AG4)&amp;'c'!$B$1)&amp;IF(ISBLANK(AE3),"",)&amp;'c'!$E$1)</f>
        <v>"pb":["ភគវតោ"]</v>
      </c>
      <c r="HR3" s="5" t="str">
        <f>IF(LEN(AE3)=0,"",'c'!$A$5&amp;'c'!$D$1&amp;IF(ISBLANK(AH3),"",'c'!$B$1&amp;AH3&amp;IF(LEN(AI3)=0,"",'c'!$B$1&amp;'c'!$C$1&amp;'c'!$B$1&amp;AI3)&amp;IF(LEN(AJ4)=0,"",'c'!$B$1&amp;'c'!$C$1&amp;'c'!$B$1&amp;AJ4)&amp;'c'!$B$1)&amp;IF(ISBLANK(AH3),"",)&amp;'c'!$E$1)</f>
        <v>"pb":["បរិនិព្វុតកាលេ "]</v>
      </c>
      <c r="HS3" s="5" t="str">
        <f>IF(LEN(AH3)=0,"",'c'!$A$5&amp;'c'!$D$1&amp;IF(ISBLANK(AK3),"",'c'!$B$1&amp;AK3&amp;IF(LEN(AL3)=0,"",'c'!$B$1&amp;'c'!$C$1&amp;'c'!$B$1&amp;AL3)&amp;IF(LEN(AM4)=0,"",'c'!$B$1&amp;'c'!$C$1&amp;'c'!$B$1&amp;AM4)&amp;'c'!$B$1)&amp;IF(ISBLANK(AK3),"",)&amp;'c'!$E$1)</f>
        <v>"pb":["ទ្វេ"]</v>
      </c>
      <c r="HT3" s="5" t="str">
        <f>IF(LEN(AK3)=0,"",'c'!$A$5&amp;'c'!$D$1&amp;IF(ISBLANK(AN3),"",'c'!$B$1&amp;AN3&amp;IF(LEN(AO3)=0,"",'c'!$B$1&amp;'c'!$C$1&amp;'c'!$B$1&amp;AO3)&amp;IF(LEN(AP4)=0,"",'c'!$B$1&amp;'c'!$C$1&amp;'c'!$B$1&amp;AP4)&amp;'c'!$B$1)&amp;IF(ISBLANK(AN3),"",)&amp;'c'!$E$1)</f>
        <v>"pb":["កុលភាតរោ "]</v>
      </c>
      <c r="HU3" s="5" t="str">
        <f>IF(LEN(AN3)=0,"",'c'!$A$5&amp;'c'!$D$1&amp;IF(ISBLANK(AQ3),"",'c'!$B$1&amp;AQ3&amp;IF(LEN(AR3)=0,"",'c'!$B$1&amp;'c'!$C$1&amp;'c'!$B$1&amp;AR3)&amp;IF(LEN(AS4)=0,"",'c'!$B$1&amp;'c'!$C$1&amp;'c'!$B$1&amp;AS4)&amp;'c'!$B$1)&amp;IF(ISBLANK(AQ3),"",)&amp;'c'!$E$1)</f>
        <v>"pb":["និក្ខមិត្វា"]</v>
      </c>
      <c r="HV3" s="5" t="str">
        <f>IF(LEN(AQ3)=0,"",'c'!$A$5&amp;'c'!$D$1&amp;IF(ISBLANK(AT3),"",'c'!$B$1&amp;AT3&amp;IF(LEN(AU3)=0,"",'c'!$B$1&amp;'c'!$C$1&amp;'c'!$B$1&amp;AU3)&amp;IF(LEN(AV4)=0,"",'c'!$B$1&amp;'c'!$C$1&amp;'c'!$B$1&amp;AV4)&amp;'c'!$B$1)&amp;IF(ISBLANK(AT3),"",)&amp;'c'!$E$1)</f>
        <v>"pb":["សាវកានំ "]</v>
      </c>
      <c r="HW3" s="5" t="str">
        <f>IF(LEN(AT3)=0,"",'c'!$A$5&amp;'c'!$D$1&amp;IF(ISBLANK(AW3),"",'c'!$B$1&amp;AW3&amp;IF(LEN(AX3)=0,"",'c'!$B$1&amp;'c'!$C$1&amp;'c'!$B$1&amp;AX3)&amp;IF(LEN(AY4)=0,"",'c'!$B$1&amp;'c'!$C$1&amp;'c'!$B$1&amp;AY4)&amp;'c'!$B$1)&amp;IF(ISBLANK(AW3),"",)&amp;'c'!$E$1)</f>
        <v>"pb":["សន្តិកេ"]</v>
      </c>
      <c r="HX3" s="5" t="str">
        <f>IF(LEN(AW3)=0,"",'c'!$A$5&amp;'c'!$D$1&amp;IF(ISBLANK(AZ3),"",'c'!$B$1&amp;AZ3&amp;IF(LEN(BA3)=0,"",'c'!$B$1&amp;'c'!$C$1&amp;'c'!$B$1&amp;BA3)&amp;IF(LEN(BB4)=0,"",'c'!$B$1&amp;'c'!$C$1&amp;'c'!$B$1&amp;BB4)&amp;'c'!$B$1)&amp;IF(ISBLANK(AZ3),"",)&amp;'c'!$E$1)</f>
        <v>"pb":["បព្វជឹសុ"]</v>
      </c>
      <c r="HY3" s="5" t="str">
        <f>IF(LEN(AZ3)=0,"",'c'!$A$5&amp;'c'!$D$1&amp;IF(ISBLANK(BC3),"",'c'!$B$1&amp;BC3&amp;IF(LEN(BD3)=0,"",'c'!$B$1&amp;'c'!$C$1&amp;'c'!$B$1&amp;BD3)&amp;IF(LEN(BE4)=0,"",'c'!$B$1&amp;'c'!$C$1&amp;'c'!$B$1&amp;BE4)&amp;'c'!$B$1)&amp;IF(ISBLANK(BC3),"",)&amp;'c'!$E$1)</f>
        <v>"pb":[]</v>
      </c>
      <c r="HZ3" s="5" t="str">
        <f>IF(LEN(BC3)=0,"",'c'!$A$5&amp;'c'!$D$1&amp;IF(ISBLANK(BF3),"",'c'!$B$1&amp;BF3&amp;IF(LEN(BG3)=0,"",'c'!$B$1&amp;'c'!$C$1&amp;'c'!$B$1&amp;BG3)&amp;IF(LEN(BH4)=0,"",'c'!$B$1&amp;'c'!$C$1&amp;'c'!$B$1&amp;BH4)&amp;'c'!$B$1)&amp;IF(ISBLANK(BF3),"",)&amp;'c'!$E$1)</f>
        <v/>
      </c>
      <c r="IA3" s="5" t="str">
        <f>IF(LEN(BF3)=0,"",'c'!$A$5&amp;'c'!$D$1&amp;IF(ISBLANK(BI3),"",'c'!$B$1&amp;BI3&amp;IF(LEN(BJ3)=0,"",'c'!$B$1&amp;'c'!$C$1&amp;'c'!$B$1&amp;BJ3)&amp;IF(LEN(BK4)=0,"",'c'!$B$1&amp;'c'!$C$1&amp;'c'!$B$1&amp;BK4)&amp;'c'!$B$1)&amp;IF(ISBLANK(BI3),"",)&amp;'c'!$E$1)</f>
        <v/>
      </c>
      <c r="IB3" s="5" t="str">
        <f>IF(LEN(BI3)=0,"",'c'!$A$5&amp;'c'!$D$1&amp;IF(ISBLANK(BL3),"",'c'!$B$1&amp;BL3&amp;IF(LEN(BM3)=0,"",'c'!$B$1&amp;'c'!$C$1&amp;'c'!$B$1&amp;BM3)&amp;IF(LEN(BN4)=0,"",'c'!$B$1&amp;'c'!$C$1&amp;'c'!$B$1&amp;BN4)&amp;'c'!$B$1)&amp;IF(ISBLANK(BL3),"",)&amp;'c'!$E$1)</f>
        <v/>
      </c>
      <c r="IC3" s="5" t="str">
        <f>IF(LEN(BL3)=0,"",'c'!$A$5&amp;'c'!$D$1&amp;IF(ISBLANK(BO3),"",'c'!$B$1&amp;BO3&amp;IF(LEN(BP3)=0,"",'c'!$B$1&amp;'c'!$C$1&amp;'c'!$B$1&amp;BP3)&amp;IF(LEN(BQ4)=0,"",'c'!$B$1&amp;'c'!$C$1&amp;'c'!$B$1&amp;BQ4)&amp;'c'!$B$1)&amp;IF(ISBLANK(BO3),"",)&amp;'c'!$E$1)</f>
        <v/>
      </c>
      <c r="ID3" s="5" t="str">
        <f>IF(LEN(BO3)=0,"",'c'!$A$5&amp;'c'!$D$1&amp;IF(ISBLANK(BR3),"",'c'!$B$1&amp;BR3&amp;IF(LEN(BS3)=0,"",'c'!$B$1&amp;'c'!$C$1&amp;'c'!$B$1&amp;BS3)&amp;IF(LEN(BT4)=0,"",'c'!$B$1&amp;'c'!$C$1&amp;'c'!$B$1&amp;BT4)&amp;'c'!$B$1)&amp;IF(ISBLANK(BR3),"",)&amp;'c'!$E$1)</f>
        <v/>
      </c>
      <c r="IE3" s="5" t="str">
        <f>IF(LEN(BR3)=0,"",'c'!$A$5&amp;'c'!$D$1&amp;IF(ISBLANK(BU3),"",'c'!$B$1&amp;BU3&amp;IF(LEN(BV3)=0,"",'c'!$B$1&amp;'c'!$C$1&amp;'c'!$B$1&amp;BV3)&amp;IF(LEN(BW4)=0,"",'c'!$B$1&amp;'c'!$C$1&amp;'c'!$B$1&amp;BW4)&amp;'c'!$B$1)&amp;IF(ISBLANK(BU3),"",)&amp;'c'!$E$1)</f>
        <v/>
      </c>
      <c r="IF3" s="5" t="str">
        <f>IF(LEN(BU3)=0,"",'c'!$A$5&amp;'c'!$D$1&amp;IF(ISBLANK(BX3),"",'c'!$B$1&amp;BX3&amp;IF(LEN(BY3)=0,"",'c'!$B$1&amp;'c'!$C$1&amp;'c'!$B$1&amp;BY3)&amp;IF(LEN(BZ4)=0,"",'c'!$B$1&amp;'c'!$C$1&amp;'c'!$B$1&amp;BZ4)&amp;'c'!$B$1)&amp;IF(ISBLANK(BX3),"",)&amp;'c'!$E$1)</f>
        <v/>
      </c>
      <c r="IG3" s="5" t="str">
        <f>IF(LEN(BX3)=0,"",'c'!$A$5&amp;'c'!$D$1&amp;IF(ISBLANK(CA3),"",'c'!$B$1&amp;CA3&amp;IF(LEN(CB3)=0,"",'c'!$B$1&amp;'c'!$C$1&amp;'c'!$B$1&amp;CB3)&amp;IF(LEN(CC4)=0,"",'c'!$B$1&amp;'c'!$C$1&amp;'c'!$B$1&amp;CC4)&amp;'c'!$B$1)&amp;IF(ISBLANK(CA3),"",)&amp;'c'!$E$1)</f>
        <v/>
      </c>
      <c r="IH3" s="1" t="str">
        <f>IF(ISBLANK(B3),"",'c'!$F$1&amp;EL3&amp;FF3&amp;FZ3&amp;GT3&amp;HN3&amp;'c'!$G$1&amp;IF(ISBLANK(G3),"",'c'!$C$1))</f>
        <v>{"pw":"អតីតេ ","po":"1","ko":"2","km":"ក្នុងកាលកន្លងទៅហើយ","pb":["អតីតេ "]},</v>
      </c>
      <c r="II3" s="1" t="str">
        <f>IF(ISBLANK(C3),"",'c'!$F$1&amp;EM3&amp;FG3&amp;GA3&amp;GU3&amp;HO3&amp;'c'!$G$1&amp;IF(ISBLANK(H3),"",'c'!$C$1))</f>
        <v>{"pw":"កិរ","po":"2","ko":"1","km":"បានឮថា","pb":["កិរ"]},</v>
      </c>
      <c r="IJ3" s="1" t="str">
        <f>IF(ISBLANK(D3),"",'c'!$F$1&amp;EN3&amp;FH3&amp;GB3&amp;GV3&amp;HP3&amp;'c'!$G$1&amp;IF(ISBLANK(I3),"",'c'!$C$1))</f>
        <v>{"pw":"កស្សបស្ស","po":"3","ko":"7","km":"ទ្រង់ព្រះនាមកស្សប","pb":["កស្សបស្ស","អហោសិ"]},</v>
      </c>
      <c r="IK3" s="1" t="str">
        <f>IF(ISBLANK(E3),"",'c'!$F$1&amp;EO3&amp;FI3&amp;GC3&amp;GW3&amp;HQ3&amp;'c'!$G$1&amp;IF(ISBLANK(J3),"",'c'!$C$1))</f>
        <v>{"pw":"ភគវតោ","po":"4","ko":"6","km":"របស់ព្រះមានព្រះភាគ","pb":["ភគវតោ"]},</v>
      </c>
      <c r="IL3" s="1" t="str">
        <f>IF(ISBLANK(F3),"",'c'!$F$1&amp;EP3&amp;FJ3&amp;GD3&amp;GX3&amp;HR3&amp;'c'!$G$1&amp;IF(ISBLANK(K3),"",'c'!$C$1))</f>
        <v>{"pw":"បរិនិព្វុតកាលេ ","po":"5","ko":"8","km":"ក្នុងកាលព្រះអង្គបរិនិព្វានទៅហើយ","pb":["បរិនិព្វុតកាលេ "]},</v>
      </c>
      <c r="IM3" s="1" t="str">
        <f>IF(ISBLANK(G3),"",'c'!$F$1&amp;EQ3&amp;FK3&amp;GE3&amp;GY3&amp;HS3&amp;'c'!$G$1&amp;IF(ISBLANK(L3),"",'c'!$C$1))</f>
        <v>{"pw":"ទ្វេ","po":"6","ko":"11","km":"២ នាក់","pb":["ទ្វេ"]},</v>
      </c>
      <c r="IN3" s="1" t="str">
        <f>IF(ISBLANK(H3),"",'c'!$F$1&amp;ER3&amp;FL3&amp;GF3&amp;GZ3&amp;HT3&amp;'c'!$G$1&amp;IF(ISBLANK(M3),"",'c'!$C$1))</f>
        <v>{"pw":"កុលភាតរោ ","po":"7","ko":"10","km":"រីជនជាបងប្អូនគ្នាក្នុងត្រកូលទ.","pb":["កុលភាតរោ "]}</v>
      </c>
      <c r="IO3" s="1" t="str">
        <f>IF(ISBLANK(I3),"",'c'!$F$1&amp;ES3&amp;FM3&amp;GG3&amp;HA3&amp;HU3&amp;'c'!$G$1&amp;IF(ISBLANK(N3),"",'c'!$C$1))</f>
        <v>{"pw":"និក្ខមិត្វា","po":"8","ko":"9","km":"ចេញទៅហើយ","pb":["និក្ខមិត្វា"]}</v>
      </c>
      <c r="IP3" s="1" t="str">
        <f>IF(ISBLANK(J3),"",'c'!$F$1&amp;ET3&amp;FN3&amp;GH3&amp;HB3&amp;HV3&amp;'c'!$G$1&amp;IF(ISBLANK(O3),"",'c'!$C$1))</f>
        <v>{"pw":"សាវកានំ ","po":"9","ko":"4","km":"នៃសាវ័កទាំងឡាយ","pb":["សាវកានំ "]}</v>
      </c>
      <c r="IQ3" s="1" t="str">
        <f>IF(ISBLANK(K3),"",'c'!$F$1&amp;EU3&amp;FO3&amp;GI3&amp;HC3&amp;HW3&amp;'c'!$G$1&amp;IF(ISBLANK(P3),"",'c'!$C$1))</f>
        <v>{"pw":"សន្តិកេ","po":"10","ko":"3","km":"ក្នុងសំណាក់","pb":["សន្តិកេ"]}</v>
      </c>
      <c r="IR3" s="1" t="str">
        <f>IF(ISBLANK(L3),"",'c'!$F$1&amp;EV3&amp;FP3&amp;GJ3&amp;HD3&amp;HX3&amp;'c'!$G$1&amp;IF(ISBLANK(Q3),"",'c'!$C$1))</f>
        <v>{"pw":"បព្វជឹសុ","po":"11","ko":"5","km":"បួសហើយ","pb":["បព្វជឹសុ"]}</v>
      </c>
      <c r="IS3" s="1" t="str">
        <f>IF(ISBLANK(M3),"",'c'!$F$1&amp;EW3&amp;FQ3&amp;GK3&amp;HE3&amp;HY3&amp;'c'!$G$1&amp;IF(ISBLANK(R3),"",'c'!$C$1))</f>
        <v/>
      </c>
      <c r="IT3" s="1" t="str">
        <f>IF(ISBLANK(N3),"",'c'!$F$1&amp;EX3&amp;FR3&amp;GL3&amp;HF3&amp;HZ3&amp;'c'!$G$1&amp;IF(ISBLANK(S3),"",'c'!$C$1))</f>
        <v/>
      </c>
      <c r="IU3" s="1" t="str">
        <f>IF(ISBLANK(O3),"",'c'!$F$1&amp;EY3&amp;FS3&amp;GM3&amp;HG3&amp;IA3&amp;'c'!$G$1&amp;IF(ISBLANK(T3),"",'c'!$C$1))</f>
        <v/>
      </c>
      <c r="IV3" s="1" t="str">
        <f>IF(ISBLANK(P3),"",'c'!$F$1&amp;EZ3&amp;FT3&amp;GN3&amp;HH3&amp;IB3&amp;'c'!$G$1&amp;IF(ISBLANK(U3),"",'c'!$C$1))</f>
        <v/>
      </c>
      <c r="IW3" s="1" t="str">
        <f>IF(ISBLANK(Q3),"",'c'!$F$1&amp;FA3&amp;FU3&amp;GO3&amp;HI3&amp;IC3&amp;'c'!$G$1&amp;IF(ISBLANK(V3),"",'c'!$C$1))</f>
        <v/>
      </c>
      <c r="IX3" s="1" t="str">
        <f>IF(ISBLANK(R3),"",'c'!$F$1&amp;FB3&amp;FV3&amp;GP3&amp;HJ3&amp;ID3&amp;'c'!$G$1&amp;IF(ISBLANK(W3),"",'c'!$C$1))</f>
        <v/>
      </c>
      <c r="IY3" s="1" t="str">
        <f>IF(ISBLANK(S3),"",'c'!$F$1&amp;FC3&amp;FW3&amp;GQ3&amp;HK3&amp;IE3&amp;'c'!$G$1&amp;IF(ISBLANK(X3),"",'c'!$C$1))</f>
        <v/>
      </c>
      <c r="IZ3" s="1" t="str">
        <f>IF(ISBLANK(T3),"",'c'!$F$1&amp;FD3&amp;FX3&amp;GR3&amp;HL3&amp;IF3&amp;'c'!$G$1&amp;IF(ISBLANK(Y3),"",'c'!$C$1))</f>
        <v/>
      </c>
      <c r="JA3" s="1" t="str">
        <f>IF(ISBLANK(U3),"",'c'!$F$1&amp;FE3&amp;FY3&amp;GS3&amp;HM3&amp;IG3&amp;'c'!$G$1&amp;IF(ISBLANK(Z3),"",'c'!$C$1))</f>
        <v/>
      </c>
      <c r="JB3" s="1" t="str">
        <f t="shared" ref="JB3:JB4" si="0">IH3&amp;II3&amp;IJ3&amp;IK3&amp;IL3&amp;IM3&amp;IN3&amp;IO3&amp;IP3&amp;IQ3&amp;IR3&amp;IS3&amp;IT3&amp;IU3&amp;IV3&amp;IW3&amp;IX3&amp;IY3&amp;IZ3&amp;JA3</f>
        <v>{"pw":"អតីតេ ","po":"1","ko":"2","km":"ក្នុងកាលកន្លងទៅហើយ","pb":["អតីតេ "]},{"pw":"កិរ","po":"2","ko":"1","km":"បានឮថា","pb":["កិរ"]},{"pw":"កស្សបស្ស","po":"3","ko":"7","km":"ទ្រង់ព្រះនាមកស្សប","pb":["កស្សបស្ស","អហោសិ"]},{"pw":"ភគវតោ","po":"4","ko":"6","km":"របស់ព្រះមានព្រះភាគ","pb":["ភគវតោ"]},{"pw":"បរិនិព្វុតកាលេ ","po":"5","ko":"8","km":"ក្នុងកាលព្រះអង្គបរិនិព្វានទៅហើយ","pb":["បរិនិព្វុតកាលេ "]},{"pw":"ទ្វេ","po":"6","ko":"11","km":"២ នាក់","pb":["ទ្វេ"]},{"pw":"កុលភាតរោ ","po":"7","ko":"10","km":"រីជនជាបងប្អូនគ្នាក្នុងត្រកូលទ.","pb":["កុលភាតរោ "]}{"pw":"និក្ខមិត្វា","po":"8","ko":"9","km":"ចេញទៅហើយ","pb":["និក្ខមិត្វា"]}{"pw":"សាវកានំ ","po":"9","ko":"4","km":"នៃសាវ័កទាំងឡាយ","pb":["សាវកានំ "]}{"pw":"សន្តិកេ","po":"10","ko":"3","km":"ក្នុងសំណាក់","pb":["សន្តិកេ"]}{"pw":"បព្វជឹសុ","po":"11","ko":"5","km":"បួសហើយ","pb":["បព្វជឹសុ"]}</v>
      </c>
    </row>
    <row r="4" spans="2:262" ht="19.2" x14ac:dyDescent="0.6">
      <c r="B4" s="1" t="s">
        <v>23</v>
      </c>
      <c r="C4" s="1" t="s">
        <v>25</v>
      </c>
      <c r="D4" s="1" t="s">
        <v>305</v>
      </c>
      <c r="E4" s="1" t="s">
        <v>30</v>
      </c>
      <c r="F4" s="1" t="s">
        <v>306</v>
      </c>
      <c r="V4" s="1" t="s">
        <v>23</v>
      </c>
      <c r="W4" s="1" t="s">
        <v>34</v>
      </c>
      <c r="Y4" s="1" t="s">
        <v>25</v>
      </c>
      <c r="AB4" s="1" t="s">
        <v>27</v>
      </c>
      <c r="AC4" s="1" t="s">
        <v>32</v>
      </c>
      <c r="AE4" s="1" t="s">
        <v>28</v>
      </c>
      <c r="AH4" s="1" t="s">
        <v>306</v>
      </c>
      <c r="AI4" s="1" t="s">
        <v>37</v>
      </c>
      <c r="CD4" s="1">
        <v>1</v>
      </c>
      <c r="CE4" s="1">
        <v>2</v>
      </c>
      <c r="CF4" s="1">
        <v>3</v>
      </c>
      <c r="CG4" s="1">
        <v>4</v>
      </c>
      <c r="CH4" s="1">
        <v>5</v>
      </c>
      <c r="CX4" s="1">
        <v>1</v>
      </c>
      <c r="CY4" s="1">
        <v>2</v>
      </c>
      <c r="CZ4" s="1">
        <v>3</v>
      </c>
      <c r="DA4" s="1">
        <v>4</v>
      </c>
      <c r="DB4" s="1">
        <v>5</v>
      </c>
      <c r="DR4" s="1" t="s">
        <v>24</v>
      </c>
      <c r="DS4" s="1" t="s">
        <v>26</v>
      </c>
      <c r="DT4" s="1" t="s">
        <v>29</v>
      </c>
      <c r="DV4" s="2" t="s">
        <v>31</v>
      </c>
      <c r="DW4" s="10" t="s">
        <v>33</v>
      </c>
      <c r="DX4" s="10"/>
      <c r="DY4" s="10"/>
      <c r="EL4" s="1" t="str">
        <f>IF(ISBLANK(B4),"",'c'!$A$1&amp;'c'!$B$1&amp;B4&amp;'c'!$B$1&amp;'c'!$C$1)</f>
        <v>"pw":"តេសុ",</v>
      </c>
      <c r="EM4" s="1" t="str">
        <f>IF(ISBLANK(C4),"",'c'!$A$1&amp;'c'!$B$1&amp;C4&amp;'c'!$B$1&amp;'c'!$C$1)</f>
        <v>"pw":"ជេដ្ឋោ",</v>
      </c>
      <c r="EN4" s="1" t="str">
        <f>IF(ISBLANK(D4),"",'c'!$A$1&amp;'c'!$B$1&amp;D4&amp;'c'!$B$1&amp;'c'!$C$1)</f>
        <v>"pw":"សោធនោ  នាម អហោសិ",</v>
      </c>
      <c r="EO4" s="1" t="str">
        <f>IF(ISBLANK(E4),"",'c'!$A$1&amp;'c'!$B$1&amp;E4&amp;'c'!$B$1&amp;'c'!$C$1)</f>
        <v>"pw":"កនិដ្ឋោ",</v>
      </c>
      <c r="EP4" s="1" t="str">
        <f>IF(ISBLANK(F4),"",'c'!$A$1&amp;'c'!$B$1&amp;F4&amp;'c'!$B$1&amp;'c'!$C$1)</f>
        <v>"pw":"កបិលោ នាម",</v>
      </c>
      <c r="EQ4" s="1" t="str">
        <f>IF(ISBLANK(G4),"",'c'!$A$1&amp;'c'!$B$1&amp;G4&amp;'c'!$B$1&amp;'c'!$C$1)</f>
        <v/>
      </c>
      <c r="ER4" s="1" t="str">
        <f>IF(ISBLANK(H4),"",'c'!$A$1&amp;'c'!$B$1&amp;H4&amp;'c'!$B$1&amp;'c'!$C$1)</f>
        <v/>
      </c>
      <c r="ES4" s="1" t="str">
        <f>IF(ISBLANK(I4),"",'c'!$A$1&amp;'c'!$B$1&amp;I4&amp;'c'!$B$1&amp;'c'!$C$1)</f>
        <v/>
      </c>
      <c r="ET4" s="1" t="str">
        <f>IF(ISBLANK(J4),"",'c'!$A$1&amp;'c'!$B$1&amp;J4&amp;'c'!$B$1&amp;'c'!$C$1)</f>
        <v/>
      </c>
      <c r="EU4" s="1" t="str">
        <f>IF(ISBLANK(K4),"",'c'!$A$1&amp;'c'!$B$1&amp;K4&amp;'c'!$B$1&amp;'c'!$C$1)</f>
        <v/>
      </c>
      <c r="EV4" s="1" t="str">
        <f>IF(ISBLANK(L4),"",'c'!$A$1&amp;'c'!$B$1&amp;L4&amp;'c'!$B$1&amp;'c'!$C$1)</f>
        <v/>
      </c>
      <c r="EW4" s="1" t="str">
        <f>IF(ISBLANK(M4),"",'c'!$A$1&amp;'c'!$B$1&amp;M4&amp;'c'!$B$1&amp;'c'!$C$1)</f>
        <v/>
      </c>
      <c r="EX4" s="1" t="str">
        <f>IF(ISBLANK(N4),"",'c'!$A$1&amp;'c'!$B$1&amp;N4&amp;'c'!$B$1&amp;'c'!$C$1)</f>
        <v/>
      </c>
      <c r="EY4" s="1" t="str">
        <f>IF(ISBLANK(O4),"",'c'!$A$1&amp;'c'!$B$1&amp;O4&amp;'c'!$B$1&amp;'c'!$C$1)</f>
        <v/>
      </c>
      <c r="EZ4" s="1" t="str">
        <f>IF(ISBLANK(P4),"",'c'!$A$1&amp;'c'!$B$1&amp;P4&amp;'c'!$B$1&amp;'c'!$C$1)</f>
        <v/>
      </c>
      <c r="FA4" s="1" t="str">
        <f>IF(ISBLANK(Q4),"",'c'!$A$1&amp;'c'!$B$1&amp;Q4&amp;'c'!$B$1&amp;'c'!$C$1)</f>
        <v/>
      </c>
      <c r="FB4" s="1" t="str">
        <f>IF(ISBLANK(R4),"",'c'!$A$1&amp;'c'!$B$1&amp;R4&amp;'c'!$B$1&amp;'c'!$C$1)</f>
        <v/>
      </c>
      <c r="FC4" s="1" t="str">
        <f>IF(ISBLANK(S4),"",'c'!$A$1&amp;'c'!$B$1&amp;S4&amp;'c'!$B$1&amp;'c'!$C$1)</f>
        <v/>
      </c>
      <c r="FD4" s="1" t="str">
        <f>IF(ISBLANK(T4),"",'c'!$A$1&amp;'c'!$B$1&amp;T4&amp;'c'!$B$1&amp;'c'!$C$1)</f>
        <v/>
      </c>
      <c r="FE4" s="1" t="str">
        <f>IF(ISBLANK(U4),"",'c'!$A$1&amp;'c'!$B$1&amp;U4&amp;'c'!$B$1&amp;'c'!$C$1)</f>
        <v/>
      </c>
      <c r="FF4" s="1" t="str">
        <f>IF(ISBLANK(CD4),"",'c'!$A$2&amp;'c'!$B$1&amp;CD4&amp;'c'!$B$1&amp;'c'!$C$1)</f>
        <v>"po":"1",</v>
      </c>
      <c r="FG4" s="1" t="str">
        <f>IF(ISBLANK(CE4),"",'c'!$A$2&amp;'c'!$B$1&amp;CE4&amp;'c'!$B$1&amp;'c'!$C$1)</f>
        <v>"po":"2",</v>
      </c>
      <c r="FH4" s="1" t="str">
        <f>IF(ISBLANK(CF4),"",'c'!$A$2&amp;'c'!$B$1&amp;CF4&amp;'c'!$B$1&amp;'c'!$C$1)</f>
        <v>"po":"3",</v>
      </c>
      <c r="FI4" s="1" t="str">
        <f>IF(ISBLANK(CG4),"",'c'!$A$2&amp;'c'!$B$1&amp;CG4&amp;'c'!$B$1&amp;'c'!$C$1)</f>
        <v>"po":"4",</v>
      </c>
      <c r="FJ4" s="1" t="str">
        <f>IF(ISBLANK(CH4),"",'c'!$A$2&amp;'c'!$B$1&amp;CH4&amp;'c'!$B$1&amp;'c'!$C$1)</f>
        <v>"po":"5",</v>
      </c>
      <c r="FK4" s="1" t="str">
        <f>IF(ISBLANK(CI4),"",'c'!$A$2&amp;'c'!$B$1&amp;CI4&amp;'c'!$B$1&amp;'c'!$C$1)</f>
        <v/>
      </c>
      <c r="FL4" s="1" t="str">
        <f>IF(ISBLANK(CJ4),"",'c'!$A$2&amp;'c'!$B$1&amp;CJ4&amp;'c'!$B$1&amp;'c'!$C$1)</f>
        <v/>
      </c>
      <c r="FM4" s="1" t="str">
        <f>IF(ISBLANK(CK4),"",'c'!$A$2&amp;'c'!$B$1&amp;CK4&amp;'c'!$B$1&amp;'c'!$C$1)</f>
        <v/>
      </c>
      <c r="FN4" s="1" t="str">
        <f>IF(ISBLANK(CL4),"",'c'!$A$2&amp;'c'!$B$1&amp;CL4&amp;'c'!$B$1&amp;'c'!$C$1)</f>
        <v/>
      </c>
      <c r="FO4" s="1" t="str">
        <f>IF(ISBLANK(CM4),"",'c'!$A$2&amp;'c'!$B$1&amp;CM4&amp;'c'!$B$1&amp;'c'!$C$1)</f>
        <v/>
      </c>
      <c r="FP4" s="1" t="str">
        <f>IF(ISBLANK(CN4),"",'c'!$A$2&amp;'c'!$B$1&amp;CN4&amp;'c'!$B$1&amp;'c'!$C$1)</f>
        <v/>
      </c>
      <c r="FQ4" s="1" t="str">
        <f>IF(ISBLANK(CO4),"",'c'!$A$2&amp;'c'!$B$1&amp;CO4&amp;'c'!$B$1&amp;'c'!$C$1)</f>
        <v/>
      </c>
      <c r="FR4" s="1" t="str">
        <f>IF(ISBLANK(CP4),"",'c'!$A$2&amp;'c'!$B$1&amp;CP4&amp;'c'!$B$1&amp;'c'!$C$1)</f>
        <v/>
      </c>
      <c r="FS4" s="1" t="str">
        <f>IF(ISBLANK(CQ4),"",'c'!$A$2&amp;'c'!$B$1&amp;CQ4&amp;'c'!$B$1&amp;'c'!$C$1)</f>
        <v/>
      </c>
      <c r="FT4" s="1" t="str">
        <f>IF(ISBLANK(CR4),"",'c'!$A$2&amp;'c'!$B$1&amp;CR4&amp;'c'!$B$1&amp;'c'!$C$1)</f>
        <v/>
      </c>
      <c r="FU4" s="1" t="str">
        <f>IF(ISBLANK(CS4),"",'c'!$A$2&amp;'c'!$B$1&amp;CS4&amp;'c'!$B$1&amp;'c'!$C$1)</f>
        <v/>
      </c>
      <c r="FV4" s="1" t="str">
        <f>IF(ISBLANK(CT4),"",'c'!$A$2&amp;'c'!$B$1&amp;CT4&amp;'c'!$B$1&amp;'c'!$C$1)</f>
        <v/>
      </c>
      <c r="FW4" s="1" t="str">
        <f>IF(ISBLANK(CU4),"",'c'!$A$2&amp;'c'!$B$1&amp;CU4&amp;'c'!$B$1&amp;'c'!$C$1)</f>
        <v/>
      </c>
      <c r="FX4" s="1" t="str">
        <f>IF(ISBLANK(CV4),"",'c'!$A$2&amp;'c'!$B$1&amp;CV4&amp;'c'!$B$1&amp;'c'!$C$1)</f>
        <v/>
      </c>
      <c r="FY4" s="1" t="str">
        <f>IF(ISBLANK(CW4),"",'c'!$A$2&amp;'c'!$B$1&amp;CW4&amp;'c'!$B$1&amp;'c'!$C$1)</f>
        <v/>
      </c>
      <c r="FZ4" s="1" t="str">
        <f>IF(ISBLANK(CX4),"",'c'!$A$3&amp;'c'!$B$1&amp;CX4&amp;'c'!$B$1&amp;'c'!$C$1)</f>
        <v>"ko":"1",</v>
      </c>
      <c r="GA4" s="1" t="str">
        <f>IF(ISBLANK(CY4),"",'c'!$A$3&amp;'c'!$B$1&amp;CY4&amp;'c'!$B$1&amp;'c'!$C$1)</f>
        <v>"ko":"2",</v>
      </c>
      <c r="GB4" s="1" t="str">
        <f>IF(ISBLANK(CZ4),"",'c'!$A$3&amp;'c'!$B$1&amp;CZ4&amp;'c'!$B$1&amp;'c'!$C$1)</f>
        <v>"ko":"3",</v>
      </c>
      <c r="GC4" s="1" t="str">
        <f>IF(ISBLANK(DA4),"",'c'!$A$3&amp;'c'!$B$1&amp;DA4&amp;'c'!$B$1&amp;'c'!$C$1)</f>
        <v>"ko":"4",</v>
      </c>
      <c r="GD4" s="1" t="str">
        <f>IF(ISBLANK(DB4),"",'c'!$A$3&amp;'c'!$B$1&amp;DB4&amp;'c'!$B$1&amp;'c'!$C$1)</f>
        <v>"ko":"5",</v>
      </c>
      <c r="GE4" s="1" t="str">
        <f>IF(ISBLANK(DC4),"",'c'!$A$3&amp;'c'!$B$1&amp;DC4&amp;'c'!$B$1&amp;'c'!$C$1)</f>
        <v/>
      </c>
      <c r="GF4" s="1" t="str">
        <f>IF(ISBLANK(DD4),"",'c'!$A$3&amp;'c'!$B$1&amp;DD4&amp;'c'!$B$1&amp;'c'!$C$1)</f>
        <v/>
      </c>
      <c r="GG4" s="1" t="str">
        <f>IF(ISBLANK(DE4),"",'c'!$A$3&amp;'c'!$B$1&amp;DE4&amp;'c'!$B$1&amp;'c'!$C$1)</f>
        <v/>
      </c>
      <c r="GH4" s="1" t="str">
        <f>IF(ISBLANK(DF4),"",'c'!$A$3&amp;'c'!$B$1&amp;DF4&amp;'c'!$B$1&amp;'c'!$C$1)</f>
        <v/>
      </c>
      <c r="GI4" s="1" t="str">
        <f>IF(ISBLANK(DG4),"",'c'!$A$3&amp;'c'!$B$1&amp;DG4&amp;'c'!$B$1&amp;'c'!$C$1)</f>
        <v/>
      </c>
      <c r="GJ4" s="1" t="str">
        <f>IF(ISBLANK(DH4),"",'c'!$A$3&amp;'c'!$B$1&amp;DH4&amp;'c'!$B$1&amp;'c'!$C$1)</f>
        <v/>
      </c>
      <c r="GK4" s="1" t="str">
        <f>IF(ISBLANK(DI4),"",'c'!$A$3&amp;'c'!$B$1&amp;DI4&amp;'c'!$B$1&amp;'c'!$C$1)</f>
        <v/>
      </c>
      <c r="GL4" s="1" t="str">
        <f>IF(ISBLANK(DJ4),"",'c'!$A$3&amp;'c'!$B$1&amp;DJ4&amp;'c'!$B$1&amp;'c'!$C$1)</f>
        <v/>
      </c>
      <c r="GM4" s="1" t="str">
        <f>IF(ISBLANK(DK4),"",'c'!$A$3&amp;'c'!$B$1&amp;DK4&amp;'c'!$B$1&amp;'c'!$C$1)</f>
        <v/>
      </c>
      <c r="GN4" s="1" t="str">
        <f>IF(ISBLANK(DL4),"",'c'!$A$3&amp;'c'!$B$1&amp;DL4&amp;'c'!$B$1&amp;'c'!$C$1)</f>
        <v/>
      </c>
      <c r="GO4" s="1" t="str">
        <f>IF(ISBLANK(DM4),"",'c'!$A$3&amp;'c'!$B$1&amp;DM4&amp;'c'!$B$1&amp;'c'!$C$1)</f>
        <v/>
      </c>
      <c r="GP4" s="1" t="str">
        <f>IF(ISBLANK(DN4),"",'c'!$A$3&amp;'c'!$B$1&amp;DN4&amp;'c'!$B$1&amp;'c'!$C$1)</f>
        <v/>
      </c>
      <c r="GQ4" s="1" t="str">
        <f>IF(ISBLANK(DO4),"",'c'!$A$3&amp;'c'!$B$1&amp;DO4&amp;'c'!$B$1&amp;'c'!$C$1)</f>
        <v/>
      </c>
      <c r="GR4" s="1" t="str">
        <f>IF(ISBLANK(DP4),"",'c'!$A$3&amp;'c'!$B$1&amp;DP4&amp;'c'!$B$1&amp;'c'!$C$1)</f>
        <v/>
      </c>
      <c r="GS4" s="1" t="str">
        <f>IF(ISBLANK(DQ4),"",'c'!$A$3&amp;'c'!$B$1&amp;DQ4&amp;'c'!$B$1&amp;'c'!$C$1)</f>
        <v/>
      </c>
      <c r="GT4" s="1" t="str">
        <f>IF(ISBLANK(DR4),"",'c'!$A$4&amp;'c'!$B$1&amp;DR4&amp;'c'!$B$1&amp;'c'!$C$1)</f>
        <v>"km":"បណ្ដាភិក្ខុទ. ពីររូបនោះ",</v>
      </c>
      <c r="GU4" s="1" t="str">
        <f>IF(ISBLANK(DS4),"",'c'!$A$4&amp;'c'!$B$1&amp;DS4&amp;'c'!$B$1&amp;'c'!$C$1)</f>
        <v>"km":"រីភិក្ខុជាច្បង ",</v>
      </c>
      <c r="GV4" s="1" t="str">
        <f>IF(ISBLANK(DT4),"",'c'!$A$4&amp;'c'!$B$1&amp;DT4&amp;'c'!$B$1&amp;'c'!$C$1)</f>
        <v>"km":"បានជាភិក្ខុឈ្មោះសោធនហើយ",</v>
      </c>
      <c r="GW4" s="1" t="str">
        <f>IF(ISBLANK(DU4),"",'c'!$A$4&amp;'c'!$B$1&amp;DU4&amp;'c'!$B$1&amp;'c'!$C$1)</f>
        <v/>
      </c>
      <c r="GX4" s="1" t="str">
        <f>IF(ISBLANK(DV4),"",'c'!$A$4&amp;'c'!$B$1&amp;DV4&amp;'c'!$B$1&amp;'c'!$C$1)</f>
        <v>"km":"រីភិក្ខុជាប្អូន ",</v>
      </c>
      <c r="GY4" s="1" t="str">
        <f>IF(ISBLANK(DW4),"",'c'!$A$4&amp;'c'!$B$1&amp;DW4&amp;'c'!$B$1&amp;'c'!$C$1)</f>
        <v>"km":"បានជាភិក្ខុឈ្មោះកបិលហើយ",</v>
      </c>
      <c r="GZ4" s="1" t="str">
        <f>IF(ISBLANK(DX4),"",'c'!$A$4&amp;'c'!$B$1&amp;DX4&amp;'c'!$B$1&amp;'c'!$C$1)</f>
        <v/>
      </c>
      <c r="HA4" s="1" t="str">
        <f>IF(ISBLANK(DY4),"",'c'!$A$4&amp;'c'!$B$1&amp;DY4&amp;'c'!$B$1&amp;'c'!$C$1)</f>
        <v/>
      </c>
      <c r="HB4" s="1" t="str">
        <f>IF(ISBLANK(DZ4),"",'c'!$A$4&amp;'c'!$B$1&amp;DZ4&amp;'c'!$B$1&amp;'c'!$C$1)</f>
        <v/>
      </c>
      <c r="HC4" s="1" t="str">
        <f>IF(ISBLANK(EA4),"",'c'!$A$4&amp;'c'!$B$1&amp;EA4&amp;'c'!$B$1&amp;'c'!$C$1)</f>
        <v/>
      </c>
      <c r="HD4" s="1" t="str">
        <f>IF(ISBLANK(EB4),"",'c'!$A$4&amp;'c'!$B$1&amp;EB4&amp;'c'!$B$1&amp;'c'!$C$1)</f>
        <v/>
      </c>
      <c r="HE4" s="1" t="str">
        <f>IF(ISBLANK(EC4),"",'c'!$A$4&amp;'c'!$B$1&amp;EC4&amp;'c'!$B$1&amp;'c'!$C$1)</f>
        <v/>
      </c>
      <c r="HF4" s="1" t="str">
        <f>IF(ISBLANK(ED4),"",'c'!$A$4&amp;'c'!$B$1&amp;ED4&amp;'c'!$B$1&amp;'c'!$C$1)</f>
        <v/>
      </c>
      <c r="HG4" s="1" t="str">
        <f>IF(ISBLANK(EE4),"",'c'!$A$4&amp;'c'!$B$1&amp;EE4&amp;'c'!$B$1&amp;'c'!$C$1)</f>
        <v/>
      </c>
      <c r="HH4" s="1" t="str">
        <f>IF(ISBLANK(EF4),"",'c'!$A$4&amp;'c'!$B$1&amp;EF4&amp;'c'!$B$1&amp;'c'!$C$1)</f>
        <v/>
      </c>
      <c r="HI4" s="1" t="str">
        <f>IF(ISBLANK(EG4),"",'c'!$A$4&amp;'c'!$B$1&amp;EG4&amp;'c'!$B$1&amp;'c'!$C$1)</f>
        <v/>
      </c>
      <c r="HJ4" s="1" t="str">
        <f>IF(ISBLANK(EH4),"",'c'!$A$4&amp;'c'!$B$1&amp;EH4&amp;'c'!$B$1&amp;'c'!$C$1)</f>
        <v/>
      </c>
      <c r="HK4" s="1" t="str">
        <f>IF(ISBLANK(EI4),"",'c'!$A$4&amp;'c'!$B$1&amp;EI4&amp;'c'!$B$1&amp;'c'!$C$1)</f>
        <v/>
      </c>
      <c r="HL4" s="1" t="str">
        <f>IF(ISBLANK(EJ4),"",'c'!$A$4&amp;'c'!$B$1&amp;EJ4&amp;'c'!$B$1&amp;'c'!$C$1)</f>
        <v/>
      </c>
      <c r="HM4" s="1" t="str">
        <f>IF(ISBLANK(EK4),"",'c'!$A$4&amp;'c'!$B$1&amp;EK4&amp;'c'!$B$1&amp;'c'!$C$1)</f>
        <v/>
      </c>
      <c r="HN4" s="5" t="str">
        <f>'c'!$A$5&amp;'c'!$D$1&amp;IF(ISBLANK(V4),"",'c'!$B$1&amp;V4&amp;IF(LEN(W4)=0,"",'c'!$B$1&amp;'c'!$C$1&amp;'c'!$B$1&amp;W4)&amp;IF(LEN(X5)=0,"",'c'!$B$1&amp;'c'!$C$1&amp;'c'!$B$1&amp;X5)&amp;'c'!$B$1)&amp;IF(ISBLANK(V4),"",)&amp;'c'!$E$1</f>
        <v>"pb":["តេសុ","(ទ្វីសុ ភិក្ខុសុ)"]</v>
      </c>
      <c r="HO4" s="5" t="str">
        <f>IF(LEN(V4)=0,"",'c'!$A$5&amp;'c'!$D$1&amp;IF(ISBLANK(Y4),"",'c'!$B$1&amp;Y4&amp;IF(LEN(Z4)=0,"",'c'!$B$1&amp;'c'!$C$1&amp;'c'!$B$1&amp;Z4)&amp;IF(LEN(AA5)=0,"",'c'!$B$1&amp;'c'!$C$1&amp;'c'!$B$1&amp;AA5)&amp;'c'!$B$1)&amp;IF(ISBLANK(Y4),"",)&amp;'c'!$E$1)</f>
        <v>"pb":["ជេដ្ឋោ"]</v>
      </c>
      <c r="HP4" s="5" t="str">
        <f>IF(LEN(Y4)=0,"",'c'!$A$5&amp;'c'!$D$1&amp;IF(ISBLANK(AB4),"",'c'!$B$1&amp;AB4&amp;IF(LEN(AC4)=0,"",'c'!$B$1&amp;'c'!$C$1&amp;'c'!$B$1&amp;AC4)&amp;IF(LEN(AD5)=0,"",'c'!$B$1&amp;'c'!$C$1&amp;'c'!$B$1&amp;AD5)&amp;'c'!$B$1)&amp;IF(ISBLANK(AB4),"",)&amp;'c'!$E$1)</f>
        <v>"pb":["សោធនោ","នាម"]</v>
      </c>
      <c r="HQ4" s="5" t="str">
        <f>IF(LEN(AB4)=0,"",'c'!$A$5&amp;'c'!$D$1&amp;IF(ISBLANK(AE4),"",'c'!$B$1&amp;AE4&amp;IF(LEN(AF4)=0,"",'c'!$B$1&amp;'c'!$C$1&amp;'c'!$B$1&amp;AF4)&amp;IF(LEN(AG5)=0,"",'c'!$B$1&amp;'c'!$C$1&amp;'c'!$B$1&amp;AG5)&amp;'c'!$B$1)&amp;IF(ISBLANK(AE4),"",)&amp;'c'!$E$1)</f>
        <v>"pb":["អហោសិ"]</v>
      </c>
      <c r="HR4" s="5" t="str">
        <f>IF(LEN(AE4)=0,"",'c'!$A$5&amp;'c'!$D$1&amp;IF(ISBLANK(AH4),"",'c'!$B$1&amp;AH4&amp;IF(LEN(AI4)=0,"",'c'!$B$1&amp;'c'!$C$1&amp;'c'!$B$1&amp;AI4)&amp;IF(LEN(AJ5)=0,"",'c'!$B$1&amp;'c'!$C$1&amp;'c'!$B$1&amp;AJ5)&amp;'c'!$B$1)&amp;IF(ISBLANK(AH4),"",)&amp;'c'!$E$1)</f>
        <v>"pb":["កបិលោ នាម","(អហោសិ) "]</v>
      </c>
      <c r="HS4" s="5" t="str">
        <f>IF(LEN(AH4)=0,"",'c'!$A$5&amp;'c'!$D$1&amp;IF(ISBLANK(AK4),"",'c'!$B$1&amp;AK4&amp;IF(LEN(AL4)=0,"",'c'!$B$1&amp;'c'!$C$1&amp;'c'!$B$1&amp;AL4)&amp;IF(LEN(AM5)=0,"",'c'!$B$1&amp;'c'!$C$1&amp;'c'!$B$1&amp;AM5)&amp;'c'!$B$1)&amp;IF(ISBLANK(AK4),"",)&amp;'c'!$E$1)</f>
        <v>"pb":[]</v>
      </c>
      <c r="HT4" s="5" t="str">
        <f>IF(LEN(AK4)=0,"",'c'!$A$5&amp;'c'!$D$1&amp;IF(ISBLANK(AN4),"",'c'!$B$1&amp;AN4&amp;IF(LEN(AO4)=0,"",'c'!$B$1&amp;'c'!$C$1&amp;'c'!$B$1&amp;AO4)&amp;IF(LEN(AP5)=0,"",'c'!$B$1&amp;'c'!$C$1&amp;'c'!$B$1&amp;AP5)&amp;'c'!$B$1)&amp;IF(ISBLANK(AN4),"",)&amp;'c'!$E$1)</f>
        <v/>
      </c>
      <c r="HU4" s="5" t="str">
        <f>IF(LEN(AN4)=0,"",'c'!$A$5&amp;'c'!$D$1&amp;IF(ISBLANK(AQ4),"",'c'!$B$1&amp;AQ4&amp;IF(LEN(AR4)=0,"",'c'!$B$1&amp;'c'!$C$1&amp;'c'!$B$1&amp;AR4)&amp;IF(LEN(AS5)=0,"",'c'!$B$1&amp;'c'!$C$1&amp;'c'!$B$1&amp;AS5)&amp;'c'!$B$1)&amp;IF(ISBLANK(AQ4),"",)&amp;'c'!$E$1)</f>
        <v/>
      </c>
      <c r="HV4" s="5" t="str">
        <f>IF(LEN(AQ4)=0,"",'c'!$A$5&amp;'c'!$D$1&amp;IF(ISBLANK(AT4),"",'c'!$B$1&amp;AT4&amp;IF(LEN(AU4)=0,"",'c'!$B$1&amp;'c'!$C$1&amp;'c'!$B$1&amp;AU4)&amp;IF(LEN(AV5)=0,"",'c'!$B$1&amp;'c'!$C$1&amp;'c'!$B$1&amp;AV5)&amp;'c'!$B$1)&amp;IF(ISBLANK(AT4),"",)&amp;'c'!$E$1)</f>
        <v/>
      </c>
      <c r="HW4" s="5" t="str">
        <f>IF(LEN(AT4)=0,"",'c'!$A$5&amp;'c'!$D$1&amp;IF(ISBLANK(AW4),"",'c'!$B$1&amp;AW4&amp;IF(LEN(AX4)=0,"",'c'!$B$1&amp;'c'!$C$1&amp;'c'!$B$1&amp;AX4)&amp;IF(LEN(AY5)=0,"",'c'!$B$1&amp;'c'!$C$1&amp;'c'!$B$1&amp;AY5)&amp;'c'!$B$1)&amp;IF(ISBLANK(AW4),"",)&amp;'c'!$E$1)</f>
        <v/>
      </c>
      <c r="HX4" s="5" t="str">
        <f>IF(LEN(AW4)=0,"",'c'!$A$5&amp;'c'!$D$1&amp;IF(ISBLANK(AZ4),"",'c'!$B$1&amp;AZ4&amp;IF(LEN(BA4)=0,"",'c'!$B$1&amp;'c'!$C$1&amp;'c'!$B$1&amp;BA4)&amp;IF(LEN(BB5)=0,"",'c'!$B$1&amp;'c'!$C$1&amp;'c'!$B$1&amp;BB5)&amp;'c'!$B$1)&amp;IF(ISBLANK(AZ4),"",)&amp;'c'!$E$1)</f>
        <v/>
      </c>
      <c r="HY4" s="5" t="str">
        <f>IF(LEN(AZ4)=0,"",'c'!$A$5&amp;'c'!$D$1&amp;IF(ISBLANK(BC4),"",'c'!$B$1&amp;BC4&amp;IF(LEN(BD4)=0,"",'c'!$B$1&amp;'c'!$C$1&amp;'c'!$B$1&amp;BD4)&amp;IF(LEN(BE5)=0,"",'c'!$B$1&amp;'c'!$C$1&amp;'c'!$B$1&amp;BE5)&amp;'c'!$B$1)&amp;IF(ISBLANK(BC4),"",)&amp;'c'!$E$1)</f>
        <v/>
      </c>
      <c r="HZ4" s="5" t="str">
        <f>IF(LEN(BC4)=0,"",'c'!$A$5&amp;'c'!$D$1&amp;IF(ISBLANK(BF4),"",'c'!$B$1&amp;BF4&amp;IF(LEN(BG4)=0,"",'c'!$B$1&amp;'c'!$C$1&amp;'c'!$B$1&amp;BG4)&amp;IF(LEN(BH5)=0,"",'c'!$B$1&amp;'c'!$C$1&amp;'c'!$B$1&amp;BH5)&amp;'c'!$B$1)&amp;IF(ISBLANK(BF4),"",)&amp;'c'!$E$1)</f>
        <v/>
      </c>
      <c r="IA4" s="5" t="str">
        <f>IF(LEN(BF4)=0,"",'c'!$A$5&amp;'c'!$D$1&amp;IF(ISBLANK(BI4),"",'c'!$B$1&amp;BI4&amp;IF(LEN(BJ4)=0,"",'c'!$B$1&amp;'c'!$C$1&amp;'c'!$B$1&amp;BJ4)&amp;IF(LEN(BK5)=0,"",'c'!$B$1&amp;'c'!$C$1&amp;'c'!$B$1&amp;BK5)&amp;'c'!$B$1)&amp;IF(ISBLANK(BI4),"",)&amp;'c'!$E$1)</f>
        <v/>
      </c>
      <c r="IB4" s="5" t="str">
        <f>IF(LEN(BI4)=0,"",'c'!$A$5&amp;'c'!$D$1&amp;IF(ISBLANK(BL4),"",'c'!$B$1&amp;BL4&amp;IF(LEN(BM4)=0,"",'c'!$B$1&amp;'c'!$C$1&amp;'c'!$B$1&amp;BM4)&amp;IF(LEN(BN5)=0,"",'c'!$B$1&amp;'c'!$C$1&amp;'c'!$B$1&amp;BN5)&amp;'c'!$B$1)&amp;IF(ISBLANK(BL4),"",)&amp;'c'!$E$1)</f>
        <v/>
      </c>
      <c r="IC4" s="5" t="str">
        <f>IF(LEN(BL4)=0,"",'c'!$A$5&amp;'c'!$D$1&amp;IF(ISBLANK(BO4),"",'c'!$B$1&amp;BO4&amp;IF(LEN(BP4)=0,"",'c'!$B$1&amp;'c'!$C$1&amp;'c'!$B$1&amp;BP4)&amp;IF(LEN(BQ5)=0,"",'c'!$B$1&amp;'c'!$C$1&amp;'c'!$B$1&amp;BQ5)&amp;'c'!$B$1)&amp;IF(ISBLANK(BO4),"",)&amp;'c'!$E$1)</f>
        <v/>
      </c>
      <c r="ID4" s="5" t="str">
        <f>IF(LEN(BO4)=0,"",'c'!$A$5&amp;'c'!$D$1&amp;IF(ISBLANK(BR4),"",'c'!$B$1&amp;BR4&amp;IF(LEN(BS4)=0,"",'c'!$B$1&amp;'c'!$C$1&amp;'c'!$B$1&amp;BS4)&amp;IF(LEN(BT5)=0,"",'c'!$B$1&amp;'c'!$C$1&amp;'c'!$B$1&amp;BT5)&amp;'c'!$B$1)&amp;IF(ISBLANK(BR4),"",)&amp;'c'!$E$1)</f>
        <v/>
      </c>
      <c r="IE4" s="5" t="str">
        <f>IF(LEN(BR4)=0,"",'c'!$A$5&amp;'c'!$D$1&amp;IF(ISBLANK(BU4),"",'c'!$B$1&amp;BU4&amp;IF(LEN(BV4)=0,"",'c'!$B$1&amp;'c'!$C$1&amp;'c'!$B$1&amp;BV4)&amp;IF(LEN(BW5)=0,"",'c'!$B$1&amp;'c'!$C$1&amp;'c'!$B$1&amp;BW5)&amp;'c'!$B$1)&amp;IF(ISBLANK(BU4),"",)&amp;'c'!$E$1)</f>
        <v/>
      </c>
      <c r="IF4" s="5" t="str">
        <f>IF(LEN(BU4)=0,"",'c'!$A$5&amp;'c'!$D$1&amp;IF(ISBLANK(BX4),"",'c'!$B$1&amp;BX4&amp;IF(LEN(BY4)=0,"",'c'!$B$1&amp;'c'!$C$1&amp;'c'!$B$1&amp;BY4)&amp;IF(LEN(BZ5)=0,"",'c'!$B$1&amp;'c'!$C$1&amp;'c'!$B$1&amp;BZ5)&amp;'c'!$B$1)&amp;IF(ISBLANK(BX4),"",)&amp;'c'!$E$1)</f>
        <v/>
      </c>
      <c r="IG4" s="5" t="str">
        <f>IF(LEN(BX4)=0,"",'c'!$A$5&amp;'c'!$D$1&amp;IF(ISBLANK(CA4),"",'c'!$B$1&amp;CA4&amp;IF(LEN(CB4)=0,"",'c'!$B$1&amp;'c'!$C$1&amp;'c'!$B$1&amp;CB4)&amp;IF(LEN(CC5)=0,"",'c'!$B$1&amp;'c'!$C$1&amp;'c'!$B$1&amp;CC5)&amp;'c'!$B$1)&amp;IF(ISBLANK(CA4),"",)&amp;'c'!$E$1)</f>
        <v/>
      </c>
      <c r="IH4" s="1" t="str">
        <f>IF(ISBLANK(B4),"",'c'!$F$1&amp;EL4&amp;FF4&amp;FZ4&amp;GT4&amp;HN4&amp;'c'!$G$1&amp;IF(ISBLANK(G4),"",'c'!$C$1))</f>
        <v>{"pw":"តេសុ","po":"1","ko":"1","km":"បណ្ដាភិក្ខុទ. ពីររូបនោះ","pb":["តេសុ","(ទ្វីសុ ភិក្ខុសុ)"]}</v>
      </c>
      <c r="II4" s="1" t="str">
        <f>IF(ISBLANK(C4),"",'c'!$F$1&amp;EM4&amp;FG4&amp;GA4&amp;GU4&amp;HO4&amp;'c'!$G$1&amp;IF(ISBLANK(H4),"",'c'!$C$1))</f>
        <v>{"pw":"ជេដ្ឋោ","po":"2","ko":"2","km":"រីភិក្ខុជាច្បង ","pb":["ជេដ្ឋោ"]}</v>
      </c>
      <c r="IJ4" s="1" t="str">
        <f>IF(ISBLANK(D4),"",'c'!$F$1&amp;EN4&amp;FH4&amp;GB4&amp;GV4&amp;HP4&amp;'c'!$G$1&amp;IF(ISBLANK(I4),"",'c'!$C$1))</f>
        <v>{"pw":"សោធនោ  នាម អហោសិ","po":"3","ko":"3","km":"បានជាភិក្ខុឈ្មោះសោធនហើយ","pb":["សោធនោ","នាម"]}</v>
      </c>
      <c r="IK4" s="1" t="str">
        <f>IF(ISBLANK(E4),"",'c'!$F$1&amp;EO4&amp;FI4&amp;GC4&amp;GW4&amp;HQ4&amp;'c'!$G$1&amp;IF(ISBLANK(J4),"",'c'!$C$1))</f>
        <v>{"pw":"កនិដ្ឋោ","po":"4","ko":"4","pb":["អហោសិ"]}</v>
      </c>
      <c r="IL4" s="1" t="str">
        <f>IF(ISBLANK(F4),"",'c'!$F$1&amp;EP4&amp;FJ4&amp;GD4&amp;GX4&amp;HR4&amp;'c'!$G$1&amp;IF(ISBLANK(K4),"",'c'!$C$1))</f>
        <v>{"pw":"កបិលោ នាម","po":"5","ko":"5","km":"រីភិក្ខុជាប្អូន ","pb":["កបិលោ នាម","(អហោសិ) "]}</v>
      </c>
      <c r="IM4" s="1" t="str">
        <f>IF(ISBLANK(G4),"",'c'!$F$1&amp;EQ4&amp;FK4&amp;GE4&amp;GY4&amp;HS4&amp;'c'!$G$1&amp;IF(ISBLANK(L4),"",'c'!$C$1))</f>
        <v/>
      </c>
      <c r="IN4" s="1" t="str">
        <f>IF(ISBLANK(H4),"",'c'!$F$1&amp;ER4&amp;FL4&amp;GF4&amp;GZ4&amp;HT4&amp;'c'!$G$1&amp;IF(ISBLANK(M4),"",'c'!$C$1))</f>
        <v/>
      </c>
      <c r="IO4" s="1" t="str">
        <f>IF(ISBLANK(I4),"",'c'!$F$1&amp;ES4&amp;FM4&amp;GG4&amp;HA4&amp;HU4&amp;'c'!$G$1&amp;IF(ISBLANK(N4),"",'c'!$C$1))</f>
        <v/>
      </c>
      <c r="IP4" s="1" t="str">
        <f>IF(ISBLANK(J4),"",'c'!$F$1&amp;ET4&amp;FN4&amp;GH4&amp;HB4&amp;HV4&amp;'c'!$G$1&amp;IF(ISBLANK(O4),"",'c'!$C$1))</f>
        <v/>
      </c>
      <c r="IQ4" s="1" t="str">
        <f>IF(ISBLANK(K4),"",'c'!$F$1&amp;EU4&amp;FO4&amp;GI4&amp;HC4&amp;HW4&amp;'c'!$G$1&amp;IF(ISBLANK(P4),"",'c'!$C$1))</f>
        <v/>
      </c>
      <c r="IR4" s="1" t="str">
        <f>IF(ISBLANK(L4),"",'c'!$F$1&amp;EV4&amp;FP4&amp;GJ4&amp;HD4&amp;HX4&amp;'c'!$G$1&amp;IF(ISBLANK(Q4),"",'c'!$C$1))</f>
        <v/>
      </c>
      <c r="IS4" s="1" t="str">
        <f>IF(ISBLANK(M4),"",'c'!$F$1&amp;EW4&amp;FQ4&amp;GK4&amp;HE4&amp;HY4&amp;'c'!$G$1&amp;IF(ISBLANK(R4),"",'c'!$C$1))</f>
        <v/>
      </c>
      <c r="IT4" s="1" t="str">
        <f>IF(ISBLANK(N4),"",'c'!$F$1&amp;EX4&amp;FR4&amp;GL4&amp;HF4&amp;HZ4&amp;'c'!$G$1&amp;IF(ISBLANK(S4),"",'c'!$C$1))</f>
        <v/>
      </c>
      <c r="IU4" s="1" t="str">
        <f>IF(ISBLANK(O4),"",'c'!$F$1&amp;EY4&amp;FS4&amp;GM4&amp;HG4&amp;IA4&amp;'c'!$G$1&amp;IF(ISBLANK(T4),"",'c'!$C$1))</f>
        <v/>
      </c>
      <c r="IV4" s="1" t="str">
        <f>IF(ISBLANK(P4),"",'c'!$F$1&amp;EZ4&amp;FT4&amp;GN4&amp;HH4&amp;IB4&amp;'c'!$G$1&amp;IF(ISBLANK(U4),"",'c'!$C$1))</f>
        <v/>
      </c>
      <c r="IW4" s="1" t="str">
        <f>IF(ISBLANK(Q4),"",'c'!$F$1&amp;FA4&amp;FU4&amp;GO4&amp;HI4&amp;IC4&amp;'c'!$G$1&amp;IF(ISBLANK(V4),"",'c'!$C$1))</f>
        <v/>
      </c>
      <c r="IX4" s="1" t="str">
        <f>IF(ISBLANK(R4),"",'c'!$F$1&amp;FB4&amp;FV4&amp;GP4&amp;HJ4&amp;ID4&amp;'c'!$G$1&amp;IF(ISBLANK(W4),"",'c'!$C$1))</f>
        <v/>
      </c>
      <c r="IY4" s="1" t="str">
        <f>IF(ISBLANK(S4),"",'c'!$F$1&amp;FC4&amp;FW4&amp;GQ4&amp;HK4&amp;IE4&amp;'c'!$G$1&amp;IF(ISBLANK(X4),"",'c'!$C$1))</f>
        <v/>
      </c>
      <c r="IZ4" s="1" t="str">
        <f>IF(ISBLANK(T4),"",'c'!$F$1&amp;FD4&amp;FX4&amp;GR4&amp;HL4&amp;IF4&amp;'c'!$G$1&amp;IF(ISBLANK(Y4),"",'c'!$C$1))</f>
        <v/>
      </c>
      <c r="JA4" s="1" t="str">
        <f>IF(ISBLANK(U4),"",'c'!$F$1&amp;FE4&amp;FY4&amp;GS4&amp;HM4&amp;IG4&amp;'c'!$G$1&amp;IF(ISBLANK(Z4),"",'c'!$C$1))</f>
        <v/>
      </c>
      <c r="JB4" s="1" t="str">
        <f t="shared" si="0"/>
        <v>{"pw":"តេសុ","po":"1","ko":"1","km":"បណ្ដាភិក្ខុទ. ពីររូបនោះ","pb":["តេសុ","(ទ្វីសុ ភិក្ខុសុ)"]}{"pw":"ជេដ្ឋោ","po":"2","ko":"2","km":"រីភិក្ខុជាច្បង ","pb":["ជេដ្ឋោ"]}{"pw":"សោធនោ  នាម អហោសិ","po":"3","ko":"3","km":"បានជាភិក្ខុឈ្មោះសោធនហើយ","pb":["សោធនោ","នាម"]}{"pw":"កនិដ្ឋោ","po":"4","ko":"4","pb":["អហោសិ"]}{"pw":"កបិលោ នាម","po":"5","ko":"5","km":"រីភិក្ខុជាប្អូន ","pb":["កបិលោ នាម","(អហោសិ) "]}</v>
      </c>
    </row>
    <row r="12" spans="2:262" ht="19.2" x14ac:dyDescent="0.6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AZ12" s="2"/>
      <c r="BA12" s="2"/>
      <c r="BB12" s="2"/>
    </row>
  </sheetData>
  <mergeCells count="1">
    <mergeCell ref="DW4:DY4"/>
  </mergeCells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B4BB-BC35-4EF0-ADA8-93F891FAD531}">
  <dimension ref="A1:G5"/>
  <sheetViews>
    <sheetView workbookViewId="0">
      <selection activeCell="A14" sqref="A14:J18"/>
    </sheetView>
  </sheetViews>
  <sheetFormatPr defaultRowHeight="15.6" x14ac:dyDescent="0.35"/>
  <cols>
    <col min="1" max="16384" width="8.88671875" style="3"/>
  </cols>
  <sheetData>
    <row r="1" spans="1:7" x14ac:dyDescent="0.35">
      <c r="A1" s="3" t="s">
        <v>103</v>
      </c>
      <c r="B1" s="3" t="str">
        <f>CHAR(34)</f>
        <v>"</v>
      </c>
      <c r="C1" s="3" t="s">
        <v>104</v>
      </c>
      <c r="D1" s="3" t="s">
        <v>109</v>
      </c>
      <c r="E1" s="3" t="s">
        <v>110</v>
      </c>
      <c r="F1" s="3" t="s">
        <v>151</v>
      </c>
      <c r="G1" s="3" t="s">
        <v>152</v>
      </c>
    </row>
    <row r="2" spans="1:7" x14ac:dyDescent="0.35">
      <c r="A2" s="3" t="s">
        <v>105</v>
      </c>
    </row>
    <row r="3" spans="1:7" x14ac:dyDescent="0.35">
      <c r="A3" s="3" t="s">
        <v>106</v>
      </c>
    </row>
    <row r="4" spans="1:7" x14ac:dyDescent="0.35">
      <c r="A4" s="3" t="s">
        <v>108</v>
      </c>
    </row>
    <row r="5" spans="1:7" x14ac:dyDescent="0.35">
      <c r="A5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Ngountheng Lim</dc:creator>
  <cp:lastModifiedBy>os</cp:lastModifiedBy>
  <cp:lastPrinted>2023-01-31T12:02:34Z</cp:lastPrinted>
  <dcterms:created xsi:type="dcterms:W3CDTF">2023-01-31T11:53:21Z</dcterms:created>
  <dcterms:modified xsi:type="dcterms:W3CDTF">2023-03-28T12:41:05Z</dcterms:modified>
</cp:coreProperties>
</file>