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bsidian\Nico\4._Development_and_IT\01-Code_Snippets\Excel\"/>
    </mc:Choice>
  </mc:AlternateContent>
  <xr:revisionPtr revIDLastSave="0" documentId="8_{2E51949A-1A20-477A-B504-1C90FFBC3CB0}" xr6:coauthVersionLast="47" xr6:coauthVersionMax="47" xr10:uidLastSave="{00000000-0000-0000-0000-000000000000}"/>
  <bookViews>
    <workbookView xWindow="-93" yWindow="-93" windowWidth="25786" windowHeight="14066" xr2:uid="{61C619A1-3838-47F4-8649-F8150DB55F41}"/>
  </bookViews>
  <sheets>
    <sheet name="Sheet1" sheetId="1" r:id="rId1"/>
  </sheets>
  <calcPr calcId="191029" concurrentManualCount="4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D38" i="1"/>
  <c r="D34" i="1"/>
  <c r="D35" i="1"/>
  <c r="D36" i="1"/>
  <c r="D37" i="1"/>
  <c r="A38" i="1"/>
  <c r="A37" i="1"/>
  <c r="A36" i="1"/>
  <c r="B31" i="1"/>
  <c r="C29" i="1"/>
  <c r="C27" i="1"/>
  <c r="C38" i="1" a="1"/>
  <c r="C36" i="1" a="1"/>
  <c r="C37" i="1" a="1"/>
  <c r="C35" i="1" a="1"/>
  <c r="C34" i="1" a="1"/>
  <c r="D28" i="1" a="1"/>
  <c r="D26" i="1" a="1"/>
  <c r="D8" i="1" a="1"/>
  <c r="D7" i="1" a="1"/>
  <c r="D6" i="1" a="1"/>
  <c r="D5" i="1" a="1"/>
  <c r="C12" i="1" a="1"/>
  <c r="B23" i="1" a="1"/>
  <c r="B22" i="1" a="1"/>
  <c r="B21" i="1" a="1"/>
  <c r="A15" i="1" a="1"/>
  <c r="C38" i="1" l="1"/>
  <c r="C35" i="1"/>
  <c r="C37" i="1"/>
  <c r="C36" i="1"/>
  <c r="C34" i="1"/>
  <c r="D28" i="1"/>
  <c r="D26" i="1"/>
  <c r="D7" i="1"/>
  <c r="D8" i="1"/>
  <c r="D6" i="1"/>
  <c r="D5" i="1"/>
  <c r="B9" i="1" s="1"/>
  <c r="B18" i="1"/>
  <c r="C12" i="1"/>
  <c r="B23" i="1"/>
  <c r="B22" i="1"/>
  <c r="B21" i="1"/>
  <c r="A15" i="1"/>
  <c r="B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<sst xmlns="http://schemas.openxmlformats.org/spreadsheetml/2006/main" count="38" uniqueCount="24">
  <si>
    <t>HashArray UDF</t>
  </si>
  <si>
    <t>Hello</t>
  </si>
  <si>
    <t>World</t>
  </si>
  <si>
    <t>Goodbye</t>
  </si>
  <si>
    <t>Mars</t>
  </si>
  <si>
    <t>Test 1</t>
  </si>
  <si>
    <t>Test 2</t>
  </si>
  <si>
    <t xml:space="preserve">IsMemberOf </t>
  </si>
  <si>
    <t>GetThreads</t>
  </si>
  <si>
    <t>SetThreads</t>
  </si>
  <si>
    <t>Pluto</t>
  </si>
  <si>
    <t>Jupiter</t>
  </si>
  <si>
    <t>Test 3</t>
  </si>
  <si>
    <t>Succeeded?</t>
  </si>
  <si>
    <t>Desired Threads:</t>
  </si>
  <si>
    <t>Word</t>
  </si>
  <si>
    <t>TrueSplit</t>
  </si>
  <si>
    <t>A,B,CC,DDDD,EFG,,45</t>
  </si>
  <si>
    <t>GF^jhgdh^dddgc^ddddd^^&amp;</t>
  </si>
  <si>
    <t xml:space="preserve">FindPos </t>
  </si>
  <si>
    <t xml:space="preserve">Lorem ipsum dolor sit amet, consectetur adipiscing elit, sed do eiusmod tempor incididunt ut labore et dolore magna aliqua. </t>
  </si>
  <si>
    <t>String</t>
  </si>
  <si>
    <t>amet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</si>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</sst>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28A7-B952-46DD-A482-20174246AFE2}">
  <dimension ref="A4:J40"/>
  <sheetViews>
    <sheetView tabSelected="1" workbookViewId="0">
      <selection activeCell="B41" sqref="B41"/>
    </sheetView>
  </sheetViews>
  <sheetFormatPr defaultRowHeight="14.35" x14ac:dyDescent="0.5"/>
  <cols>
    <col min="1" max="1" width="14.9375" customWidth="1"/>
    <col min="3" max="3" width="23.234375" customWidth="1"/>
  </cols>
  <sheetData>
    <row r="4" spans="1:10" x14ac:dyDescent="0.5">
      <c r="A4" s="6" t="s">
        <v>0</v>
      </c>
      <c r="B4" s="7"/>
      <c r="C4" s="7"/>
      <c r="D4" s="7"/>
      <c r="E4" s="7"/>
      <c r="F4" s="7"/>
      <c r="G4" s="7"/>
      <c r="H4" s="7"/>
      <c r="I4" s="7"/>
    </row>
    <row r="5" spans="1:10" x14ac:dyDescent="0.5">
      <c r="A5">
        <v>16</v>
      </c>
      <c r="B5" t="s">
        <v>1</v>
      </c>
      <c r="C5" t="s">
        <v>2</v>
      </c>
      <c r="D5" t="str" cm="1">
        <f t="array" ref="D5">_xll.HashArray(B5:C5, A5)</f>
        <v>btlCxRWOLKFSXMBX</v>
      </c>
    </row>
    <row r="6" spans="1:10" x14ac:dyDescent="0.5">
      <c r="A6">
        <v>16</v>
      </c>
      <c r="B6" s="3" t="s">
        <v>15</v>
      </c>
      <c r="C6" s="3" t="s">
        <v>1</v>
      </c>
      <c r="D6" s="3" t="str" cm="1">
        <f t="array" ref="D6">_xll.HashArray(B6:C6, A6)</f>
        <v>8xY8N3VsmMGrudb6</v>
      </c>
      <c r="E6" s="3"/>
      <c r="F6" s="3"/>
      <c r="G6" s="3"/>
      <c r="H6" s="3"/>
      <c r="I6" s="3"/>
      <c r="J6" s="3"/>
    </row>
    <row r="7" spans="1:10" x14ac:dyDescent="0.5">
      <c r="A7">
        <v>32</v>
      </c>
      <c r="B7" t="s">
        <v>1</v>
      </c>
      <c r="C7" t="s">
        <v>2</v>
      </c>
      <c r="D7" t="str" cm="1">
        <f t="array" ref="D7">_xll.HashArray(B7:C7, A7)</f>
        <v>btlCxRWOLKFSXMBXy2fhXc5iCyqKWIvR</v>
      </c>
    </row>
    <row r="8" spans="1:10" x14ac:dyDescent="0.5">
      <c r="A8">
        <v>32</v>
      </c>
      <c r="B8" s="3" t="s">
        <v>15</v>
      </c>
      <c r="C8" s="3" t="s">
        <v>1</v>
      </c>
      <c r="D8" s="3" t="str" cm="1">
        <f t="array" ref="D8">_xll.HashArray(B8:C8, A8)</f>
        <v>8xY8N3VsmMGrudb68jEc49FNXqMlTlBv</v>
      </c>
      <c r="E8" s="3"/>
      <c r="F8" s="3"/>
      <c r="G8" s="3"/>
      <c r="H8" s="3"/>
      <c r="I8" s="3"/>
      <c r="J8" s="3"/>
    </row>
    <row r="9" spans="1:10" x14ac:dyDescent="0.5">
      <c r="A9" s="4" t="s">
        <v>13</v>
      </c>
      <c r="B9" s="8" t="b">
        <f>AND(D5=D6,D7=D8)</f>
        <v>0</v>
      </c>
      <c r="C9" s="5"/>
      <c r="D9" s="5"/>
      <c r="E9" s="5"/>
      <c r="F9" s="5"/>
      <c r="G9" s="5"/>
      <c r="H9" s="5"/>
      <c r="I9" s="5"/>
    </row>
    <row r="10" spans="1:10" x14ac:dyDescent="0.5">
      <c r="A10" s="3"/>
      <c r="B10" s="3"/>
      <c r="D10" s="3"/>
      <c r="E10" s="3"/>
      <c r="F10" s="3"/>
      <c r="G10" s="3"/>
      <c r="H10" s="3"/>
      <c r="I10" s="3"/>
    </row>
    <row r="11" spans="1:10" x14ac:dyDescent="0.5">
      <c r="A11" s="6" t="s">
        <v>9</v>
      </c>
      <c r="B11" s="7"/>
      <c r="C11" s="7"/>
      <c r="D11" s="7"/>
      <c r="E11" s="7"/>
      <c r="F11" s="7"/>
      <c r="G11" s="7"/>
      <c r="H11" s="7"/>
      <c r="I11" s="7"/>
    </row>
    <row r="12" spans="1:10" x14ac:dyDescent="0.5">
      <c r="A12" s="2" t="s">
        <v>14</v>
      </c>
      <c r="B12">
        <v>48</v>
      </c>
      <c r="C12" t="str" cm="1">
        <f t="array" ref="C12">_xll.SetThreads(B12,TRUE)</f>
        <v>Using cached thread settings</v>
      </c>
    </row>
    <row r="14" spans="1:10" x14ac:dyDescent="0.5">
      <c r="A14" s="1" t="s">
        <v>8</v>
      </c>
    </row>
    <row r="15" spans="1:10" x14ac:dyDescent="0.5">
      <c r="A15" t="str" cm="1">
        <f t="array" aca="1" ref="A15:B17" ca="1">_xll.GetThreads()</f>
        <v>Current Thread Count</v>
      </c>
      <c r="B15">
        <f ca="1"/>
        <v>48</v>
      </c>
    </row>
    <row r="16" spans="1:10" x14ac:dyDescent="0.5">
      <c r="A16" t="str">
        <f ca="1"/>
        <v>Max Available</v>
      </c>
      <c r="B16">
        <f ca="1"/>
        <v>64</v>
      </c>
    </row>
    <row r="17" spans="1:10" x14ac:dyDescent="0.5">
      <c r="A17" t="str">
        <f ca="1"/>
        <v>Mode Enabled</v>
      </c>
      <c r="B17" t="b">
        <f ca="1"/>
        <v>1</v>
      </c>
    </row>
    <row r="18" spans="1:10" x14ac:dyDescent="0.5">
      <c r="A18" s="4" t="s">
        <v>13</v>
      </c>
      <c r="B18" s="5" t="b">
        <f ca="1">B15=B12</f>
        <v>1</v>
      </c>
      <c r="C18" s="5"/>
      <c r="D18" s="5"/>
      <c r="E18" s="5"/>
      <c r="F18" s="5"/>
      <c r="G18" s="5"/>
      <c r="H18" s="5"/>
      <c r="I18" s="5"/>
    </row>
    <row r="20" spans="1:10" x14ac:dyDescent="0.5">
      <c r="A20" s="6" t="s">
        <v>7</v>
      </c>
      <c r="B20" s="7"/>
      <c r="C20" s="7"/>
      <c r="D20" s="7" t="s">
        <v>1</v>
      </c>
      <c r="E20" s="7" t="s">
        <v>2</v>
      </c>
      <c r="F20" s="7" t="s">
        <v>3</v>
      </c>
      <c r="G20" s="7" t="s">
        <v>4</v>
      </c>
      <c r="H20" s="7"/>
      <c r="I20" s="7"/>
    </row>
    <row r="21" spans="1:10" x14ac:dyDescent="0.5">
      <c r="A21" t="s">
        <v>5</v>
      </c>
      <c r="B21" t="b" cm="1">
        <f t="array" ref="B21">_xll.IsMemberOf(D20:G20, D21:E21)</f>
        <v>1</v>
      </c>
      <c r="D21" t="s">
        <v>4</v>
      </c>
      <c r="E21" t="s">
        <v>2</v>
      </c>
    </row>
    <row r="22" spans="1:10" x14ac:dyDescent="0.5">
      <c r="A22" t="s">
        <v>6</v>
      </c>
      <c r="B22" t="b" cm="1">
        <f t="array" ref="B22">_xll.IsMemberOf(D20:G20,D22:E22)</f>
        <v>1</v>
      </c>
      <c r="D22" t="s">
        <v>3</v>
      </c>
      <c r="E22" t="s">
        <v>10</v>
      </c>
    </row>
    <row r="23" spans="1:10" x14ac:dyDescent="0.5">
      <c r="A23" t="s">
        <v>12</v>
      </c>
      <c r="B23" t="b" cm="1">
        <f t="array" ref="B23">_xll.IsMemberOf(D20:G20,D23:E23)</f>
        <v>0</v>
      </c>
      <c r="D23" t="s">
        <v>11</v>
      </c>
    </row>
    <row r="24" spans="1:10" x14ac:dyDescent="0.5">
      <c r="A24" s="4" t="s">
        <v>13</v>
      </c>
      <c r="B24" s="5" t="b">
        <f>AND(B21,B22,NOT(B23))</f>
        <v>1</v>
      </c>
      <c r="C24" s="5"/>
      <c r="D24" s="5"/>
      <c r="E24" s="5"/>
      <c r="F24" s="5"/>
      <c r="G24" s="5"/>
      <c r="H24" s="5"/>
      <c r="I24" s="5"/>
    </row>
    <row r="26" spans="1:10" x14ac:dyDescent="0.5">
      <c r="A26" s="1" t="s">
        <v>16</v>
      </c>
      <c r="C26" t="s">
        <v>17</v>
      </c>
      <c r="D26" t="str" cm="1">
        <f t="array" ref="D26:J26">_xll.TrueSplit(C26,",")</f>
        <v>A</v>
      </c>
      <c r="E26" t="str">
        <v>B</v>
      </c>
      <c r="F26" t="str">
        <v>CC</v>
      </c>
      <c r="G26" t="str">
        <v>DDDD</v>
      </c>
      <c r="H26" t="str">
        <v>EFG</v>
      </c>
      <c r="I26" t="str">
        <v/>
      </c>
      <c r="J26" t="str">
        <v>45</v>
      </c>
    </row>
    <row r="27" spans="1:10" x14ac:dyDescent="0.5">
      <c r="A27" s="1"/>
      <c r="C27" t="str">
        <f>_xlfn.TEXTJOIN(",",FALSE,_xlfn.ANCHORARRAY(D26))</f>
        <v>A,B,CC,DDDD,EFG,,45</v>
      </c>
    </row>
    <row r="28" spans="1:10" x14ac:dyDescent="0.5">
      <c r="C28" t="s">
        <v>18</v>
      </c>
      <c r="D28" t="str" cm="1">
        <f t="array" ref="D28:I28">_xll.TrueSplit(C28,"^")</f>
        <v>GF</v>
      </c>
      <c r="E28" t="str">
        <v>jhgdh</v>
      </c>
      <c r="F28" t="str">
        <v>dddgc</v>
      </c>
      <c r="G28" t="str">
        <v>ddddd</v>
      </c>
      <c r="H28" s="9" t="str">
        <v/>
      </c>
      <c r="I28" t="str">
        <v>&amp;</v>
      </c>
    </row>
    <row r="29" spans="1:10" x14ac:dyDescent="0.5">
      <c r="C29" t="str">
        <f>_xlfn.TEXTJOIN("^",FALSE,_xlfn.ANCHORARRAY(D28))</f>
        <v>GF^jhgdh^dddgc^ddddd^^&amp;</v>
      </c>
    </row>
    <row r="31" spans="1:10" x14ac:dyDescent="0.5">
      <c r="A31" s="4" t="s">
        <v>13</v>
      </c>
      <c r="B31" s="5" t="b">
        <f>AND(C27=C26,C29=C28)</f>
        <v>1</v>
      </c>
      <c r="C31" s="5"/>
      <c r="D31" s="5"/>
      <c r="E31" s="5"/>
      <c r="F31" s="5"/>
      <c r="G31" s="5"/>
      <c r="H31" s="5"/>
      <c r="I31" s="5"/>
    </row>
    <row r="33" spans="1:9" x14ac:dyDescent="0.5">
      <c r="A33" s="1" t="s">
        <v>19</v>
      </c>
      <c r="B33" t="s">
        <v>21</v>
      </c>
      <c r="C33" t="s">
        <v>20</v>
      </c>
    </row>
    <row r="34" spans="1:9" x14ac:dyDescent="0.5">
      <c r="A34" t="s">
        <v>22</v>
      </c>
      <c r="B34">
        <v>1</v>
      </c>
      <c r="C34" cm="1">
        <f t="array" ref="C34">_xll.FindPos($C$33,A34,B34)</f>
        <v>23</v>
      </c>
      <c r="D34" t="str">
        <f t="shared" ref="D34:D36" si="0">MID($C$33,C34,LEN(A34))</f>
        <v>amet</v>
      </c>
    </row>
    <row r="35" spans="1:9" x14ac:dyDescent="0.5">
      <c r="A35" t="s">
        <v>23</v>
      </c>
      <c r="B35">
        <v>1</v>
      </c>
      <c r="C35" cm="1">
        <f t="array" ref="C35">_xll.FindPos($C$33,A35,B35)</f>
        <v>2</v>
      </c>
      <c r="D35" t="str">
        <f t="shared" si="0"/>
        <v>or</v>
      </c>
    </row>
    <row r="36" spans="1:9" x14ac:dyDescent="0.5">
      <c r="A36" t="str">
        <f>A35</f>
        <v>or</v>
      </c>
      <c r="B36">
        <v>2</v>
      </c>
      <c r="C36" cm="1">
        <f t="array" ref="C36">_xll.FindPos($C$33,A36,B36)</f>
        <v>16</v>
      </c>
      <c r="D36" t="str">
        <f t="shared" si="0"/>
        <v>or</v>
      </c>
    </row>
    <row r="37" spans="1:9" x14ac:dyDescent="0.5">
      <c r="A37" t="str">
        <f>A35</f>
        <v>or</v>
      </c>
      <c r="B37">
        <v>3</v>
      </c>
      <c r="C37" cm="1">
        <f t="array" ref="C37">_xll.FindPos($C$33,A37,B37)</f>
        <v>77</v>
      </c>
      <c r="D37" t="str">
        <f>MID($C$33,C37,LEN(A37))</f>
        <v>or</v>
      </c>
    </row>
    <row r="38" spans="1:9" x14ac:dyDescent="0.5">
      <c r="A38" t="str">
        <f>A35</f>
        <v>or</v>
      </c>
      <c r="B38">
        <v>99</v>
      </c>
      <c r="C38" t="e" cm="1">
        <f t="array" ref="C38">_xll.FindPos($C$33,A38,B38)</f>
        <v>#VALUE!</v>
      </c>
      <c r="D38" t="e">
        <f>MID($C$33,C38,LEN(A38))</f>
        <v>#VALUE!</v>
      </c>
    </row>
    <row r="40" spans="1:9" x14ac:dyDescent="0.5">
      <c r="A40" s="4" t="s">
        <v>13</v>
      </c>
      <c r="B40" s="5" t="b">
        <f>AND(A34=D34,A35=D35,A36=D36,A37=D37,ISERR(D38))</f>
        <v>1</v>
      </c>
      <c r="C40" s="5"/>
      <c r="D40" s="5"/>
      <c r="E40" s="5"/>
      <c r="F40" s="5"/>
      <c r="G40" s="5"/>
      <c r="H40" s="5"/>
      <c r="I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npepin</dc:creator>
  <cp:lastModifiedBy>npepin</cp:lastModifiedBy>
  <dcterms:created xsi:type="dcterms:W3CDTF">2025-05-23T22:20:05Z</dcterms:created>
  <dcterms:modified xsi:type="dcterms:W3CDTF">2025-05-23T22:47:21Z</dcterms:modified>
</cp:coreProperties>
</file>