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working\projects\ai\4_testing\ava\2023.12.20\"/>
    </mc:Choice>
  </mc:AlternateContent>
  <xr:revisionPtr revIDLastSave="0" documentId="13_ncr:1_{622FCE5B-532E-4FF5-B629-19426C21CC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<sst xmlns="http://schemas.openxmlformats.org/spreadsheetml/2006/main" count="37" uniqueCount="30">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</sst>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0.20930000000000001</c:v>
                </c:pt>
                <c:pt idx="1">
                  <c:v>0.23219999999999999</c:v>
                </c:pt>
                <c:pt idx="2">
                  <c:v>0.16639999999999999</c:v>
                </c:pt>
                <c:pt idx="3" formatCode="General">
                  <c:v>2.4899999999999999E-2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0.2092</c:v>
                </c:pt>
                <c:pt idx="1">
                  <c:v>0.2329</c:v>
                </c:pt>
                <c:pt idx="2">
                  <c:v>0.16170000000000001</c:v>
                </c:pt>
                <c:pt idx="3" formatCode="General">
                  <c:v>2.5100000000000001E-2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0.1202</c:v>
                </c:pt>
                <c:pt idx="1">
                  <c:v>0.2147</c:v>
                </c:pt>
                <c:pt idx="2">
                  <c:v>5.4600000000000003E-2</c:v>
                </c:pt>
                <c:pt idx="3" formatCode="General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0.1225</c:v>
                </c:pt>
                <c:pt idx="1">
                  <c:v>0.2147</c:v>
                </c:pt>
                <c:pt idx="2">
                  <c:v>5.4600000000000003E-2</c:v>
                </c:pt>
                <c:pt idx="3" formatCode="General">
                  <c:v>5.8599999999999999E-2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0.20960000000000001</c:v>
                </c:pt>
                <c:pt idx="1">
                  <c:v>0.2326</c:v>
                </c:pt>
                <c:pt idx="2">
                  <c:v>0.16209999999999999</c:v>
                </c:pt>
                <c:pt idx="3" formatCode="General">
                  <c:v>2.4400000000000002E-2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0.1207</c:v>
                </c:pt>
                <c:pt idx="1">
                  <c:v>0.2147</c:v>
                </c:pt>
                <c:pt idx="2">
                  <c:v>5.6800000000000003E-2</c:v>
                </c:pt>
                <c:pt idx="3" formatCode="General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0.2089</c:v>
                </c:pt>
                <c:pt idx="1">
                  <c:v>0.23250000000000001</c:v>
                </c:pt>
                <c:pt idx="2">
                  <c:v>0.1628</c:v>
                </c:pt>
                <c:pt idx="3" formatCode="General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abSelected="1" topLeftCell="A13" workbookViewId="0">
      <selection activeCell="I24" sqref="I24"/>
    </sheetView>
  </sheetViews>
  <sheetFormatPr defaultColWidth="9.140625" defaultRowHeight="15.75" x14ac:dyDescent="0.25"/>
  <cols>
    <col min="1" max="1" width="9.140625" style="1"/>
    <col min="2" max="2" width="9.7109375" style="1" bestFit="1" customWidth="1"/>
    <col min="3" max="16384" width="9.140625" style="1"/>
  </cols>
  <sheetData>
    <row r="2" spans="1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25">
      <c r="A3" s="1" t="s">
        <v>6</v>
      </c>
      <c r="B3" s="2">
        <v>0.2298</v>
      </c>
      <c r="C3" s="2">
        <v>0.2301</v>
      </c>
      <c r="D3" s="2">
        <v>6.4199999999999993E-2</v>
      </c>
      <c r="E3" s="2">
        <v>7.6600000000000001E-2</v>
      </c>
      <c r="F3" s="2">
        <v>0.2301</v>
      </c>
      <c r="G3" s="2">
        <v>5.8299999999999998E-2</v>
      </c>
      <c r="H3" s="2">
        <v>0.2298</v>
      </c>
    </row>
    <row r="4" spans="1:8" x14ac:dyDescent="0.25">
      <c r="A4" s="1" t="s">
        <v>7</v>
      </c>
      <c r="B4" s="2">
        <v>0.23069999999999999</v>
      </c>
      <c r="C4" s="2">
        <v>0.22939999999999999</v>
      </c>
      <c r="D4" s="2">
        <v>5.4600000000000003E-2</v>
      </c>
      <c r="E4" s="2">
        <v>5.9400000000000001E-2</v>
      </c>
      <c r="F4" s="2">
        <v>0.2293</v>
      </c>
      <c r="G4" s="2">
        <v>6.8099999999999994E-2</v>
      </c>
      <c r="H4" s="2">
        <v>0.2283</v>
      </c>
    </row>
    <row r="5" spans="1:8" x14ac:dyDescent="0.25">
      <c r="A5" s="1" t="s">
        <v>8</v>
      </c>
      <c r="B5" s="2">
        <v>0.23089999999999999</v>
      </c>
      <c r="C5" s="2">
        <v>0.2316</v>
      </c>
      <c r="D5" s="2">
        <v>5.96E-2</v>
      </c>
      <c r="E5" s="2">
        <v>5.4600000000000003E-2</v>
      </c>
      <c r="F5" s="2">
        <v>0.2301</v>
      </c>
      <c r="G5" s="2">
        <v>5.8700000000000002E-2</v>
      </c>
      <c r="H5" s="2">
        <v>0.2311</v>
      </c>
    </row>
    <row r="6" spans="1:8" x14ac:dyDescent="0.25">
      <c r="A6" s="1" t="s">
        <v>9</v>
      </c>
      <c r="B6" s="2">
        <v>0.2316</v>
      </c>
      <c r="C6" s="2">
        <v>0.23050000000000001</v>
      </c>
      <c r="D6" s="2">
        <v>6.2899999999999998E-2</v>
      </c>
      <c r="E6" s="2">
        <v>6.3100000000000003E-2</v>
      </c>
      <c r="F6" s="2">
        <v>0.23050000000000001</v>
      </c>
      <c r="G6" s="2">
        <v>6.6500000000000004E-2</v>
      </c>
      <c r="H6" s="2">
        <v>0.2311</v>
      </c>
    </row>
    <row r="7" spans="1:8" x14ac:dyDescent="0.25">
      <c r="A7" s="1" t="s">
        <v>10</v>
      </c>
      <c r="B7" s="2">
        <v>0.23089999999999999</v>
      </c>
      <c r="C7" s="2">
        <v>0.23169999999999999</v>
      </c>
      <c r="D7" s="2">
        <v>5.5500000000000001E-2</v>
      </c>
      <c r="E7" s="2">
        <v>6.5699999999999995E-2</v>
      </c>
      <c r="F7" s="2">
        <v>0.23180000000000001</v>
      </c>
      <c r="G7" s="2">
        <v>6.2300000000000001E-2</v>
      </c>
      <c r="H7" s="2">
        <v>0.23150000000000001</v>
      </c>
    </row>
    <row r="8" spans="1:8" x14ac:dyDescent="0.25">
      <c r="A8" s="1" t="s">
        <v>11</v>
      </c>
      <c r="B8" s="2">
        <v>0.23180000000000001</v>
      </c>
      <c r="C8" s="2">
        <v>0.2319</v>
      </c>
      <c r="D8" s="2">
        <v>5.91E-2</v>
      </c>
      <c r="E8" s="2">
        <v>5.9799999999999999E-2</v>
      </c>
      <c r="F8" s="2">
        <v>0.23130000000000001</v>
      </c>
      <c r="G8" s="2">
        <v>6.0999999999999999E-2</v>
      </c>
      <c r="H8" s="2">
        <v>0.2311</v>
      </c>
    </row>
    <row r="9" spans="1:8" x14ac:dyDescent="0.25">
      <c r="A9" s="1" t="s">
        <v>12</v>
      </c>
      <c r="B9" s="2">
        <v>0.23219999999999999</v>
      </c>
      <c r="C9" s="2">
        <v>0.2329</v>
      </c>
      <c r="D9" s="2">
        <v>6.2899999999999998E-2</v>
      </c>
      <c r="E9" s="2">
        <v>7.3200000000000001E-2</v>
      </c>
      <c r="F9" s="2">
        <v>0.23219999999999999</v>
      </c>
      <c r="G9" s="2">
        <v>5.6800000000000003E-2</v>
      </c>
      <c r="H9" s="2">
        <v>0.23119999999999999</v>
      </c>
    </row>
    <row r="10" spans="1:8" x14ac:dyDescent="0.25">
      <c r="A10" s="1" t="s">
        <v>13</v>
      </c>
      <c r="B10" s="2">
        <v>0.23180000000000001</v>
      </c>
      <c r="C10" s="2">
        <v>0.2321</v>
      </c>
      <c r="D10" s="2">
        <v>7.4099999999999999E-2</v>
      </c>
      <c r="E10" s="2">
        <v>6.5500000000000003E-2</v>
      </c>
      <c r="F10" s="2">
        <v>0.2326</v>
      </c>
      <c r="G10" s="2">
        <v>6.5100000000000005E-2</v>
      </c>
      <c r="H10" s="2">
        <v>0.23250000000000001</v>
      </c>
    </row>
    <row r="11" spans="1:8" x14ac:dyDescent="0.25">
      <c r="A11" s="1" t="s">
        <v>14</v>
      </c>
      <c r="B11" s="2">
        <v>0.23</v>
      </c>
      <c r="C11" s="2">
        <v>0.23119999999999999</v>
      </c>
      <c r="D11" s="2">
        <v>7.3999999999999996E-2</v>
      </c>
      <c r="E11" s="2">
        <v>9.2899999999999996E-2</v>
      </c>
      <c r="F11" s="2">
        <v>0.23019999999999999</v>
      </c>
      <c r="G11" s="2">
        <v>7.3499999999999996E-2</v>
      </c>
      <c r="H11" s="2">
        <v>0.23150000000000001</v>
      </c>
    </row>
    <row r="12" spans="1:8" x14ac:dyDescent="0.25">
      <c r="A12" s="1" t="s">
        <v>15</v>
      </c>
      <c r="B12" s="2">
        <v>0.21029999999999999</v>
      </c>
      <c r="C12" s="2">
        <v>0.21049999999999999</v>
      </c>
      <c r="D12" s="2">
        <v>0.123</v>
      </c>
      <c r="E12" s="2">
        <v>0.1217</v>
      </c>
      <c r="F12" s="2">
        <v>0.2114</v>
      </c>
      <c r="G12" s="2">
        <v>0.12379999999999999</v>
      </c>
      <c r="H12" s="2">
        <v>0.2107</v>
      </c>
    </row>
    <row r="13" spans="1:8" x14ac:dyDescent="0.25">
      <c r="A13" s="1" t="s">
        <v>16</v>
      </c>
      <c r="B13" s="2">
        <v>0.20380000000000001</v>
      </c>
      <c r="C13" s="2">
        <v>0.20150000000000001</v>
      </c>
      <c r="D13" s="2">
        <v>0.13189999999999999</v>
      </c>
      <c r="E13" s="2">
        <v>0.1328</v>
      </c>
      <c r="F13" s="2">
        <v>0.2026</v>
      </c>
      <c r="G13" s="2">
        <v>0.1338</v>
      </c>
      <c r="H13" s="2">
        <v>0.2031</v>
      </c>
    </row>
    <row r="14" spans="1:8" x14ac:dyDescent="0.25">
      <c r="A14" s="1" t="s">
        <v>17</v>
      </c>
      <c r="B14" s="2">
        <v>0.19239999999999999</v>
      </c>
      <c r="C14" s="2">
        <v>0.1938</v>
      </c>
      <c r="D14" s="2">
        <v>0.14169999999999999</v>
      </c>
      <c r="E14" s="2">
        <v>0.14460000000000001</v>
      </c>
      <c r="F14" s="2">
        <v>0.1978</v>
      </c>
      <c r="G14" s="2">
        <v>0.14349999999999999</v>
      </c>
      <c r="H14" s="2">
        <v>0.19159999999999999</v>
      </c>
    </row>
    <row r="15" spans="1:8" x14ac:dyDescent="0.25">
      <c r="A15" s="1" t="s">
        <v>18</v>
      </c>
      <c r="B15" s="2">
        <v>0.1842</v>
      </c>
      <c r="C15" s="2">
        <v>0.18260000000000001</v>
      </c>
      <c r="D15" s="2">
        <v>0.15659999999999999</v>
      </c>
      <c r="E15" s="2">
        <v>0.15740000000000001</v>
      </c>
      <c r="F15" s="2">
        <v>0.18340000000000001</v>
      </c>
      <c r="G15" s="2">
        <v>0.1555</v>
      </c>
      <c r="H15" s="2">
        <v>0.18179999999999999</v>
      </c>
    </row>
    <row r="16" spans="1:8" x14ac:dyDescent="0.25">
      <c r="A16" s="1" t="s">
        <v>19</v>
      </c>
      <c r="B16" s="2">
        <v>0.16850000000000001</v>
      </c>
      <c r="C16" s="2">
        <v>0.1772</v>
      </c>
      <c r="D16" s="2">
        <v>0.16619999999999999</v>
      </c>
      <c r="E16" s="2">
        <v>0.16589999999999999</v>
      </c>
      <c r="F16" s="2">
        <v>0.17849999999999999</v>
      </c>
      <c r="G16" s="2">
        <v>0.1676</v>
      </c>
      <c r="H16" s="2">
        <v>0.1699</v>
      </c>
    </row>
    <row r="17" spans="1:9" x14ac:dyDescent="0.25">
      <c r="A17" s="1" t="s">
        <v>20</v>
      </c>
      <c r="B17" s="2">
        <v>0.16639999999999999</v>
      </c>
      <c r="C17" s="2">
        <v>0.16170000000000001</v>
      </c>
      <c r="D17" s="2">
        <v>0.1792</v>
      </c>
      <c r="E17" s="2">
        <v>0.17849999999999999</v>
      </c>
      <c r="F17" s="2">
        <v>0.16209999999999999</v>
      </c>
      <c r="G17" s="2">
        <v>0.18049999999999999</v>
      </c>
      <c r="H17" s="2">
        <v>0.1628</v>
      </c>
    </row>
    <row r="18" spans="1:9" x14ac:dyDescent="0.25">
      <c r="A18" s="1" t="s">
        <v>21</v>
      </c>
      <c r="B18" s="2">
        <v>0.16750000000000001</v>
      </c>
      <c r="C18" s="2">
        <v>0.16550000000000001</v>
      </c>
      <c r="D18" s="2">
        <v>0.1918</v>
      </c>
      <c r="E18" s="2">
        <v>0.19059999999999999</v>
      </c>
      <c r="F18" s="2">
        <v>0.16619999999999999</v>
      </c>
      <c r="G18" s="2">
        <v>0.19239999999999999</v>
      </c>
      <c r="H18" s="2">
        <v>0.16650000000000001</v>
      </c>
    </row>
    <row r="19" spans="1:9" x14ac:dyDescent="0.25">
      <c r="A19" s="1" t="s">
        <v>22</v>
      </c>
      <c r="B19" s="2">
        <v>0.1845</v>
      </c>
      <c r="C19" s="2">
        <v>0.1832</v>
      </c>
      <c r="D19" s="2">
        <v>0.20169999999999999</v>
      </c>
      <c r="E19" s="2">
        <v>0.2014</v>
      </c>
      <c r="F19" s="2">
        <v>0.1855</v>
      </c>
      <c r="G19" s="2">
        <v>0.2021</v>
      </c>
      <c r="H19" s="2">
        <v>0.1857</v>
      </c>
    </row>
    <row r="20" spans="1:9" x14ac:dyDescent="0.25">
      <c r="A20" s="1" t="s">
        <v>23</v>
      </c>
      <c r="B20" s="2">
        <v>0.20469999999999999</v>
      </c>
      <c r="C20" s="2">
        <v>0.20319999999999999</v>
      </c>
      <c r="D20" s="2">
        <v>0.20979999999999999</v>
      </c>
      <c r="E20" s="2">
        <v>0.20979999999999999</v>
      </c>
      <c r="F20" s="2">
        <v>0.20280000000000001</v>
      </c>
      <c r="G20" s="2">
        <v>0.2099</v>
      </c>
      <c r="H20" s="2">
        <v>0.2046</v>
      </c>
    </row>
    <row r="21" spans="1:9" x14ac:dyDescent="0.25">
      <c r="A21" s="1" t="s">
        <v>24</v>
      </c>
      <c r="B21" s="2">
        <v>0.2147</v>
      </c>
      <c r="C21" s="2">
        <v>0.21460000000000001</v>
      </c>
      <c r="D21" s="2">
        <v>0.2147</v>
      </c>
      <c r="E21" s="2">
        <v>0.2147</v>
      </c>
      <c r="F21" s="2">
        <v>0.21460000000000001</v>
      </c>
      <c r="G21" s="2">
        <v>0.2147</v>
      </c>
      <c r="H21" s="2">
        <v>0.21479999999999999</v>
      </c>
    </row>
    <row r="23" spans="1:9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25">
      <c r="A24" s="1" t="s">
        <v>25</v>
      </c>
      <c r="B24" s="1">
        <f>ROUND(AVERAGE(B3:B21),4)</f>
        <v>0.20930000000000001</v>
      </c>
      <c r="C24" s="1">
        <f t="shared" ref="C24:G24" si="0">ROUND(AVERAGE(C3:C21),4)</f>
        <v>0.2092</v>
      </c>
      <c r="D24" s="1">
        <f t="shared" si="0"/>
        <v>0.1202</v>
      </c>
      <c r="E24" s="1">
        <f t="shared" si="0"/>
        <v>0.1225</v>
      </c>
      <c r="F24" s="1">
        <f t="shared" si="0"/>
        <v>0.20960000000000001</v>
      </c>
      <c r="G24" s="1">
        <f t="shared" si="0"/>
        <v>0.1207</v>
      </c>
      <c r="H24" s="1">
        <f t="shared" ref="H24" si="1">ROUND(AVERAGE(H3:H21),4)</f>
        <v>0.2089</v>
      </c>
      <c r="I24" s="3">
        <f>MAX(B24:H24)</f>
        <v>0.20960000000000001</v>
      </c>
    </row>
    <row r="25" spans="1:9" x14ac:dyDescent="0.25">
      <c r="A25" s="1" t="s">
        <v>28</v>
      </c>
      <c r="B25" s="2">
        <f t="shared" ref="B25:H25" si="2">ROUND(MAX(B2:B21),4)</f>
        <v>0.23219999999999999</v>
      </c>
      <c r="C25" s="2">
        <f t="shared" si="2"/>
        <v>0.2329</v>
      </c>
      <c r="D25" s="2">
        <f t="shared" si="2"/>
        <v>0.2147</v>
      </c>
      <c r="E25" s="2">
        <f t="shared" si="2"/>
        <v>0.2147</v>
      </c>
      <c r="F25" s="2">
        <f t="shared" si="2"/>
        <v>0.2326</v>
      </c>
      <c r="G25" s="2">
        <f t="shared" si="2"/>
        <v>0.2147</v>
      </c>
      <c r="H25" s="2">
        <f t="shared" si="2"/>
        <v>0.23250000000000001</v>
      </c>
      <c r="I25" s="4">
        <f>MAX(B25:H25)</f>
        <v>0.2329</v>
      </c>
    </row>
    <row r="26" spans="1:9" x14ac:dyDescent="0.25">
      <c r="A26" s="1" t="s">
        <v>29</v>
      </c>
      <c r="B26" s="2">
        <f t="shared" ref="B26:H26" si="3">ROUND(MIN(B3:B21),4)</f>
        <v>0.16639999999999999</v>
      </c>
      <c r="C26" s="2">
        <f t="shared" si="3"/>
        <v>0.16170000000000001</v>
      </c>
      <c r="D26" s="2">
        <f t="shared" si="3"/>
        <v>5.4600000000000003E-2</v>
      </c>
      <c r="E26" s="2">
        <f t="shared" si="3"/>
        <v>5.4600000000000003E-2</v>
      </c>
      <c r="F26" s="2">
        <f t="shared" si="3"/>
        <v>0.16209999999999999</v>
      </c>
      <c r="G26" s="2">
        <f t="shared" si="3"/>
        <v>5.6800000000000003E-2</v>
      </c>
      <c r="H26" s="2">
        <f t="shared" si="3"/>
        <v>0.1628</v>
      </c>
      <c r="I26" s="4">
        <f>MIN(B26:H26)</f>
        <v>5.4600000000000003E-2</v>
      </c>
    </row>
    <row r="27" spans="1:9" x14ac:dyDescent="0.25">
      <c r="A27" s="1" t="s">
        <v>26</v>
      </c>
      <c r="B27" s="1">
        <f t="shared" ref="B27:G27" si="4">ROUND(_xlfn.STDEV.S(B3:B21),4)</f>
        <v>2.4899999999999999E-2</v>
      </c>
      <c r="C27" s="1">
        <f t="shared" si="4"/>
        <v>2.5100000000000001E-2</v>
      </c>
      <c r="D27" s="1">
        <f t="shared" si="4"/>
        <v>6.0600000000000001E-2</v>
      </c>
      <c r="E27" s="1">
        <f t="shared" si="4"/>
        <v>5.8599999999999999E-2</v>
      </c>
      <c r="F27" s="1">
        <f t="shared" si="4"/>
        <v>2.4400000000000002E-2</v>
      </c>
      <c r="G27" s="1">
        <f t="shared" si="4"/>
        <v>6.0600000000000001E-2</v>
      </c>
      <c r="H27" s="1">
        <f t="shared" ref="H27" si="5">ROUND(_xlfn.STDEV.S(H3:H21),4)</f>
        <v>2.52E-2</v>
      </c>
      <c r="I27" s="3">
        <f>MIN(B27:H27)</f>
        <v>2.4400000000000002E-2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Loc Nguyen</cp:lastModifiedBy>
  <dcterms:created xsi:type="dcterms:W3CDTF">2023-07-28T08:42:09Z</dcterms:created>
  <dcterms:modified xsi:type="dcterms:W3CDTF">2023-12-29T06:43:45Z</dcterms:modified>
</cp:coreProperties>
</file>