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nengquan/Documents/ista303/skittle-sorter/"/>
    </mc:Choice>
  </mc:AlternateContent>
  <xr:revisionPtr revIDLastSave="0" documentId="13_ncr:1_{2BA8825D-6A5E-1A49-A5EC-94CD36EEA59D}" xr6:coauthVersionLast="45" xr6:coauthVersionMax="45" xr10:uidLastSave="{00000000-0000-0000-0000-000000000000}"/>
  <bookViews>
    <workbookView xWindow="380" yWindow="460" windowWidth="28040" windowHeight="17040" xr2:uid="{6F75EF07-C921-9A4B-B905-F79BEFDC8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J29" i="1"/>
  <c r="H29" i="1"/>
  <c r="C43" i="1"/>
  <c r="E28" i="1"/>
  <c r="D28" i="1"/>
  <c r="C28" i="1"/>
  <c r="E13" i="1"/>
  <c r="D13" i="1"/>
  <c r="C13" i="1"/>
  <c r="J13" i="1"/>
  <c r="I13" i="1"/>
  <c r="H13" i="1"/>
  <c r="E58" i="1"/>
  <c r="D58" i="1"/>
  <c r="C58" i="1"/>
  <c r="C59" i="1" s="1"/>
  <c r="E43" i="1"/>
  <c r="D43" i="1"/>
  <c r="D60" i="1" l="1"/>
  <c r="E60" i="1"/>
  <c r="C44" i="1"/>
  <c r="D45" i="1" s="1"/>
  <c r="H14" i="1"/>
  <c r="J15" i="1" s="1"/>
  <c r="C60" i="1"/>
  <c r="H30" i="1"/>
  <c r="C29" i="1"/>
  <c r="C30" i="1" s="1"/>
  <c r="E45" i="1"/>
  <c r="C45" i="1"/>
  <c r="C14" i="1"/>
  <c r="D15" i="1" s="1"/>
  <c r="I15" i="1" l="1"/>
  <c r="H15" i="1"/>
  <c r="J31" i="1"/>
  <c r="I31" i="1"/>
  <c r="H31" i="1"/>
  <c r="D30" i="1"/>
  <c r="E30" i="1"/>
  <c r="E15" i="1"/>
  <c r="C15" i="1"/>
</calcChain>
</file>

<file path=xl/sharedStrings.xml><?xml version="1.0" encoding="utf-8"?>
<sst xmlns="http://schemas.openxmlformats.org/spreadsheetml/2006/main" count="102" uniqueCount="27">
  <si>
    <t>RED</t>
  </si>
  <si>
    <t>Measure 1</t>
  </si>
  <si>
    <t>Measure 2</t>
  </si>
  <si>
    <t>Measure 3</t>
  </si>
  <si>
    <t>Measure 4</t>
  </si>
  <si>
    <t>Measure 5</t>
  </si>
  <si>
    <t>R</t>
  </si>
  <si>
    <t>G</t>
  </si>
  <si>
    <t>B</t>
  </si>
  <si>
    <t>Average</t>
  </si>
  <si>
    <t>GREEN</t>
  </si>
  <si>
    <t>YELLOW</t>
  </si>
  <si>
    <t>ORANGE</t>
  </si>
  <si>
    <t>PURPLE</t>
  </si>
  <si>
    <t>L</t>
  </si>
  <si>
    <t>R(Vector)</t>
  </si>
  <si>
    <t>O(Vector)</t>
  </si>
  <si>
    <t>G(Vector)</t>
  </si>
  <si>
    <t>Y(Vector)</t>
  </si>
  <si>
    <t>P(Vector)</t>
  </si>
  <si>
    <t>NOTHING</t>
  </si>
  <si>
    <t>N(Vector)</t>
  </si>
  <si>
    <t>Measure 6</t>
  </si>
  <si>
    <t>Measure 7</t>
  </si>
  <si>
    <t>Measure 8</t>
  </si>
  <si>
    <t>Measure 9</t>
  </si>
  <si>
    <t>Measure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</si>
</sst>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2" borderId="0" xfId="0" applyFill="1" applyBorder="1"/>
    <xf numFmtId="0" fontId="0" fillId="3" borderId="0" xfId="0" applyFill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0A85-F572-334E-AE5A-17BB2EA796D0}">
  <dimension ref="B1:P60"/>
  <sheetViews>
    <sheetView tabSelected="1" zoomScale="132" workbookViewId="0">
      <selection activeCell="C3" sqref="C3"/>
    </sheetView>
  </sheetViews>
  <sheetFormatPr baseColWidth="10" defaultRowHeight="16" x14ac:dyDescent="0.2"/>
  <sheetData>
    <row r="1" spans="2:16" x14ac:dyDescent="0.2">
      <c r="J1" s="1"/>
      <c r="K1" s="1"/>
      <c r="L1" s="1"/>
      <c r="M1" s="1"/>
      <c r="N1" s="1"/>
      <c r="O1" s="1"/>
      <c r="P1" s="1"/>
    </row>
    <row r="2" spans="2:16" x14ac:dyDescent="0.2">
      <c r="B2" s="4" t="s">
        <v>0</v>
      </c>
      <c r="C2" s="1" t="s">
        <v>6</v>
      </c>
      <c r="D2" s="1" t="s">
        <v>7</v>
      </c>
      <c r="E2" s="1" t="s">
        <v>8</v>
      </c>
      <c r="G2" s="7" t="s">
        <v>13</v>
      </c>
      <c r="H2" s="3" t="s">
        <v>6</v>
      </c>
      <c r="I2" s="3" t="s">
        <v>7</v>
      </c>
      <c r="J2" s="3" t="s">
        <v>8</v>
      </c>
      <c r="K2" s="1"/>
      <c r="L2" s="1"/>
      <c r="M2" s="1"/>
      <c r="N2" s="1"/>
      <c r="O2" s="1"/>
      <c r="P2" s="1"/>
    </row>
    <row r="3" spans="2:16" x14ac:dyDescent="0.2">
      <c r="B3" s="1" t="s">
        <v>1</v>
      </c>
      <c r="C3" s="2">
        <v>0.98699999999999999</v>
      </c>
      <c r="D3" s="2">
        <v>0.09</v>
      </c>
      <c r="E3" s="1">
        <v>0.13500000000000001</v>
      </c>
      <c r="G3" s="3" t="s">
        <v>1</v>
      </c>
      <c r="H3" s="3">
        <v>0.71099999999999997</v>
      </c>
      <c r="I3" s="3">
        <v>0.497</v>
      </c>
      <c r="J3" s="3">
        <v>0.497</v>
      </c>
      <c r="K3" s="1"/>
      <c r="L3" s="1"/>
      <c r="M3" s="2"/>
      <c r="N3" s="2"/>
      <c r="O3" s="1"/>
      <c r="P3" s="1"/>
    </row>
    <row r="4" spans="2:16" x14ac:dyDescent="0.2">
      <c r="B4" s="1" t="s">
        <v>2</v>
      </c>
      <c r="C4" s="2">
        <v>0.97799999999999998</v>
      </c>
      <c r="D4" s="2">
        <v>0.14699999999999999</v>
      </c>
      <c r="E4" s="2">
        <v>0.14699999999999999</v>
      </c>
      <c r="G4" s="3" t="s">
        <v>2</v>
      </c>
      <c r="H4" s="3">
        <v>0.81100000000000005</v>
      </c>
      <c r="I4" s="3">
        <v>0.48699999999999999</v>
      </c>
      <c r="J4" s="3">
        <v>0.32400000000000001</v>
      </c>
      <c r="K4" s="1"/>
      <c r="L4" s="1"/>
      <c r="M4" s="2"/>
      <c r="N4" s="2"/>
      <c r="O4" s="2"/>
      <c r="P4" s="1"/>
    </row>
    <row r="5" spans="2:16" x14ac:dyDescent="0.2">
      <c r="B5" s="1" t="s">
        <v>3</v>
      </c>
      <c r="C5" s="2">
        <v>0.97599999999999998</v>
      </c>
      <c r="D5" s="2">
        <v>0.154</v>
      </c>
      <c r="E5" s="2">
        <v>0.154</v>
      </c>
      <c r="G5" s="3" t="s">
        <v>3</v>
      </c>
      <c r="H5" s="3">
        <v>0.68500000000000005</v>
      </c>
      <c r="I5" s="3">
        <v>0.54800000000000004</v>
      </c>
      <c r="J5" s="3">
        <v>0.48</v>
      </c>
      <c r="K5" s="1"/>
      <c r="L5" s="1"/>
      <c r="M5" s="2"/>
      <c r="N5" s="2"/>
      <c r="O5" s="2"/>
      <c r="P5" s="1"/>
    </row>
    <row r="6" spans="2:16" x14ac:dyDescent="0.2">
      <c r="B6" s="1" t="s">
        <v>4</v>
      </c>
      <c r="C6" s="2">
        <v>0.85499999999999998</v>
      </c>
      <c r="D6" s="2">
        <v>0.36699999999999999</v>
      </c>
      <c r="E6" s="2">
        <v>0.36699999999999999</v>
      </c>
      <c r="G6" s="3" t="s">
        <v>4</v>
      </c>
      <c r="H6" s="3">
        <v>0.71099999999999997</v>
      </c>
      <c r="I6" s="3">
        <v>0.497</v>
      </c>
      <c r="J6" s="3">
        <v>0.497</v>
      </c>
      <c r="K6" s="1"/>
      <c r="L6" s="1"/>
      <c r="M6" s="2"/>
      <c r="N6" s="2"/>
      <c r="O6" s="2"/>
      <c r="P6" s="1"/>
    </row>
    <row r="7" spans="2:16" x14ac:dyDescent="0.2">
      <c r="B7" s="1" t="s">
        <v>5</v>
      </c>
      <c r="C7" s="2">
        <v>0.82899999999999996</v>
      </c>
      <c r="D7" s="2">
        <v>0.39500000000000002</v>
      </c>
      <c r="E7" s="2">
        <v>0.39500000000000002</v>
      </c>
      <c r="G7" s="3" t="s">
        <v>5</v>
      </c>
      <c r="H7" s="3">
        <v>0.59499999999999997</v>
      </c>
      <c r="I7" s="3">
        <v>0.59499999999999997</v>
      </c>
      <c r="J7" s="3">
        <v>0.54100000000000004</v>
      </c>
      <c r="K7" s="1"/>
      <c r="L7" s="1"/>
      <c r="M7" s="2"/>
      <c r="N7" s="2"/>
      <c r="O7" s="2"/>
      <c r="P7" s="1"/>
    </row>
    <row r="8" spans="2:16" x14ac:dyDescent="0.2">
      <c r="B8" s="1" t="s">
        <v>22</v>
      </c>
      <c r="C8" s="2">
        <v>0.872</v>
      </c>
      <c r="D8" s="2">
        <v>0.36299999999999999</v>
      </c>
      <c r="E8" s="2">
        <v>0.32700000000000001</v>
      </c>
      <c r="G8" s="3" t="s">
        <v>22</v>
      </c>
      <c r="H8" s="3">
        <v>0.87</v>
      </c>
      <c r="I8" s="3">
        <v>0.34799999999999998</v>
      </c>
      <c r="J8" s="3">
        <v>0.34799999999999998</v>
      </c>
      <c r="K8" s="1"/>
      <c r="L8" s="1"/>
      <c r="M8" s="2"/>
      <c r="N8" s="2"/>
      <c r="O8" s="2"/>
      <c r="P8" s="1"/>
    </row>
    <row r="9" spans="2:16" x14ac:dyDescent="0.2">
      <c r="B9" s="1" t="s">
        <v>23</v>
      </c>
      <c r="C9" s="2">
        <v>0.84699999999999998</v>
      </c>
      <c r="D9" s="2">
        <v>0.376</v>
      </c>
      <c r="E9" s="2">
        <v>0.376</v>
      </c>
      <c r="G9" s="3" t="s">
        <v>23</v>
      </c>
      <c r="H9" s="3">
        <v>0.66200000000000003</v>
      </c>
      <c r="I9" s="3">
        <v>0.53</v>
      </c>
      <c r="J9" s="3">
        <v>0.53</v>
      </c>
      <c r="K9" s="1"/>
      <c r="L9" s="1"/>
      <c r="M9" s="2"/>
      <c r="N9" s="2"/>
      <c r="O9" s="2"/>
      <c r="P9" s="1"/>
    </row>
    <row r="10" spans="2:16" x14ac:dyDescent="0.2">
      <c r="B10" s="1" t="s">
        <v>24</v>
      </c>
      <c r="C10" s="2">
        <v>0.81599999999999995</v>
      </c>
      <c r="D10" s="2">
        <v>0.432</v>
      </c>
      <c r="E10" s="2">
        <v>0.38400000000000001</v>
      </c>
      <c r="G10" s="3" t="s">
        <v>24</v>
      </c>
      <c r="H10" s="3">
        <v>0.94299999999999995</v>
      </c>
      <c r="I10" s="3">
        <v>0.23599999999999999</v>
      </c>
      <c r="J10" s="3">
        <v>0.23599999999999999</v>
      </c>
      <c r="K10" s="1"/>
      <c r="L10" s="1"/>
      <c r="M10" s="2"/>
      <c r="N10" s="2"/>
      <c r="O10" s="2"/>
      <c r="P10" s="1"/>
    </row>
    <row r="11" spans="2:16" x14ac:dyDescent="0.2">
      <c r="B11" s="1" t="s">
        <v>25</v>
      </c>
      <c r="C11" s="2">
        <v>0.85299999999999998</v>
      </c>
      <c r="D11" s="2">
        <v>0.34899999999999998</v>
      </c>
      <c r="E11" s="2">
        <v>0.38800000000000001</v>
      </c>
      <c r="G11" s="3" t="s">
        <v>25</v>
      </c>
      <c r="H11" s="3">
        <v>0.74299999999999999</v>
      </c>
      <c r="I11" s="3">
        <v>0.55700000000000005</v>
      </c>
      <c r="J11" s="3">
        <v>0.371</v>
      </c>
      <c r="K11" s="1"/>
      <c r="L11" s="1"/>
      <c r="M11" s="2"/>
      <c r="N11" s="2"/>
      <c r="O11" s="2"/>
      <c r="P11" s="1"/>
    </row>
    <row r="12" spans="2:16" x14ac:dyDescent="0.2">
      <c r="B12" s="1" t="s">
        <v>26</v>
      </c>
      <c r="C12" s="2">
        <v>0.86599999999999999</v>
      </c>
      <c r="D12" s="2">
        <v>0.379</v>
      </c>
      <c r="E12" s="2">
        <v>0.32500000000000001</v>
      </c>
      <c r="G12" s="3" t="s">
        <v>26</v>
      </c>
      <c r="H12" s="3">
        <v>0.61499999999999999</v>
      </c>
      <c r="I12" s="3">
        <v>0.61499999999999999</v>
      </c>
      <c r="J12" s="3">
        <v>0.49199999999999999</v>
      </c>
      <c r="K12" s="1"/>
      <c r="L12" s="1"/>
      <c r="M12" s="2"/>
      <c r="N12" s="2"/>
      <c r="O12" s="2"/>
      <c r="P12" s="1"/>
    </row>
    <row r="13" spans="2:16" x14ac:dyDescent="0.2">
      <c r="B13" s="2" t="s">
        <v>9</v>
      </c>
      <c r="C13" s="1">
        <f>AVERAGE(C3:C12)</f>
        <v>0.88789999999999991</v>
      </c>
      <c r="D13" s="1">
        <f>AVERAGE(D3:D12)</f>
        <v>0.30520000000000003</v>
      </c>
      <c r="E13" s="1">
        <f>AVERAGE(E3:E12)</f>
        <v>0.29979999999999996</v>
      </c>
      <c r="G13" s="3" t="s">
        <v>9</v>
      </c>
      <c r="H13" s="3">
        <f>AVERAGE(H3:H12)</f>
        <v>0.73460000000000003</v>
      </c>
      <c r="I13" s="3">
        <f>AVERAGE(I3:I12)</f>
        <v>0.49099999999999999</v>
      </c>
      <c r="J13" s="3">
        <f>AVERAGE(J3:J12)</f>
        <v>0.43159999999999987</v>
      </c>
      <c r="K13" s="1"/>
      <c r="L13" s="2"/>
      <c r="M13" s="1"/>
      <c r="N13" s="1"/>
      <c r="O13" s="1"/>
      <c r="P13" s="1"/>
    </row>
    <row r="14" spans="2:16" x14ac:dyDescent="0.2">
      <c r="B14" s="2" t="s">
        <v>14</v>
      </c>
      <c r="C14">
        <f>SQRT(C13^2+D13^2+E13^2)</f>
        <v>0.98559296365183124</v>
      </c>
      <c r="G14" s="3" t="s">
        <v>14</v>
      </c>
      <c r="H14" s="3">
        <f>SQRT(H13^2+I13^2+J13^2)</f>
        <v>0.98335991376504661</v>
      </c>
      <c r="I14" s="3"/>
      <c r="J14" s="3"/>
      <c r="K14" s="1"/>
      <c r="L14" s="2"/>
      <c r="P14" s="1"/>
    </row>
    <row r="15" spans="2:16" x14ac:dyDescent="0.2">
      <c r="B15" s="2" t="s">
        <v>15</v>
      </c>
      <c r="C15">
        <f>C13/C14</f>
        <v>0.90087899644711533</v>
      </c>
      <c r="D15">
        <f>D13/C14</f>
        <v>0.30966130162817845</v>
      </c>
      <c r="E15">
        <f>E13/C14</f>
        <v>0.30418236640933116</v>
      </c>
      <c r="G15" s="3" t="s">
        <v>19</v>
      </c>
      <c r="H15" s="3">
        <f>H13/H14</f>
        <v>0.74703065451122042</v>
      </c>
      <c r="I15" s="3">
        <f>I13/H14</f>
        <v>0.49930853711544948</v>
      </c>
      <c r="J15" s="3">
        <f>J13/H14</f>
        <v>0.43890339026278602</v>
      </c>
      <c r="K15" s="1"/>
      <c r="L15" s="2"/>
      <c r="P15" s="1"/>
    </row>
    <row r="16" spans="2:16" x14ac:dyDescent="0.2">
      <c r="B16" s="1"/>
      <c r="C16" s="2"/>
      <c r="D16" s="2"/>
      <c r="E16" s="2"/>
      <c r="K16" s="1"/>
      <c r="L16" s="1"/>
      <c r="M16" s="1"/>
      <c r="N16" s="1"/>
      <c r="O16" s="1"/>
      <c r="P16" s="1"/>
    </row>
    <row r="17" spans="2:16" x14ac:dyDescent="0.2">
      <c r="B17" s="5" t="s">
        <v>10</v>
      </c>
      <c r="C17" s="1" t="s">
        <v>6</v>
      </c>
      <c r="D17" s="1" t="s">
        <v>7</v>
      </c>
      <c r="E17" s="1" t="s">
        <v>8</v>
      </c>
      <c r="K17" s="1"/>
      <c r="L17" s="1"/>
      <c r="M17" s="1"/>
      <c r="N17" s="1"/>
      <c r="O17" s="1"/>
      <c r="P17" s="1"/>
    </row>
    <row r="18" spans="2:16" x14ac:dyDescent="0.2">
      <c r="B18" s="1" t="s">
        <v>1</v>
      </c>
      <c r="C18" s="2">
        <v>0.496</v>
      </c>
      <c r="D18" s="2">
        <v>0.80300000000000005</v>
      </c>
      <c r="E18" s="1">
        <v>0.33100000000000002</v>
      </c>
      <c r="F18" s="1"/>
      <c r="G18" s="8" t="s">
        <v>20</v>
      </c>
      <c r="H18" s="3" t="s">
        <v>6</v>
      </c>
      <c r="I18" s="3" t="s">
        <v>7</v>
      </c>
      <c r="J18" s="3" t="s">
        <v>8</v>
      </c>
      <c r="K18" s="2"/>
      <c r="L18" s="1"/>
      <c r="M18" s="1"/>
      <c r="N18" s="1"/>
      <c r="O18" s="1"/>
      <c r="P18" s="1"/>
    </row>
    <row r="19" spans="2:16" x14ac:dyDescent="0.2">
      <c r="B19" s="1" t="s">
        <v>2</v>
      </c>
      <c r="C19" s="2">
        <v>0.47</v>
      </c>
      <c r="D19" s="2">
        <v>0.79900000000000004</v>
      </c>
      <c r="E19" s="2">
        <v>0.376</v>
      </c>
      <c r="F19" s="1"/>
      <c r="G19" s="3" t="s">
        <v>1</v>
      </c>
      <c r="H19" s="3">
        <v>0.57699999999999996</v>
      </c>
      <c r="I19" s="3">
        <v>0.57699999999999996</v>
      </c>
      <c r="J19" s="3">
        <v>0.57699999999999996</v>
      </c>
      <c r="K19" s="1"/>
      <c r="L19" s="1"/>
      <c r="M19" s="1"/>
      <c r="N19" s="1"/>
      <c r="O19" s="1"/>
      <c r="P19" s="1"/>
    </row>
    <row r="20" spans="2:16" x14ac:dyDescent="0.2">
      <c r="B20" s="1" t="s">
        <v>3</v>
      </c>
      <c r="C20" s="2">
        <v>0.435</v>
      </c>
      <c r="D20" s="2">
        <v>0.82899999999999996</v>
      </c>
      <c r="E20" s="2">
        <v>0.35199999999999998</v>
      </c>
      <c r="F20" s="1"/>
      <c r="G20" s="3" t="s">
        <v>2</v>
      </c>
      <c r="H20" s="3">
        <v>0.42599999999999999</v>
      </c>
      <c r="I20" s="3">
        <v>0.64</v>
      </c>
      <c r="J20" s="3">
        <v>0.64</v>
      </c>
      <c r="K20" s="1"/>
      <c r="L20" s="1"/>
      <c r="M20" s="1"/>
      <c r="N20" s="1"/>
      <c r="O20" s="1"/>
      <c r="P20" s="1"/>
    </row>
    <row r="21" spans="2:16" x14ac:dyDescent="0.2">
      <c r="B21" s="1" t="s">
        <v>4</v>
      </c>
      <c r="C21" s="2">
        <v>0.45300000000000001</v>
      </c>
      <c r="D21" s="2">
        <v>0.83</v>
      </c>
      <c r="E21" s="2">
        <v>0.32700000000000001</v>
      </c>
      <c r="F21" s="1"/>
      <c r="G21" s="3" t="s">
        <v>3</v>
      </c>
      <c r="H21" s="3">
        <v>0.36599999999999999</v>
      </c>
      <c r="I21" s="3">
        <v>0.65800000000000003</v>
      </c>
      <c r="J21" s="3">
        <v>0.65800000000000003</v>
      </c>
      <c r="K21" s="1"/>
      <c r="L21" s="1"/>
      <c r="M21" s="1"/>
      <c r="N21" s="1"/>
      <c r="O21" s="1"/>
      <c r="P21" s="1"/>
    </row>
    <row r="22" spans="2:16" x14ac:dyDescent="0.2">
      <c r="B22" s="1" t="s">
        <v>5</v>
      </c>
      <c r="C22" s="2">
        <v>0.48899999999999999</v>
      </c>
      <c r="D22" s="2">
        <v>0.83799999999999997</v>
      </c>
      <c r="E22" s="2">
        <v>0.24399999999999999</v>
      </c>
      <c r="F22" s="1"/>
      <c r="G22" s="3" t="s">
        <v>4</v>
      </c>
      <c r="H22" s="3">
        <v>0.36599999999999999</v>
      </c>
      <c r="I22" s="3">
        <v>0.65800000000000003</v>
      </c>
      <c r="J22" s="3">
        <v>0.65800000000000003</v>
      </c>
      <c r="K22" s="1"/>
      <c r="L22" s="1"/>
      <c r="M22" s="1"/>
      <c r="N22" s="1"/>
      <c r="O22" s="1"/>
      <c r="P22" s="1"/>
    </row>
    <row r="23" spans="2:16" x14ac:dyDescent="0.2">
      <c r="B23" s="1" t="s">
        <v>22</v>
      </c>
      <c r="C23" s="2">
        <v>0.51100000000000001</v>
      </c>
      <c r="D23" s="2">
        <v>0.82599999999999996</v>
      </c>
      <c r="E23" s="2">
        <v>0.23599999999999999</v>
      </c>
      <c r="F23" s="1"/>
      <c r="G23" s="3" t="s">
        <v>5</v>
      </c>
      <c r="H23" s="3">
        <v>0.42599999999999999</v>
      </c>
      <c r="I23" s="3">
        <v>0.64</v>
      </c>
      <c r="J23" s="3">
        <v>0.64</v>
      </c>
      <c r="L23" s="1"/>
      <c r="M23" s="2"/>
      <c r="N23" s="2"/>
      <c r="O23" s="2"/>
      <c r="P23" s="1"/>
    </row>
    <row r="24" spans="2:16" x14ac:dyDescent="0.2">
      <c r="B24" s="1" t="s">
        <v>23</v>
      </c>
      <c r="C24" s="2">
        <v>0.498</v>
      </c>
      <c r="D24" s="2">
        <v>0.83</v>
      </c>
      <c r="E24" s="2">
        <v>0.249</v>
      </c>
      <c r="G24" s="3" t="s">
        <v>22</v>
      </c>
      <c r="H24" s="3">
        <v>0.46899999999999997</v>
      </c>
      <c r="I24" s="3">
        <v>0.625</v>
      </c>
      <c r="J24" s="3">
        <v>0.625</v>
      </c>
      <c r="L24" s="1"/>
      <c r="M24" s="2"/>
      <c r="N24" s="2"/>
      <c r="O24" s="2"/>
      <c r="P24" s="1"/>
    </row>
    <row r="25" spans="2:16" x14ac:dyDescent="0.2">
      <c r="B25" s="1" t="s">
        <v>24</v>
      </c>
      <c r="C25" s="2">
        <v>0.48699999999999999</v>
      </c>
      <c r="D25" s="2">
        <v>0.84399999999999997</v>
      </c>
      <c r="E25" s="2">
        <v>0.22700000000000001</v>
      </c>
      <c r="G25" s="3" t="s">
        <v>23</v>
      </c>
      <c r="H25" s="3">
        <v>0.57699999999999996</v>
      </c>
      <c r="I25" s="3">
        <v>0.57699999999999996</v>
      </c>
      <c r="J25" s="3">
        <v>0.57699999999999996</v>
      </c>
      <c r="L25" s="1"/>
      <c r="M25" s="2"/>
      <c r="N25" s="2"/>
      <c r="O25" s="2"/>
      <c r="P25" s="1"/>
    </row>
    <row r="26" spans="2:16" x14ac:dyDescent="0.2">
      <c r="B26" s="1" t="s">
        <v>25</v>
      </c>
      <c r="C26" s="2">
        <v>0.52700000000000002</v>
      </c>
      <c r="D26" s="2">
        <v>0.81499999999999995</v>
      </c>
      <c r="E26" s="2">
        <v>0.24</v>
      </c>
      <c r="G26" s="3" t="s">
        <v>24</v>
      </c>
      <c r="H26" s="3">
        <v>0.375</v>
      </c>
      <c r="I26" s="3">
        <v>0.65600000000000003</v>
      </c>
      <c r="J26" s="3">
        <v>0.65600000000000003</v>
      </c>
      <c r="L26" s="1"/>
      <c r="M26" s="2"/>
      <c r="N26" s="2"/>
      <c r="O26" s="2"/>
      <c r="P26" s="1"/>
    </row>
    <row r="27" spans="2:16" x14ac:dyDescent="0.2">
      <c r="B27" s="1" t="s">
        <v>26</v>
      </c>
      <c r="C27" s="2">
        <v>0.51100000000000001</v>
      </c>
      <c r="D27" s="2">
        <v>0.82599999999999996</v>
      </c>
      <c r="E27" s="2">
        <v>0.23599999999999999</v>
      </c>
      <c r="G27" s="3" t="s">
        <v>25</v>
      </c>
      <c r="H27" s="3">
        <v>0.46899999999999997</v>
      </c>
      <c r="I27" s="3">
        <v>0.625</v>
      </c>
      <c r="J27" s="3">
        <v>0.625</v>
      </c>
      <c r="L27" s="1"/>
      <c r="M27" s="2"/>
      <c r="N27" s="2"/>
      <c r="O27" s="2"/>
      <c r="P27" s="1"/>
    </row>
    <row r="28" spans="2:16" x14ac:dyDescent="0.2">
      <c r="B28" s="2" t="s">
        <v>9</v>
      </c>
      <c r="C28" s="1">
        <f>AVERAGE(C18:C27)</f>
        <v>0.48770000000000008</v>
      </c>
      <c r="D28" s="1">
        <f>AVERAGE(D18:D27)</f>
        <v>0.82400000000000007</v>
      </c>
      <c r="E28" s="1">
        <f>AVERAGE(E18:E27)</f>
        <v>0.28179999999999994</v>
      </c>
      <c r="G28" s="3" t="s">
        <v>26</v>
      </c>
      <c r="H28" s="3">
        <v>0.51400000000000001</v>
      </c>
      <c r="I28" s="3">
        <v>0.68600000000000005</v>
      </c>
      <c r="J28" s="3">
        <v>0.51400000000000001</v>
      </c>
      <c r="K28" s="1"/>
      <c r="L28" s="1"/>
      <c r="M28" s="2"/>
      <c r="N28" s="2"/>
      <c r="O28" s="2"/>
      <c r="P28" s="1"/>
    </row>
    <row r="29" spans="2:16" x14ac:dyDescent="0.2">
      <c r="B29" s="2" t="s">
        <v>14</v>
      </c>
      <c r="C29">
        <f>SQRT(C28^2+D28^2+E28^2)</f>
        <v>0.99811749308385544</v>
      </c>
      <c r="G29" s="3" t="s">
        <v>9</v>
      </c>
      <c r="H29" s="3">
        <f>AVERAGE(H19:H28)</f>
        <v>0.45650000000000002</v>
      </c>
      <c r="I29" s="3">
        <f t="shared" ref="I29:J29" si="0">AVERAGE(I19:I28)</f>
        <v>0.63419999999999999</v>
      </c>
      <c r="J29" s="3">
        <f t="shared" si="0"/>
        <v>0.61699999999999999</v>
      </c>
      <c r="L29" s="1"/>
      <c r="M29" s="2"/>
      <c r="N29" s="2"/>
      <c r="O29" s="2"/>
    </row>
    <row r="30" spans="2:16" x14ac:dyDescent="0.2">
      <c r="B30" s="2" t="s">
        <v>17</v>
      </c>
      <c r="C30">
        <f>C28/C29</f>
        <v>0.48861983020973526</v>
      </c>
      <c r="D30">
        <f>D28/C29</f>
        <v>0.82555411132421952</v>
      </c>
      <c r="E30">
        <f>E28/C29</f>
        <v>0.28233149098442351</v>
      </c>
      <c r="G30" s="3" t="s">
        <v>14</v>
      </c>
      <c r="H30" s="3">
        <f>SQRT(H29^2+I29^2+J29^2)</f>
        <v>0.99563592241340904</v>
      </c>
      <c r="I30" s="3"/>
      <c r="J30" s="3"/>
      <c r="L30" s="1"/>
      <c r="M30" s="2"/>
      <c r="N30" s="2"/>
      <c r="O30" s="2"/>
    </row>
    <row r="31" spans="2:16" x14ac:dyDescent="0.2">
      <c r="B31" s="1"/>
      <c r="C31" s="1"/>
      <c r="D31" s="1"/>
      <c r="E31" s="1"/>
      <c r="G31" s="3" t="s">
        <v>21</v>
      </c>
      <c r="H31" s="3">
        <f>H29/H30</f>
        <v>0.45850093364796413</v>
      </c>
      <c r="I31" s="3">
        <f>I29/H30</f>
        <v>0.63697982939658015</v>
      </c>
      <c r="J31" s="3">
        <f>J29/H30</f>
        <v>0.61970443824927457</v>
      </c>
      <c r="L31" s="1"/>
      <c r="M31" s="2"/>
      <c r="N31" s="2"/>
      <c r="O31" s="2"/>
    </row>
    <row r="32" spans="2:16" x14ac:dyDescent="0.2">
      <c r="B32" s="6" t="s">
        <v>12</v>
      </c>
      <c r="C32" s="3" t="s">
        <v>6</v>
      </c>
      <c r="D32" s="3" t="s">
        <v>7</v>
      </c>
      <c r="E32" s="3" t="s">
        <v>8</v>
      </c>
      <c r="L32" s="1"/>
      <c r="M32" s="2"/>
      <c r="N32" s="2"/>
      <c r="O32" s="2"/>
    </row>
    <row r="33" spans="2:15" x14ac:dyDescent="0.2">
      <c r="B33" s="3" t="s">
        <v>1</v>
      </c>
      <c r="C33" s="3">
        <v>0.98</v>
      </c>
      <c r="D33" s="3">
        <v>0.161</v>
      </c>
      <c r="E33" s="3">
        <v>0.11700000000000001</v>
      </c>
      <c r="L33" s="2"/>
      <c r="M33" s="1"/>
      <c r="N33" s="1"/>
      <c r="O33" s="1"/>
    </row>
    <row r="34" spans="2:15" x14ac:dyDescent="0.2">
      <c r="B34" s="3" t="s">
        <v>2</v>
      </c>
      <c r="C34" s="3">
        <v>0.94299999999999995</v>
      </c>
      <c r="D34" s="3">
        <v>0.27200000000000002</v>
      </c>
      <c r="E34" s="3">
        <v>0.192</v>
      </c>
      <c r="L34" s="2"/>
      <c r="M34" s="1"/>
      <c r="N34" s="1"/>
      <c r="O34" s="1"/>
    </row>
    <row r="35" spans="2:15" x14ac:dyDescent="0.2">
      <c r="B35" s="3" t="s">
        <v>3</v>
      </c>
      <c r="C35" s="3">
        <v>0.97899999999999998</v>
      </c>
      <c r="D35" s="3">
        <v>0.16300000000000001</v>
      </c>
      <c r="E35" s="3">
        <v>0.122</v>
      </c>
      <c r="L35" s="2"/>
      <c r="M35" s="1"/>
      <c r="N35" s="1"/>
      <c r="O35" s="1"/>
    </row>
    <row r="36" spans="2:15" x14ac:dyDescent="0.2">
      <c r="B36" s="3" t="s">
        <v>4</v>
      </c>
      <c r="C36" s="3">
        <v>0.98099999999999998</v>
      </c>
      <c r="D36" s="3">
        <v>0.153</v>
      </c>
      <c r="E36" s="3">
        <v>0.123</v>
      </c>
    </row>
    <row r="37" spans="2:15" x14ac:dyDescent="0.2">
      <c r="B37" s="3" t="s">
        <v>5</v>
      </c>
      <c r="C37" s="3">
        <v>0.97199999999999998</v>
      </c>
      <c r="D37" s="3">
        <v>0.192</v>
      </c>
      <c r="E37" s="3">
        <v>0.13300000000000001</v>
      </c>
    </row>
    <row r="38" spans="2:15" x14ac:dyDescent="0.2">
      <c r="B38" s="3" t="s">
        <v>22</v>
      </c>
      <c r="C38" s="3">
        <v>0.97899999999999998</v>
      </c>
      <c r="D38" s="3">
        <v>0.17299999999999999</v>
      </c>
      <c r="E38" s="3">
        <v>0.12</v>
      </c>
    </row>
    <row r="39" spans="2:15" x14ac:dyDescent="0.2">
      <c r="B39" s="3" t="s">
        <v>23</v>
      </c>
      <c r="C39" s="3">
        <v>0.97399999999999998</v>
      </c>
      <c r="D39" s="3">
        <v>0.186</v>
      </c>
      <c r="E39" s="3">
        <v>0.129</v>
      </c>
    </row>
    <row r="40" spans="2:15" x14ac:dyDescent="0.2">
      <c r="B40" s="3" t="s">
        <v>24</v>
      </c>
      <c r="C40" s="3">
        <v>0.91</v>
      </c>
      <c r="D40" s="3">
        <v>0.32700000000000001</v>
      </c>
      <c r="E40" s="3">
        <v>0.25700000000000001</v>
      </c>
    </row>
    <row r="41" spans="2:15" x14ac:dyDescent="0.2">
      <c r="B41" s="3" t="s">
        <v>25</v>
      </c>
      <c r="C41" s="3">
        <v>0.95099999999999996</v>
      </c>
      <c r="D41" s="3">
        <v>0.254</v>
      </c>
      <c r="E41" s="3">
        <v>0.17699999999999999</v>
      </c>
    </row>
    <row r="42" spans="2:15" x14ac:dyDescent="0.2">
      <c r="B42" s="3" t="s">
        <v>26</v>
      </c>
      <c r="C42" s="3">
        <v>0.95499999999999996</v>
      </c>
      <c r="D42" s="3">
        <v>0.247</v>
      </c>
      <c r="E42" s="3">
        <v>0.16500000000000001</v>
      </c>
    </row>
    <row r="43" spans="2:15" x14ac:dyDescent="0.2">
      <c r="B43" s="3" t="s">
        <v>9</v>
      </c>
      <c r="C43" s="3">
        <f>AVERAGE(C33:C42)</f>
        <v>0.96240000000000003</v>
      </c>
      <c r="D43" s="3">
        <f>AVERAGE(D33:D42)</f>
        <v>0.21280000000000002</v>
      </c>
      <c r="E43" s="3">
        <f>AVERAGE(E33:E42)</f>
        <v>0.15350000000000003</v>
      </c>
    </row>
    <row r="44" spans="2:15" x14ac:dyDescent="0.2">
      <c r="B44" s="3" t="s">
        <v>14</v>
      </c>
      <c r="C44" s="3">
        <f>SQRT(C43^2+D43^2+E43^2)</f>
        <v>0.9975268668061027</v>
      </c>
      <c r="D44" s="3"/>
      <c r="E44" s="3"/>
    </row>
    <row r="45" spans="2:15" x14ac:dyDescent="0.2">
      <c r="B45" s="3" t="s">
        <v>16</v>
      </c>
      <c r="C45" s="3">
        <f>C43/C44</f>
        <v>0.96478604439139326</v>
      </c>
      <c r="D45" s="3">
        <f>D43/C44</f>
        <v>0.21332758753791406</v>
      </c>
      <c r="E45" s="3">
        <f>E43/C44</f>
        <v>0.15388056713848597</v>
      </c>
    </row>
    <row r="47" spans="2:15" x14ac:dyDescent="0.2">
      <c r="B47" s="3" t="s">
        <v>11</v>
      </c>
      <c r="C47" s="3" t="s">
        <v>6</v>
      </c>
      <c r="D47" s="3" t="s">
        <v>7</v>
      </c>
      <c r="E47" s="3" t="s">
        <v>8</v>
      </c>
    </row>
    <row r="48" spans="2:15" x14ac:dyDescent="0.2">
      <c r="B48" s="3" t="s">
        <v>1</v>
      </c>
      <c r="C48" s="3">
        <v>0.68600000000000005</v>
      </c>
      <c r="D48" s="3">
        <v>0.65</v>
      </c>
      <c r="E48" s="3">
        <v>0.32500000000000001</v>
      </c>
    </row>
    <row r="49" spans="2:5" x14ac:dyDescent="0.2">
      <c r="B49" s="3" t="s">
        <v>2</v>
      </c>
      <c r="C49" s="3">
        <v>0.751</v>
      </c>
      <c r="D49" s="3">
        <v>0.61299999999999999</v>
      </c>
      <c r="E49" s="3">
        <v>0.24099999999999999</v>
      </c>
    </row>
    <row r="50" spans="2:5" x14ac:dyDescent="0.2">
      <c r="B50" s="3" t="s">
        <v>3</v>
      </c>
      <c r="C50" s="3">
        <v>0.77100000000000002</v>
      </c>
      <c r="D50" s="3">
        <v>0.59199999999999997</v>
      </c>
      <c r="E50" s="3">
        <v>0.23499999999999999</v>
      </c>
    </row>
    <row r="51" spans="2:5" x14ac:dyDescent="0.2">
      <c r="B51" s="3" t="s">
        <v>4</v>
      </c>
      <c r="C51" s="3">
        <v>0.64100000000000001</v>
      </c>
      <c r="D51" s="3">
        <v>0.71199999999999997</v>
      </c>
      <c r="E51" s="3">
        <v>0.28499999999999998</v>
      </c>
    </row>
    <row r="52" spans="2:5" x14ac:dyDescent="0.2">
      <c r="B52" s="3" t="s">
        <v>5</v>
      </c>
      <c r="C52" s="3">
        <v>0.72499999999999998</v>
      </c>
      <c r="D52" s="3">
        <v>0.63200000000000001</v>
      </c>
      <c r="E52" s="3">
        <v>0.27300000000000002</v>
      </c>
    </row>
    <row r="53" spans="2:5" x14ac:dyDescent="0.2">
      <c r="B53" s="3" t="s">
        <v>22</v>
      </c>
      <c r="C53" s="3">
        <v>0.77700000000000002</v>
      </c>
      <c r="D53" s="3">
        <v>0.58699999999999997</v>
      </c>
      <c r="E53" s="3">
        <v>0.22700000000000001</v>
      </c>
    </row>
    <row r="54" spans="2:5" x14ac:dyDescent="0.2">
      <c r="B54" s="3" t="s">
        <v>23</v>
      </c>
      <c r="C54" s="3">
        <v>0.70699999999999996</v>
      </c>
      <c r="D54" s="3">
        <v>0.66500000000000004</v>
      </c>
      <c r="E54" s="3">
        <v>0.23799999999999999</v>
      </c>
    </row>
    <row r="55" spans="2:5" x14ac:dyDescent="0.2">
      <c r="B55" s="3" t="s">
        <v>24</v>
      </c>
      <c r="C55" s="3">
        <v>0.74099999999999999</v>
      </c>
      <c r="D55" s="3">
        <v>0.60899999999999999</v>
      </c>
      <c r="E55" s="3">
        <v>0.28199999999999997</v>
      </c>
    </row>
    <row r="56" spans="2:5" x14ac:dyDescent="0.2">
      <c r="B56" s="3" t="s">
        <v>25</v>
      </c>
      <c r="C56" s="3">
        <v>0.8</v>
      </c>
      <c r="D56" s="3">
        <v>0.56899999999999995</v>
      </c>
      <c r="E56" s="3">
        <v>0.19</v>
      </c>
    </row>
    <row r="57" spans="2:5" x14ac:dyDescent="0.2">
      <c r="B57" s="3" t="s">
        <v>26</v>
      </c>
      <c r="C57" s="3">
        <v>0.85099999999999998</v>
      </c>
      <c r="D57" s="3">
        <v>0.497</v>
      </c>
      <c r="E57" s="3">
        <v>0.17199999999999999</v>
      </c>
    </row>
    <row r="58" spans="2:5" x14ac:dyDescent="0.2">
      <c r="B58" s="3" t="s">
        <v>9</v>
      </c>
      <c r="C58" s="3">
        <f>AVERAGE(C48:C57)</f>
        <v>0.74499999999999988</v>
      </c>
      <c r="D58" s="3">
        <f>AVERAGE(D48:D57)</f>
        <v>0.61260000000000003</v>
      </c>
      <c r="E58" s="3">
        <f>AVERAGE(E48:E57)</f>
        <v>0.24679999999999999</v>
      </c>
    </row>
    <row r="59" spans="2:5" x14ac:dyDescent="0.2">
      <c r="B59" s="3" t="s">
        <v>14</v>
      </c>
      <c r="C59" s="3">
        <f>SQRT(C58^2+D58^2+E58^2)</f>
        <v>0.99559730815224678</v>
      </c>
      <c r="D59" s="3"/>
      <c r="E59" s="3"/>
    </row>
    <row r="60" spans="2:5" x14ac:dyDescent="0.2">
      <c r="B60" s="3" t="s">
        <v>18</v>
      </c>
      <c r="C60" s="3">
        <f>C58/C59</f>
        <v>0.74829451013950954</v>
      </c>
      <c r="D60" s="3">
        <f>D58/C59</f>
        <v>0.61530901598854182</v>
      </c>
      <c r="E60" s="3">
        <f>E58/C59</f>
        <v>0.24789138939923622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2019-12-04T19:14:04Z</dcterms:created>
  <dcterms:modified xsi:type="dcterms:W3CDTF">2019-12-11T04:23:19Z</dcterms:modified>
</cp:coreProperties>
</file>