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testcase_truoc\"/>
    </mc:Choice>
  </mc:AlternateContent>
  <bookViews>
    <workbookView xWindow="0" yWindow="0" windowWidth="20490" windowHeight="7650" tabRatio="725" firstSheet="1" activeTab="1"/>
  </bookViews>
  <sheets>
    <sheet name="Cover" sheetId="1" r:id="rId1"/>
    <sheet name="Test case list" sheetId="2" r:id="rId2"/>
    <sheet name="1.Quản lý tiết học" sheetId="3" r:id="rId3"/>
    <sheet name="2.Quản lý ví tiền" sheetId="4" r:id="rId4"/>
    <sheet name="3.Đánh giá lớp học" sheetId="5" r:id="rId5"/>
    <sheet name="4.Thông kê lớp học" sheetId="6" r:id="rId6"/>
    <sheet name="5.Xem thời khóa biểu" sheetId="7" r:id="rId7"/>
    <sheet name="Report" sheetId="8" r:id="rId8"/>
  </sheets>
  <calcPr calcId="162913"/>
  <extLst>
    <ext uri="GoogleSheetsCustomDataVersion1">
      <go:sheetsCustomData xmlns:go="http://customooxmlschemas.google.com/" r:id="rId12" roundtripDataSignature="AMtx7mg166Tp0ehGBSPRjml+R0DlA1b2lg=="/>
    </ext>
  </extLst>
</workbook>
</file>

<file path=xl/calcChain.xml><?xml version="1.0" encoding="utf-8"?>
<calcChain xmlns="http://schemas.openxmlformats.org/spreadsheetml/2006/main">
  <c r="F14" i="8" l="1"/>
  <c r="E14" i="8"/>
  <c r="D14" i="8"/>
  <c r="C14" i="8"/>
  <c r="G13" i="8"/>
  <c r="G12" i="8"/>
  <c r="G11" i="8"/>
  <c r="G10" i="8"/>
  <c r="G9" i="8"/>
  <c r="E6" i="7"/>
  <c r="D6" i="7"/>
  <c r="C6" i="7"/>
  <c r="B6" i="7"/>
  <c r="E5" i="7"/>
  <c r="D5" i="7"/>
  <c r="C5" i="7"/>
  <c r="B5" i="7"/>
  <c r="F6" i="6"/>
  <c r="E6" i="6"/>
  <c r="C6" i="6"/>
  <c r="B6" i="6"/>
  <c r="F5" i="6"/>
  <c r="E5" i="6"/>
  <c r="C5" i="6"/>
  <c r="B5" i="6"/>
  <c r="E6" i="5"/>
  <c r="D6" i="5"/>
  <c r="C6" i="5"/>
  <c r="B6" i="5"/>
  <c r="E5" i="5"/>
  <c r="D5" i="5"/>
  <c r="C5" i="5"/>
  <c r="B5" i="5"/>
  <c r="F6" i="4"/>
  <c r="E6" i="4"/>
  <c r="C6" i="4"/>
  <c r="B6" i="4"/>
  <c r="F5" i="4"/>
  <c r="E5" i="4"/>
  <c r="C5" i="4"/>
  <c r="B5" i="4"/>
  <c r="E6" i="3"/>
  <c r="D6" i="3"/>
  <c r="C6" i="3"/>
  <c r="B6" i="3"/>
  <c r="E5" i="3"/>
  <c r="D5" i="3"/>
  <c r="C5" i="3"/>
  <c r="B5" i="3"/>
  <c r="F5" i="3" l="1"/>
  <c r="G5" i="6"/>
  <c r="G6" i="6"/>
  <c r="G14" i="8"/>
  <c r="C16" i="8" s="1"/>
  <c r="F5" i="5"/>
  <c r="F6" i="5"/>
  <c r="F6" i="3"/>
  <c r="F6" i="7"/>
  <c r="G6" i="4"/>
  <c r="F5" i="7"/>
  <c r="G5" i="4"/>
  <c r="C17" i="8" l="1"/>
</calcChain>
</file>

<file path=xl/sharedStrings.xml><?xml version="1.0" encoding="utf-8"?>
<sst xmlns="http://schemas.openxmlformats.org/spreadsheetml/2006/main" count="887" uniqueCount="236">
  <si>
    <t>Hệ thống trường hợp kiểm thử</t>
  </si>
  <si>
    <t>Project Name</t>
  </si>
  <si>
    <t>Xây dựng website dạy và học tiếng anh tích hợp nhận diện khôn mặt</t>
  </si>
  <si>
    <t>Target Platform</t>
  </si>
  <si>
    <t>Release No.</t>
  </si>
  <si>
    <t>Tester Name</t>
  </si>
  <si>
    <t>Date Executed</t>
  </si>
  <si>
    <t>Estimate Duration</t>
  </si>
  <si>
    <t>Revision History</t>
  </si>
  <si>
    <t>Date</t>
  </si>
  <si>
    <t>Version</t>
  </si>
  <si>
    <t>Description</t>
  </si>
  <si>
    <t>Author</t>
  </si>
  <si>
    <t>Approved</t>
  </si>
  <si>
    <t>1.0</t>
  </si>
  <si>
    <t>Tạo tài liệu</t>
  </si>
  <si>
    <t>1.1</t>
  </si>
  <si>
    <t>Kiểm thử chức năng</t>
  </si>
  <si>
    <t>1.2</t>
  </si>
  <si>
    <t>Kiểm thử lại chức năng</t>
  </si>
  <si>
    <t>Danh sách Trường hợp kiểm thử</t>
  </si>
  <si>
    <t>Project name</t>
  </si>
  <si>
    <t>Project code</t>
  </si>
  <si>
    <t>Hardware:</t>
  </si>
  <si>
    <t> - CPU: Intel® Core™ i5-6200u</t>
  </si>
  <si>
    <t> - Ram: 8 GB.</t>
  </si>
  <si>
    <t> - OS: Windows 10</t>
  </si>
  <si>
    <t>Test Environment Setup Description</t>
  </si>
  <si>
    <t>done yet</t>
  </si>
  <si>
    <t>No</t>
  </si>
  <si>
    <t>Function name</t>
  </si>
  <si>
    <t>Sheet name</t>
  </si>
  <si>
    <t>Pre - Condition</t>
  </si>
  <si>
    <t>Quản lý tiết học</t>
  </si>
  <si>
    <t>Quản lý ví tiền</t>
  </si>
  <si>
    <t>Đánh giá lớp học</t>
  </si>
  <si>
    <t>Thống kê lớp học</t>
  </si>
  <si>
    <t>Xem thời khóa biểu</t>
  </si>
  <si>
    <t>Module Code</t>
  </si>
  <si>
    <t>Check Requirement</t>
  </si>
  <si>
    <t>Tester</t>
  </si>
  <si>
    <t>Status</t>
  </si>
  <si>
    <t>Pass</t>
  </si>
  <si>
    <t>Fail</t>
  </si>
  <si>
    <t>N/A</t>
  </si>
  <si>
    <t>Not Run</t>
  </si>
  <si>
    <t>Number of test case</t>
  </si>
  <si>
    <t>Rount Test 1</t>
  </si>
  <si>
    <t>Rount Test 2</t>
  </si>
  <si>
    <t>Test Case ID</t>
  </si>
  <si>
    <t>Test case Description</t>
  </si>
  <si>
    <t>Pre-condition / Data</t>
  </si>
  <si>
    <t>Step</t>
  </si>
  <si>
    <t>Expected  Output</t>
  </si>
  <si>
    <t>Actual Output</t>
  </si>
  <si>
    <t>Result</t>
  </si>
  <si>
    <t>Note</t>
  </si>
  <si>
    <t>Round test 1</t>
  </si>
  <si>
    <t>Round test 2</t>
  </si>
  <si>
    <t>Test Date</t>
  </si>
  <si>
    <t>TC_01</t>
  </si>
  <si>
    <t>TC_02</t>
  </si>
  <si>
    <t>Nạp thẻ thành công</t>
  </si>
  <si>
    <t>Chọn loại thẻ cào Viettel.
Nhập mã thẻ cào có 13 số</t>
  </si>
  <si>
    <t>1.Click button "Nạp tiền"
2-Chọn loại thẻ cào
3. Nhập mã thẻ cào tương ứng</t>
  </si>
  <si>
    <t>Thông báo "Nạp thẻ thành công"</t>
  </si>
  <si>
    <t>25/4/2021</t>
  </si>
  <si>
    <t>Ngọc</t>
  </si>
  <si>
    <t>Nạp thẻ không thành công</t>
  </si>
  <si>
    <t>Chọn loại thẻ cào Viettel.
Nhập mã thẻ cào khác 13 số</t>
  </si>
  <si>
    <t>Thông báo "Mã thẻ cào không đúng, mời nhập lại"</t>
  </si>
  <si>
    <t>Thông báo "Mã thẻ cào không chính xác vui lòng thử lại."</t>
  </si>
  <si>
    <t>TC_03</t>
  </si>
  <si>
    <t>Chọn loại thẻ cào Viettel.
Nhập mã thẻ cào là chuỗi kí tự từ A-z</t>
  </si>
  <si>
    <t>TC_04</t>
  </si>
  <si>
    <t>Chọn loại thẻ cào Viettel.
Nhập mã thẻ cào là chuỗi kí tự từ A-z, có kí tự đặt biệt</t>
  </si>
  <si>
    <t>TC_05</t>
  </si>
  <si>
    <t>Chọn loại thẻ cào Viettel.
Nhập mã thẻ cào là chuỗi kí tự từ A-z, có kí tự đặt biệt, có khoản cách</t>
  </si>
  <si>
    <t>TC_06</t>
  </si>
  <si>
    <t>Chọn loại thẻ cào Viettel.
Nhập mã thẻ cào là chuỗi kí tự từ A-z, có kí tự đặt biệt, có khoản cách, có số</t>
  </si>
  <si>
    <t>TC_07</t>
  </si>
  <si>
    <t>Chọn loại thẻ cào Mobifone.
Nhập mã thẻ cào có 12 số</t>
  </si>
  <si>
    <t>TC_08</t>
  </si>
  <si>
    <t>Chọn loại thẻ cào Mobifone.
Nhập mã thẻ cào khác 12 số</t>
  </si>
  <si>
    <t>TC_09</t>
  </si>
  <si>
    <t>Chọn loại thẻ cào Mobifone.
Nhập mã thẻ cào là chuỗi kí tự từ A-z</t>
  </si>
  <si>
    <t>TC_10</t>
  </si>
  <si>
    <t>Chọn loại thẻ cào Mobifone.
Nhập mã thẻ cào là chuỗi kí tự từ A-z, có kí tự đặt biệt</t>
  </si>
  <si>
    <t>TC_11</t>
  </si>
  <si>
    <t>Chọn loại thẻ cào Mobifone.
Nhập mã thẻ cào là chuỗi kí tự từ A-z, có kí tự đặt biệt, có khoản cách</t>
  </si>
  <si>
    <t>TC_12</t>
  </si>
  <si>
    <t>Chọn loại thẻ cào Mobifone.
Nhập mã thẻ cào là chuỗi kí tự từ A-z, có kí tự đặt biệt, có khoản cách, có số</t>
  </si>
  <si>
    <t>TC_13</t>
  </si>
  <si>
    <t>Chọn loại thẻ cào Vinaphone.
Nhập mã thẻ cào có 14 số</t>
  </si>
  <si>
    <t>TC_14</t>
  </si>
  <si>
    <t>Chọn loại thẻ cào Vinaphone.
Nhập mã thẻ cào khác 14 số</t>
  </si>
  <si>
    <t>TC_15</t>
  </si>
  <si>
    <t>Chọn loại thẻ cào Vinaphone.
Nhập mã thẻ cào là chuỗi kí tự từ A-z</t>
  </si>
  <si>
    <t>TC_16</t>
  </si>
  <si>
    <t>Chọn loại thẻ cào Vinaphone.
Nhập mã thẻ cào là chuỗi kí tự từ A-z, có kí tự đặt biệt</t>
  </si>
  <si>
    <t>TC_17</t>
  </si>
  <si>
    <t>Chọn loại thẻ cào Vinaphone.
Nhập mã thẻ cào là chuỗi kí tự từ A-z, có kí tự đặt biệt, có khoản cách</t>
  </si>
  <si>
    <t>TC_18</t>
  </si>
  <si>
    <t>Chọn loại thẻ cào Vinaphone.
Nhập mã thẻ cào là chuỗi kí tự từ A-z, có kí tự đặt biệt, có khoản cách, có số</t>
  </si>
  <si>
    <t>Button week</t>
  </si>
  <si>
    <t>1. Đăng nhập vào tài khoản
2. Click vào "Thời khóa biểu"</t>
  </si>
  <si>
    <t xml:space="preserve">Hiển thị button có nội dung "week" màu xanh, đúng fonsize 
</t>
  </si>
  <si>
    <t>26/4/2021</t>
  </si>
  <si>
    <t>1. Đăng nhập vào tài khoản
2. Click vào "Thời khóa biểu"
3. Click button week</t>
  </si>
  <si>
    <t>Hiển thị lịch dạy và học theo tuần</t>
  </si>
  <si>
    <t>Button month</t>
  </si>
  <si>
    <t xml:space="preserve">Hiển thị button có nội dung "month" màu xanh, đúng fonsize 
</t>
  </si>
  <si>
    <t>1. Đăng nhập vào tài khoản
2. Click vào "Thời khóa biểu"
3. Click button month</t>
  </si>
  <si>
    <t>Hiển thị lịch dạy và học theo tháng</t>
  </si>
  <si>
    <t>Button day</t>
  </si>
  <si>
    <t xml:space="preserve">Hiển thị button có nội dung "day" màu xanh, đúng fonsize 
</t>
  </si>
  <si>
    <t>1. Đăng nhập vào tài khoản
2. Click vào "Thời khóa biểu" day
3. Click button</t>
  </si>
  <si>
    <t>Hiển thị lịch dạy và học theo ngày</t>
  </si>
  <si>
    <t>Button today</t>
  </si>
  <si>
    <t xml:space="preserve">Hiển thị button có nội dung "today" màu xanh, đúng fonsize 
</t>
  </si>
  <si>
    <t>1. Đăng nhập vào tài khoản
2. Click vào "Thời khóa biểu"
3. Click button today</t>
  </si>
  <si>
    <t>Hiển thị lịch dạy và học theo ngày hiện tại</t>
  </si>
  <si>
    <t>Button &lt; &gt;</t>
  </si>
  <si>
    <t xml:space="preserve">Hiển thị button có nội dung "&lt; &gt;" màu xanh, đúng fonsize 
</t>
  </si>
  <si>
    <t>Báo cáo kiểm thử</t>
  </si>
  <si>
    <t>Project Code</t>
  </si>
  <si>
    <t>Reviewer
/Approver</t>
  </si>
  <si>
    <t>Document</t>
  </si>
  <si>
    <t>Test Case Sprint 1</t>
  </si>
  <si>
    <t>Date created</t>
  </si>
  <si>
    <t>Function Name</t>
  </si>
  <si>
    <t>Not
 Run</t>
  </si>
  <si>
    <t>Number of 
Test cases</t>
  </si>
  <si>
    <t>Total</t>
  </si>
  <si>
    <t>Test coverage</t>
  </si>
  <si>
    <t>%</t>
  </si>
  <si>
    <t>Test successful coverage</t>
  </si>
  <si>
    <t>Hậu</t>
  </si>
  <si>
    <t>Quyên</t>
  </si>
  <si>
    <t>30/4/2021</t>
  </si>
  <si>
    <t>29/4/2021</t>
  </si>
  <si>
    <t>Thông báo "Bạn đã nạp thành công vào ví của mình"</t>
  </si>
  <si>
    <t>Thông báo  không hợp lệ</t>
  </si>
  <si>
    <t xml:space="preserve">Không nhập được </t>
  </si>
  <si>
    <t>Nguyễn Tấn Lộc, Huỳnh Như Ngọc, Lê Thị Bảo Quyên, Trịnh Minh Hậu</t>
  </si>
  <si>
    <t>Thống kê lớp học thành công</t>
  </si>
  <si>
    <t>Chọn Tất cả</t>
  </si>
  <si>
    <t xml:space="preserve">1.Click "Thống kê lớp học"
2-Chọn trạng thái lớp học
</t>
  </si>
  <si>
    <t>Chọn Đang tuyển sinh</t>
  </si>
  <si>
    <t>Chọn Đang học</t>
  </si>
  <si>
    <t>Chọn Ngừng tuyển sinh</t>
  </si>
  <si>
    <t>Chọn Đã kết thúc</t>
  </si>
  <si>
    <t>Hiển thị bảng thống kê các lớp học đang tuyển sinh</t>
  </si>
  <si>
    <t xml:space="preserve">Hiển thị bảng thống kê tất cả lớp học </t>
  </si>
  <si>
    <t>Hiển thị bảng thống kê các lớp học đã ngừng tuyển sinh</t>
  </si>
  <si>
    <t>Hiển thị bảng thống kê các lớp học đang học</t>
  </si>
  <si>
    <t>Hiển thị bảng thống kê các lớp học đã kết thúc</t>
  </si>
  <si>
    <t>Lộc</t>
  </si>
  <si>
    <t>Thêm bình luận</t>
  </si>
  <si>
    <t>Nhập bình luận là "tốt"</t>
  </si>
  <si>
    <t>1. Click vào "tìm lớp học"
2. Click vào "lớp học"
3. thực hiện đánh giá</t>
  </si>
  <si>
    <t>Hiển thị bình luận với nội dung "tốt"</t>
  </si>
  <si>
    <t>Trả lời lại bình luận</t>
  </si>
  <si>
    <t>Trả lời lại bình luận là "lớp học này thú vị"</t>
  </si>
  <si>
    <t>Hiển thị bình luận với nội dung "lớp học này thú vị"</t>
  </si>
  <si>
    <t xml:space="preserve">Hiển thị vị trí của textbox bình luận </t>
  </si>
  <si>
    <t>Hiển thị căn trái của trang</t>
  </si>
  <si>
    <t>Hiển thị thời gian của bình luận</t>
  </si>
  <si>
    <t>Bình luận cách thời gian hiện tại 3 ngày</t>
  </si>
  <si>
    <t>Hiển thị thời gian bình luận là "3 ngày"</t>
  </si>
  <si>
    <t>Hiển thị tên người bình luận</t>
  </si>
  <si>
    <t>Người bình luận là "Loc"</t>
  </si>
  <si>
    <t>Hiển thị tên người bình luận là "Loc"</t>
  </si>
  <si>
    <t>Hiển thị ảnh đại diện của người bình luận</t>
  </si>
  <si>
    <t>Hiển thị đúng ảnh đại diện của người bình luận</t>
  </si>
  <si>
    <t>Hiển thị số sao trong phần đánh giá</t>
  </si>
  <si>
    <t>Hiển thị 5 sao</t>
  </si>
  <si>
    <t>Hiển thị màu số sao đã đánh giá</t>
  </si>
  <si>
    <t>Hiển thị màu vàng</t>
  </si>
  <si>
    <t>Đánh giá</t>
  </si>
  <si>
    <t>Đánh giá 2 sao</t>
  </si>
  <si>
    <t>Hiện 2 sao có màu vàng trong 5 sao</t>
  </si>
  <si>
    <t>Hiện màu với sao không được đánh giá</t>
  </si>
  <si>
    <t>Hiện 3 sao còn lại là màu xám</t>
  </si>
  <si>
    <t>Điểm sao</t>
  </si>
  <si>
    <t>Hiển thị số điểm của tổng số lần được đánh giá</t>
  </si>
  <si>
    <t>Button xem thêm</t>
  </si>
  <si>
    <t>Click vào button xem thêm</t>
  </si>
  <si>
    <t>Hiển thị danh sách các lớp học</t>
  </si>
  <si>
    <t xml:space="preserve">Hiển thị nội dung các lớp học trong danh sách </t>
  </si>
  <si>
    <t>Click vào lớp học trong danh sách nằm trên menu ngang</t>
  </si>
  <si>
    <t>Hiển thị các tab kỹ năng, lớp học online,tài liệu,  bài học bài tập trong lớp học</t>
  </si>
  <si>
    <t>Hiển thị các tab kỹ năng,lớp học online tài liệu,  bài học bài tập trong lớp học</t>
  </si>
  <si>
    <t>Hiển thị nội dung Tab Listening</t>
  </si>
  <si>
    <t>Click vào Tab Listening trong lớp học</t>
  </si>
  <si>
    <t>Hiển thị các tab tài liệu, bài học bài tập trong tab Listening</t>
  </si>
  <si>
    <t>Hiển thị nội dung Tab Sepeaking</t>
  </si>
  <si>
    <t>Click vào Tab Speaking trong lớp học</t>
  </si>
  <si>
    <t>Hiển thị các tab tài liệu, bài học bài tập trong tab Speaking</t>
  </si>
  <si>
    <t>Hiển thị nội dung Tab Reading</t>
  </si>
  <si>
    <t>Click vào Tab Reading trong lớp học</t>
  </si>
  <si>
    <t>Hiển thị các tab tài liệu, bài học bài tập trong tab Reading</t>
  </si>
  <si>
    <t>Hiển thị nội dung Tab Writing</t>
  </si>
  <si>
    <t>Click vào Tab Writing trong lớp học</t>
  </si>
  <si>
    <t>Hiển thị các tab tài liệu, bài học bài tập trong tab Writing</t>
  </si>
  <si>
    <t>Hiển thị nội dung Tab online class</t>
  </si>
  <si>
    <t>Click vào Tab Online class trong lớp học</t>
  </si>
  <si>
    <t>Hiển thị các file tài liệu, bài học, thời gian đăng, tiêu đề , người đăng…</t>
  </si>
  <si>
    <t>Xem bài tập kỹ năng Listening/Speaking/ Reading/ Writing</t>
  </si>
  <si>
    <t>Click vào Tab bài tập kỹ năng Listening/Speaking/ Reading/ Writing</t>
  </si>
  <si>
    <t>.Hiển thị tên bài tập, ngày đăng , ngày nộp</t>
  </si>
  <si>
    <t>Xem chi tiết bài tập kỹ năng Listening/Speaking/ Reading/ Writing</t>
  </si>
  <si>
    <t xml:space="preserve">1.Click vào Tab bài tập kỹ năng Listening/Speaking/ Reading/ Writing
2. Click vào tên bài tập trong tab bài tập </t>
  </si>
  <si>
    <t>Hiển thị chi tiêt bài tập</t>
  </si>
  <si>
    <t>Hiển thị chi tiết bài tập</t>
  </si>
  <si>
    <t>Submit bài tập thành công</t>
  </si>
  <si>
    <t>Click button submit trong trang bài tập</t>
  </si>
  <si>
    <t>Hiển thị thông báo submit thành công</t>
  </si>
  <si>
    <t>Xem nội dung Lớp học sắp tới/ lớp học trước / lịch sử</t>
  </si>
  <si>
    <t xml:space="preserve"> Click vào tab Lớp học sắp tới/ lớp học trước / lịch sử</t>
  </si>
  <si>
    <t>Hiển thị nội dung chủ đề , thời gian bắt đầu, Meeting ID</t>
  </si>
  <si>
    <t>Học online qua zoom</t>
  </si>
  <si>
    <t xml:space="preserve">Hiển thị lớp học qua ứng dụng zoom </t>
  </si>
  <si>
    <t>Hiển thị các tab lớp học sắp tới, lớp học trước, lịch sử</t>
  </si>
  <si>
    <t>14/4/2021</t>
  </si>
  <si>
    <t>24/4/2021</t>
  </si>
  <si>
    <t>Nguyễn Tấn Lộc, Lê Thị Bảo Quyên</t>
  </si>
  <si>
    <t>Huỳnh Như Ngọc, Lê Thị Bảo Quyên</t>
  </si>
  <si>
    <t>Lê Thị Bảo Quyên, Trịnh Minh Hậu</t>
  </si>
  <si>
    <t>Huỳnh Như Ngọc, Trịnh Minh Hậu</t>
  </si>
  <si>
    <t>Nguyễn Tấn Lộc, Trịnh Minh Hậu</t>
  </si>
  <si>
    <t>1. Click vào lớp học sắp tới 
2. Click vào link dưới Meeting ID</t>
  </si>
  <si>
    <t>Xem tài liệu kỹ  năng Listening/Speaking/ Reading/ Writing</t>
  </si>
  <si>
    <t>Click vào Tab tài liệu kỹ năng Listening/Speaking/ Reading/ Writing</t>
  </si>
  <si>
    <t>Xem bài học kỹ  năng Listening/Speaking/ Reading/ Writing</t>
  </si>
  <si>
    <t>Click vào Tab bài học kỹ năng Listening/Speaking/ Reading/ 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</si>
</sst>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Arial"/>
    </font>
    <font>
      <b/>
      <sz val="18"/>
      <color theme="1"/>
      <name val="Times New Roman"/>
      <family val="1"/>
    </font>
    <font>
      <sz val="11"/>
      <name val="Arial"/>
      <family val="2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1"/>
      <color rgb="FF000000"/>
      <name val="Calibri"/>
      <family val="2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3"/>
      <color theme="1"/>
      <name val="Calibri"/>
      <family val="2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3"/>
      <color rgb="FF00000A"/>
      <name val="Times New Roman"/>
      <family val="1"/>
    </font>
    <font>
      <sz val="13"/>
      <name val="Times New Roman"/>
      <family val="1"/>
    </font>
    <font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9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2" borderId="4" xfId="0" applyFont="1" applyFill="1" applyBorder="1" applyAlignment="1">
      <alignment horizontal="left" vertical="center"/>
    </xf>
    <xf numFmtId="0" fontId="4" fillId="0" borderId="0" xfId="0" applyFont="1"/>
    <xf numFmtId="0" fontId="5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4" fillId="0" borderId="4" xfId="0" applyNumberFormat="1" applyFont="1" applyBorder="1" applyAlignment="1">
      <alignment horizontal="center" vertical="center" wrapText="1"/>
    </xf>
    <xf numFmtId="0" fontId="7" fillId="0" borderId="4" xfId="0" quotePrefix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9" fillId="0" borderId="0" xfId="0" applyFont="1"/>
    <xf numFmtId="0" fontId="9" fillId="3" borderId="4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1" fontId="4" fillId="5" borderId="4" xfId="0" applyNumberFormat="1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14" fontId="5" fillId="2" borderId="4" xfId="0" applyNumberFormat="1" applyFont="1" applyFill="1" applyBorder="1" applyAlignment="1">
      <alignment horizontal="left" vertical="top" wrapText="1"/>
    </xf>
    <xf numFmtId="0" fontId="5" fillId="5" borderId="16" xfId="0" applyFont="1" applyFill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/>
    </xf>
    <xf numFmtId="14" fontId="4" fillId="0" borderId="13" xfId="0" applyNumberFormat="1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center"/>
    </xf>
    <xf numFmtId="14" fontId="4" fillId="0" borderId="4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0" xfId="0" applyFont="1"/>
    <xf numFmtId="0" fontId="9" fillId="0" borderId="0" xfId="0" applyFont="1" applyAlignment="1">
      <alignment horizontal="left" vertical="top"/>
    </xf>
    <xf numFmtId="0" fontId="5" fillId="2" borderId="4" xfId="0" applyFont="1" applyFill="1" applyBorder="1" applyAlignment="1">
      <alignment horizontal="left" vertical="top"/>
    </xf>
    <xf numFmtId="14" fontId="5" fillId="2" borderId="4" xfId="0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5" borderId="16" xfId="0" applyFont="1" applyFill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4" xfId="0" applyFont="1" applyBorder="1"/>
    <xf numFmtId="0" fontId="9" fillId="0" borderId="4" xfId="0" applyFont="1" applyBorder="1"/>
    <xf numFmtId="0" fontId="14" fillId="0" borderId="0" xfId="0" applyFont="1" applyAlignment="1">
      <alignment vertical="center" wrapText="1"/>
    </xf>
    <xf numFmtId="0" fontId="5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14" fontId="9" fillId="0" borderId="0" xfId="0" applyNumberFormat="1" applyFont="1"/>
    <xf numFmtId="0" fontId="3" fillId="0" borderId="4" xfId="0" applyFont="1" applyBorder="1" applyAlignment="1">
      <alignment horizontal="center"/>
    </xf>
    <xf numFmtId="0" fontId="3" fillId="0" borderId="18" xfId="0" applyFont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0" borderId="4" xfId="0" applyFont="1" applyBorder="1"/>
    <xf numFmtId="0" fontId="5" fillId="2" borderId="19" xfId="0" applyFont="1" applyFill="1" applyBorder="1" applyAlignment="1">
      <alignment horizontal="center" vertical="center"/>
    </xf>
    <xf numFmtId="0" fontId="5" fillId="0" borderId="0" xfId="0" applyFont="1"/>
    <xf numFmtId="0" fontId="2" fillId="0" borderId="3" xfId="0" applyFont="1" applyBorder="1" applyAlignment="1"/>
    <xf numFmtId="0" fontId="4" fillId="0" borderId="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14" fontId="4" fillId="0" borderId="20" xfId="0" applyNumberFormat="1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3" fillId="0" borderId="7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0" fillId="0" borderId="0" xfId="0" applyFont="1" applyAlignment="1"/>
    <xf numFmtId="0" fontId="4" fillId="0" borderId="16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/>
    </xf>
    <xf numFmtId="0" fontId="5" fillId="5" borderId="20" xfId="0" applyFont="1" applyFill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/>
    </xf>
    <xf numFmtId="0" fontId="5" fillId="5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1" fontId="4" fillId="5" borderId="4" xfId="0" applyNumberFormat="1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14" fontId="5" fillId="2" borderId="4" xfId="0" applyNumberFormat="1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Fill="1" applyAlignment="1"/>
    <xf numFmtId="0" fontId="3" fillId="0" borderId="21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14" fontId="4" fillId="0" borderId="16" xfId="0" applyNumberFormat="1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14" fontId="4" fillId="0" borderId="7" xfId="0" applyNumberFormat="1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4" fillId="5" borderId="12" xfId="0" applyFont="1" applyFill="1" applyBorder="1" applyAlignment="1">
      <alignment horizontal="left" vertical="top" wrapText="1"/>
    </xf>
    <xf numFmtId="0" fontId="4" fillId="5" borderId="17" xfId="0" applyFont="1" applyFill="1" applyBorder="1" applyAlignment="1">
      <alignment horizontal="left" vertical="top" wrapText="1"/>
    </xf>
    <xf numFmtId="0" fontId="5" fillId="5" borderId="16" xfId="0" applyFont="1" applyFill="1" applyBorder="1" applyAlignment="1">
      <alignment vertical="center" wrapText="1"/>
    </xf>
    <xf numFmtId="0" fontId="3" fillId="0" borderId="16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3" fillId="0" borderId="2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6" xfId="0" applyFont="1" applyBorder="1" applyAlignment="1">
      <alignment vertical="center" wrapText="1"/>
    </xf>
    <xf numFmtId="0" fontId="4" fillId="5" borderId="21" xfId="0" applyFont="1" applyFill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5" fillId="5" borderId="20" xfId="0" applyFont="1" applyFill="1" applyBorder="1" applyAlignment="1">
      <alignment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2" fillId="0" borderId="3" xfId="0" applyFont="1" applyBorder="1"/>
    <xf numFmtId="0" fontId="5" fillId="0" borderId="0" xfId="0" applyFont="1" applyAlignment="1">
      <alignment horizontal="center" vertical="top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4" fillId="0" borderId="0" xfId="0" applyFont="1"/>
    <xf numFmtId="0" fontId="4" fillId="0" borderId="1" xfId="0" applyFont="1" applyBorder="1" applyAlignment="1">
      <alignment horizontal="left" wrapText="1"/>
    </xf>
    <xf numFmtId="15" fontId="4" fillId="0" borderId="1" xfId="0" applyNumberFormat="1" applyFont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9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4" fillId="0" borderId="1" xfId="0" applyFont="1" applyBorder="1"/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3" fillId="0" borderId="5" xfId="0" applyFont="1" applyBorder="1" applyAlignment="1">
      <alignment horizontal="left" vertical="center"/>
    </xf>
    <xf numFmtId="0" fontId="4" fillId="5" borderId="1" xfId="0" applyFont="1" applyFill="1" applyBorder="1" applyAlignment="1">
      <alignment vertical="center" wrapText="1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15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16" fillId="0" borderId="3" xfId="0" applyFont="1" applyBorder="1"/>
    <xf numFmtId="0" fontId="4" fillId="0" borderId="1" xfId="0" applyFont="1" applyBorder="1" applyAlignment="1">
      <alignment vertical="top" wrapText="1"/>
    </xf>
    <xf numFmtId="0" fontId="4" fillId="0" borderId="5" xfId="0" applyFont="1" applyBorder="1" applyAlignment="1">
      <alignment horizontal="left" vertical="top" wrapText="1"/>
    </xf>
    <xf numFmtId="0" fontId="16" fillId="0" borderId="7" xfId="0" applyFont="1" applyBorder="1"/>
    <xf numFmtId="0" fontId="5" fillId="2" borderId="13" xfId="0" applyFont="1" applyFill="1" applyBorder="1" applyAlignment="1">
      <alignment horizontal="left" vertical="top"/>
    </xf>
    <xf numFmtId="0" fontId="16" fillId="0" borderId="14" xfId="0" applyFont="1" applyBorder="1"/>
    <xf numFmtId="0" fontId="16" fillId="0" borderId="15" xfId="0" applyFont="1" applyBorder="1"/>
    <xf numFmtId="0" fontId="5" fillId="2" borderId="5" xfId="0" applyFont="1" applyFill="1" applyBorder="1" applyAlignment="1">
      <alignment horizontal="left" vertical="top"/>
    </xf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2" xfId="0" applyFont="1" applyBorder="1"/>
    <xf numFmtId="0" fontId="3" fillId="5" borderId="1" xfId="0" applyFont="1" applyFill="1" applyBorder="1" applyAlignment="1">
      <alignment horizontal="left" vertical="top" wrapText="1"/>
    </xf>
    <xf numFmtId="0" fontId="16" fillId="0" borderId="2" xfId="0" applyFont="1" applyBorder="1"/>
    <xf numFmtId="0" fontId="3" fillId="5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 wrapText="1"/>
    </xf>
    <xf numFmtId="0" fontId="15" fillId="0" borderId="2" xfId="0" applyFont="1" applyBorder="1"/>
    <xf numFmtId="0" fontId="15" fillId="0" borderId="3" xfId="0" applyFont="1" applyBorder="1"/>
    <xf numFmtId="0" fontId="5" fillId="2" borderId="13" xfId="0" applyFont="1" applyFill="1" applyBorder="1" applyAlignment="1">
      <alignment horizontal="left" vertical="top" wrapText="1"/>
    </xf>
    <xf numFmtId="0" fontId="15" fillId="0" borderId="14" xfId="0" applyFont="1" applyBorder="1"/>
    <xf numFmtId="0" fontId="15" fillId="0" borderId="15" xfId="0" applyFont="1" applyBorder="1"/>
    <xf numFmtId="0" fontId="5" fillId="2" borderId="1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15" fillId="0" borderId="7" xfId="0" applyFont="1" applyBorder="1"/>
    <xf numFmtId="0" fontId="15" fillId="0" borderId="8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12" xfId="0" applyFont="1" applyBorder="1"/>
    <xf numFmtId="0" fontId="4" fillId="0" borderId="20" xfId="0" applyFont="1" applyBorder="1" applyAlignment="1">
      <alignment horizontal="left" vertical="top" wrapText="1"/>
    </xf>
    <xf numFmtId="0" fontId="15" fillId="0" borderId="20" xfId="0" applyFont="1" applyBorder="1"/>
    <xf numFmtId="0" fontId="4" fillId="0" borderId="21" xfId="0" applyFont="1" applyBorder="1" applyAlignment="1">
      <alignment horizontal="left" vertical="top" wrapText="1"/>
    </xf>
    <xf numFmtId="0" fontId="15" fillId="0" borderId="21" xfId="0" applyFont="1" applyBorder="1"/>
    <xf numFmtId="0" fontId="3" fillId="0" borderId="1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6" fillId="0" borderId="20" xfId="0" applyFont="1" applyBorder="1"/>
    <xf numFmtId="0" fontId="3" fillId="0" borderId="14" xfId="0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4" fillId="5" borderId="4" xfId="0" applyFont="1" applyFill="1" applyBorder="1" applyAlignment="1">
      <alignment horizontal="right" vertical="top"/>
    </xf>
    <xf numFmtId="0" fontId="4" fillId="5" borderId="1" xfId="0" applyFont="1" applyFill="1" applyBorder="1" applyAlignment="1">
      <alignment horizontal="right" vertical="top"/>
    </xf>
    <xf numFmtId="0" fontId="16" fillId="0" borderId="3" xfId="0" applyFont="1" applyBorder="1" applyAlignment="1">
      <alignment horizontal="right"/>
    </xf>
    <xf numFmtId="0" fontId="4" fillId="5" borderId="4" xfId="0" applyFont="1" applyFill="1" applyBorder="1" applyAlignment="1">
      <alignment horizontal="right" vertical="top" wrapText="1"/>
    </xf>
    <xf numFmtId="1" fontId="4" fillId="5" borderId="1" xfId="0" applyNumberFormat="1" applyFont="1" applyFill="1" applyBorder="1" applyAlignment="1">
      <alignment horizontal="right" vertical="top"/>
    </xf>
    <xf numFmtId="1" fontId="4" fillId="5" borderId="4" xfId="0" applyNumberFormat="1" applyFont="1" applyFill="1" applyBorder="1" applyAlignment="1">
      <alignment horizontal="right" vertical="top"/>
    </xf>
    <xf numFmtId="0" fontId="4" fillId="5" borderId="1" xfId="0" applyFont="1" applyFill="1" applyBorder="1" applyAlignment="1">
      <alignment horizontal="right" vertical="top" wrapText="1"/>
    </xf>
    <xf numFmtId="0" fontId="15" fillId="0" borderId="3" xfId="0" applyFont="1" applyBorder="1" applyAlignment="1">
      <alignment horizontal="right"/>
    </xf>
    <xf numFmtId="1" fontId="4" fillId="5" borderId="1" xfId="0" applyNumberFormat="1" applyFont="1" applyFill="1" applyBorder="1" applyAlignment="1">
      <alignment horizontal="right" vertical="top" wrapText="1"/>
    </xf>
    <xf numFmtId="1" fontId="4" fillId="5" borderId="4" xfId="0" applyNumberFormat="1" applyFont="1" applyFill="1" applyBorder="1" applyAlignment="1">
      <alignment horizontal="right" vertical="top" wrapText="1"/>
    </xf>
    <xf numFmtId="0" fontId="3" fillId="0" borderId="16" xfId="0" applyFont="1" applyBorder="1" applyAlignment="1">
      <alignment vertical="center"/>
    </xf>
    <xf numFmtId="0" fontId="0" fillId="0" borderId="0" xfId="0" applyFont="1" applyBorder="1" applyAlignment="1"/>
    <xf numFmtId="0" fontId="3" fillId="0" borderId="20" xfId="0" applyFont="1" applyBorder="1" applyAlignment="1">
      <alignment vertical="center"/>
    </xf>
    <xf numFmtId="14" fontId="4" fillId="0" borderId="20" xfId="0" applyNumberFormat="1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14" fontId="4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7"/>
  <sheetViews>
    <sheetView topLeftCell="A3" workbookViewId="0">
      <selection activeCell="C13" sqref="C13"/>
    </sheetView>
  </sheetViews>
  <sheetFormatPr defaultColWidth="12.625" defaultRowHeight="15" customHeight="1" x14ac:dyDescent="0.2"/>
  <cols>
    <col min="1" max="1" width="18.25" customWidth="1"/>
    <col min="2" max="2" width="8" customWidth="1"/>
    <col min="3" max="3" width="55.375" customWidth="1"/>
    <col min="4" max="4" width="61.625" customWidth="1"/>
    <col min="5" max="5" width="41.875" customWidth="1"/>
    <col min="6" max="7" width="8" customWidth="1"/>
    <col min="8" max="26" width="7.625" customWidth="1"/>
  </cols>
  <sheetData>
    <row r="1" spans="1:26" ht="39" customHeight="1" x14ac:dyDescent="0.2">
      <c r="A1" s="114" t="s">
        <v>0</v>
      </c>
      <c r="B1" s="115"/>
      <c r="C1" s="115"/>
      <c r="D1" s="115"/>
      <c r="E1" s="115"/>
      <c r="F1" s="115"/>
      <c r="G1" s="11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25">
      <c r="A3" s="3" t="s">
        <v>1</v>
      </c>
      <c r="B3" s="110" t="s">
        <v>2</v>
      </c>
      <c r="C3" s="111"/>
      <c r="D3" s="2"/>
      <c r="E3" s="2"/>
      <c r="F3" s="4"/>
      <c r="G3" s="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5">
      <c r="A4" s="116"/>
      <c r="B4" s="113"/>
      <c r="C4" s="113"/>
      <c r="D4" s="113"/>
      <c r="E4" s="113"/>
      <c r="F4" s="113"/>
      <c r="G4" s="11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customHeight="1" x14ac:dyDescent="0.25">
      <c r="A5" s="3" t="s">
        <v>3</v>
      </c>
      <c r="B5" s="110"/>
      <c r="C5" s="111"/>
      <c r="D5" s="2"/>
      <c r="E5" s="2"/>
      <c r="F5" s="4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customHeight="1" x14ac:dyDescent="0.25">
      <c r="A6" s="3" t="s">
        <v>4</v>
      </c>
      <c r="B6" s="110">
        <v>1</v>
      </c>
      <c r="C6" s="111"/>
      <c r="D6" s="2"/>
      <c r="E6" s="2"/>
      <c r="F6" s="4"/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 customHeight="1" x14ac:dyDescent="0.25">
      <c r="A7" s="3" t="s">
        <v>5</v>
      </c>
      <c r="B7" s="117" t="s">
        <v>144</v>
      </c>
      <c r="C7" s="111"/>
      <c r="D7" s="2"/>
      <c r="E7" s="2"/>
      <c r="F7" s="4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 customHeight="1" x14ac:dyDescent="0.25">
      <c r="A8" s="3" t="s">
        <v>6</v>
      </c>
      <c r="B8" s="118">
        <v>44310</v>
      </c>
      <c r="C8" s="111"/>
      <c r="D8" s="2"/>
      <c r="E8" s="2"/>
      <c r="F8" s="4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 customHeight="1" x14ac:dyDescent="0.25">
      <c r="A9" s="3" t="s">
        <v>7</v>
      </c>
      <c r="B9" s="110"/>
      <c r="C9" s="111"/>
      <c r="D9" s="2"/>
      <c r="E9" s="2"/>
      <c r="F9" s="4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 customHeight="1" x14ac:dyDescent="0.25">
      <c r="A10" s="112" t="s">
        <v>8</v>
      </c>
      <c r="B10" s="113"/>
      <c r="C10" s="113"/>
      <c r="D10" s="113"/>
      <c r="E10" s="113"/>
      <c r="F10" s="4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 customHeight="1" x14ac:dyDescent="0.25">
      <c r="A11" s="5" t="s">
        <v>9</v>
      </c>
      <c r="B11" s="6" t="s">
        <v>10</v>
      </c>
      <c r="C11" s="5" t="s">
        <v>11</v>
      </c>
      <c r="D11" s="5" t="s">
        <v>12</v>
      </c>
      <c r="E11" s="5" t="s">
        <v>13</v>
      </c>
      <c r="F11" s="7"/>
      <c r="G11" s="7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6.5" customHeight="1" x14ac:dyDescent="0.25">
      <c r="A12" s="9" t="s">
        <v>224</v>
      </c>
      <c r="B12" s="10" t="s">
        <v>14</v>
      </c>
      <c r="C12" s="11" t="s">
        <v>15</v>
      </c>
      <c r="D12" s="63" t="s">
        <v>144</v>
      </c>
      <c r="E12" s="11"/>
      <c r="F12" s="7"/>
      <c r="G12" s="7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6.5" customHeight="1" x14ac:dyDescent="0.25">
      <c r="A13" s="9" t="s">
        <v>225</v>
      </c>
      <c r="B13" s="10" t="s">
        <v>16</v>
      </c>
      <c r="C13" s="62" t="s">
        <v>17</v>
      </c>
      <c r="D13" s="89" t="s">
        <v>144</v>
      </c>
      <c r="E13" s="6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 customHeight="1" x14ac:dyDescent="0.25">
      <c r="A14" s="9" t="s">
        <v>139</v>
      </c>
      <c r="B14" s="10" t="s">
        <v>18</v>
      </c>
      <c r="C14" s="62" t="s">
        <v>19</v>
      </c>
      <c r="D14" s="89" t="s">
        <v>144</v>
      </c>
      <c r="E14" s="8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</sheetData>
  <mergeCells count="9">
    <mergeCell ref="B9:C9"/>
    <mergeCell ref="A10:E10"/>
    <mergeCell ref="A1:G1"/>
    <mergeCell ref="B3:C3"/>
    <mergeCell ref="A4:G4"/>
    <mergeCell ref="B5:C5"/>
    <mergeCell ref="B6:C6"/>
    <mergeCell ref="B7:C7"/>
    <mergeCell ref="B8:C8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tabSelected="1" workbookViewId="0">
      <selection sqref="A1:N1"/>
    </sheetView>
  </sheetViews>
  <sheetFormatPr defaultColWidth="12.625" defaultRowHeight="15" customHeight="1" x14ac:dyDescent="0.2"/>
  <cols>
    <col min="1" max="2" width="8" customWidth="1"/>
    <col min="3" max="3" width="13.25" customWidth="1"/>
    <col min="4" max="4" width="8" customWidth="1"/>
    <col min="5" max="5" width="20.625" customWidth="1"/>
    <col min="6" max="7" width="8" customWidth="1"/>
    <col min="8" max="8" width="23.875" customWidth="1"/>
    <col min="9" max="18" width="8" customWidth="1"/>
    <col min="19" max="26" width="7.625" customWidth="1"/>
  </cols>
  <sheetData>
    <row r="1" spans="1:26" ht="25.5" x14ac:dyDescent="0.35">
      <c r="A1" s="132" t="s">
        <v>20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6.5" x14ac:dyDescent="0.25">
      <c r="A3" s="133" t="s">
        <v>21</v>
      </c>
      <c r="B3" s="115"/>
      <c r="C3" s="115"/>
      <c r="D3" s="111"/>
      <c r="E3" s="134" t="s">
        <v>2</v>
      </c>
      <c r="F3" s="115"/>
      <c r="G3" s="115"/>
      <c r="H3" s="115"/>
      <c r="I3" s="115"/>
      <c r="J3" s="115"/>
      <c r="K3" s="115"/>
      <c r="L3" s="115"/>
      <c r="M3" s="115"/>
      <c r="N3" s="111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6.5" x14ac:dyDescent="0.25">
      <c r="A4" s="135" t="s">
        <v>22</v>
      </c>
      <c r="B4" s="122"/>
      <c r="C4" s="122"/>
      <c r="D4" s="123"/>
      <c r="E4" s="131" t="s">
        <v>23</v>
      </c>
      <c r="F4" s="115"/>
      <c r="G4" s="115"/>
      <c r="H4" s="115"/>
      <c r="I4" s="115"/>
      <c r="J4" s="115"/>
      <c r="K4" s="115"/>
      <c r="L4" s="115"/>
      <c r="M4" s="115"/>
      <c r="N4" s="111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6.5" x14ac:dyDescent="0.25">
      <c r="A5" s="124"/>
      <c r="B5" s="113"/>
      <c r="C5" s="113"/>
      <c r="D5" s="125"/>
      <c r="E5" s="131" t="s">
        <v>24</v>
      </c>
      <c r="F5" s="115"/>
      <c r="G5" s="115"/>
      <c r="H5" s="115"/>
      <c r="I5" s="115"/>
      <c r="J5" s="115"/>
      <c r="K5" s="115"/>
      <c r="L5" s="115"/>
      <c r="M5" s="115"/>
      <c r="N5" s="111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6.5" x14ac:dyDescent="0.25">
      <c r="A6" s="124"/>
      <c r="B6" s="113"/>
      <c r="C6" s="113"/>
      <c r="D6" s="125"/>
      <c r="E6" s="131" t="s">
        <v>25</v>
      </c>
      <c r="F6" s="115"/>
      <c r="G6" s="115"/>
      <c r="H6" s="115"/>
      <c r="I6" s="115"/>
      <c r="J6" s="115"/>
      <c r="K6" s="115"/>
      <c r="L6" s="115"/>
      <c r="M6" s="115"/>
      <c r="N6" s="111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6.5" x14ac:dyDescent="0.25">
      <c r="A7" s="126"/>
      <c r="B7" s="127"/>
      <c r="C7" s="127"/>
      <c r="D7" s="128"/>
      <c r="E7" s="131" t="s">
        <v>26</v>
      </c>
      <c r="F7" s="115"/>
      <c r="G7" s="115"/>
      <c r="H7" s="115"/>
      <c r="I7" s="115"/>
      <c r="J7" s="115"/>
      <c r="K7" s="115"/>
      <c r="L7" s="115"/>
      <c r="M7" s="115"/>
      <c r="N7" s="111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6.5" x14ac:dyDescent="0.25">
      <c r="A8" s="121" t="s">
        <v>27</v>
      </c>
      <c r="B8" s="122"/>
      <c r="C8" s="122"/>
      <c r="D8" s="123"/>
      <c r="E8" s="131" t="s">
        <v>23</v>
      </c>
      <c r="F8" s="115"/>
      <c r="G8" s="115"/>
      <c r="H8" s="115"/>
      <c r="I8" s="115"/>
      <c r="J8" s="115"/>
      <c r="K8" s="115"/>
      <c r="L8" s="115"/>
      <c r="M8" s="115"/>
      <c r="N8" s="111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6.5" x14ac:dyDescent="0.25">
      <c r="A9" s="124"/>
      <c r="B9" s="113"/>
      <c r="C9" s="113"/>
      <c r="D9" s="125"/>
      <c r="E9" s="131" t="s">
        <v>24</v>
      </c>
      <c r="F9" s="115"/>
      <c r="G9" s="115"/>
      <c r="H9" s="115"/>
      <c r="I9" s="115"/>
      <c r="J9" s="115"/>
      <c r="K9" s="115"/>
      <c r="L9" s="115"/>
      <c r="M9" s="115"/>
      <c r="N9" s="111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6.5" x14ac:dyDescent="0.25">
      <c r="A10" s="124"/>
      <c r="B10" s="113"/>
      <c r="C10" s="113"/>
      <c r="D10" s="125"/>
      <c r="E10" s="131" t="s">
        <v>25</v>
      </c>
      <c r="F10" s="115"/>
      <c r="G10" s="115"/>
      <c r="H10" s="115"/>
      <c r="I10" s="115"/>
      <c r="J10" s="115"/>
      <c r="K10" s="115"/>
      <c r="L10" s="115"/>
      <c r="M10" s="115"/>
      <c r="N10" s="111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6.5" x14ac:dyDescent="0.25">
      <c r="A11" s="126"/>
      <c r="B11" s="127"/>
      <c r="C11" s="127"/>
      <c r="D11" s="128"/>
      <c r="E11" s="131" t="s">
        <v>26</v>
      </c>
      <c r="F11" s="115"/>
      <c r="G11" s="115"/>
      <c r="H11" s="115"/>
      <c r="I11" s="115"/>
      <c r="J11" s="115"/>
      <c r="K11" s="115"/>
      <c r="L11" s="115"/>
      <c r="M11" s="115"/>
      <c r="N11" s="111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6.5" x14ac:dyDescent="0.25">
      <c r="A12" s="13"/>
      <c r="B12" s="129" t="s">
        <v>28</v>
      </c>
      <c r="C12" s="11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x14ac:dyDescent="0.25">
      <c r="A13" s="130" t="s">
        <v>29</v>
      </c>
      <c r="B13" s="123"/>
      <c r="C13" s="130" t="s">
        <v>30</v>
      </c>
      <c r="D13" s="122"/>
      <c r="E13" s="123"/>
      <c r="F13" s="130" t="s">
        <v>31</v>
      </c>
      <c r="G13" s="122"/>
      <c r="H13" s="123"/>
      <c r="I13" s="130" t="s">
        <v>11</v>
      </c>
      <c r="J13" s="122"/>
      <c r="K13" s="123"/>
      <c r="L13" s="130" t="s">
        <v>32</v>
      </c>
      <c r="M13" s="122"/>
      <c r="N13" s="123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6.5" customHeight="1" x14ac:dyDescent="0.25">
      <c r="A14" s="119">
        <v>1</v>
      </c>
      <c r="B14" s="111"/>
      <c r="C14" s="120" t="s">
        <v>33</v>
      </c>
      <c r="D14" s="115"/>
      <c r="E14" s="111"/>
      <c r="F14" s="120" t="s">
        <v>33</v>
      </c>
      <c r="G14" s="115"/>
      <c r="H14" s="111"/>
      <c r="I14" s="119"/>
      <c r="J14" s="115"/>
      <c r="K14" s="111"/>
      <c r="L14" s="119"/>
      <c r="M14" s="115"/>
      <c r="N14" s="111"/>
      <c r="O14" s="2"/>
      <c r="P14" s="2"/>
      <c r="Q14" s="2"/>
      <c r="R14" s="2"/>
      <c r="S14" s="12"/>
      <c r="T14" s="12"/>
      <c r="U14" s="12"/>
      <c r="V14" s="12"/>
      <c r="W14" s="12"/>
      <c r="X14" s="12"/>
      <c r="Y14" s="12"/>
      <c r="Z14" s="12"/>
    </row>
    <row r="15" spans="1:26" ht="16.5" customHeight="1" x14ac:dyDescent="0.25">
      <c r="A15" s="119">
        <v>2</v>
      </c>
      <c r="B15" s="111"/>
      <c r="C15" s="120" t="s">
        <v>34</v>
      </c>
      <c r="D15" s="115"/>
      <c r="E15" s="111"/>
      <c r="F15" s="120" t="s">
        <v>34</v>
      </c>
      <c r="G15" s="115"/>
      <c r="H15" s="111"/>
      <c r="I15" s="119"/>
      <c r="J15" s="115"/>
      <c r="K15" s="111"/>
      <c r="L15" s="119"/>
      <c r="M15" s="115"/>
      <c r="N15" s="111"/>
      <c r="O15" s="2"/>
      <c r="P15" s="2"/>
      <c r="Q15" s="2"/>
      <c r="R15" s="2"/>
      <c r="S15" s="12"/>
      <c r="T15" s="12"/>
      <c r="U15" s="12"/>
      <c r="V15" s="12"/>
      <c r="W15" s="12"/>
      <c r="X15" s="12"/>
      <c r="Y15" s="12"/>
      <c r="Z15" s="12"/>
    </row>
    <row r="16" spans="1:26" ht="16.5" customHeight="1" x14ac:dyDescent="0.25">
      <c r="A16" s="119">
        <v>3</v>
      </c>
      <c r="B16" s="111"/>
      <c r="C16" s="120" t="s">
        <v>35</v>
      </c>
      <c r="D16" s="115"/>
      <c r="E16" s="111"/>
      <c r="F16" s="120" t="s">
        <v>35</v>
      </c>
      <c r="G16" s="115"/>
      <c r="H16" s="111"/>
      <c r="I16" s="119"/>
      <c r="J16" s="115"/>
      <c r="K16" s="111"/>
      <c r="L16" s="119"/>
      <c r="M16" s="115"/>
      <c r="N16" s="111"/>
      <c r="O16" s="2"/>
      <c r="P16" s="2"/>
      <c r="Q16" s="2"/>
      <c r="R16" s="2"/>
      <c r="S16" s="12"/>
      <c r="T16" s="12"/>
      <c r="U16" s="12"/>
      <c r="V16" s="12"/>
      <c r="W16" s="12"/>
      <c r="X16" s="12"/>
      <c r="Y16" s="12"/>
      <c r="Z16" s="12"/>
    </row>
    <row r="17" spans="1:26" ht="16.5" customHeight="1" x14ac:dyDescent="0.25">
      <c r="A17" s="119">
        <v>4</v>
      </c>
      <c r="B17" s="111"/>
      <c r="C17" s="120" t="s">
        <v>36</v>
      </c>
      <c r="D17" s="115"/>
      <c r="E17" s="111"/>
      <c r="F17" s="120" t="s">
        <v>36</v>
      </c>
      <c r="G17" s="115"/>
      <c r="H17" s="111"/>
      <c r="I17" s="119"/>
      <c r="J17" s="115"/>
      <c r="K17" s="111"/>
      <c r="L17" s="119"/>
      <c r="M17" s="115"/>
      <c r="N17" s="111"/>
      <c r="O17" s="2"/>
      <c r="P17" s="2"/>
      <c r="Q17" s="2"/>
      <c r="R17" s="2"/>
      <c r="S17" s="12"/>
      <c r="T17" s="12"/>
      <c r="U17" s="12"/>
      <c r="V17" s="12"/>
      <c r="W17" s="12"/>
      <c r="X17" s="12"/>
      <c r="Y17" s="12"/>
      <c r="Z17" s="12"/>
    </row>
    <row r="18" spans="1:26" ht="16.5" customHeight="1" x14ac:dyDescent="0.25">
      <c r="A18" s="119">
        <v>5</v>
      </c>
      <c r="B18" s="111"/>
      <c r="C18" s="120" t="s">
        <v>37</v>
      </c>
      <c r="D18" s="115"/>
      <c r="E18" s="111"/>
      <c r="F18" s="120" t="s">
        <v>37</v>
      </c>
      <c r="G18" s="115"/>
      <c r="H18" s="111"/>
      <c r="I18" s="119"/>
      <c r="J18" s="115"/>
      <c r="K18" s="111"/>
      <c r="L18" s="119"/>
      <c r="M18" s="115"/>
      <c r="N18" s="111"/>
      <c r="O18" s="2"/>
      <c r="P18" s="2"/>
      <c r="Q18" s="2"/>
      <c r="R18" s="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</sheetData>
  <mergeCells count="44">
    <mergeCell ref="A1:N1"/>
    <mergeCell ref="A3:D3"/>
    <mergeCell ref="E3:N3"/>
    <mergeCell ref="E4:N4"/>
    <mergeCell ref="E5:N5"/>
    <mergeCell ref="A4:D7"/>
    <mergeCell ref="E6:N6"/>
    <mergeCell ref="E7:N7"/>
    <mergeCell ref="F14:H14"/>
    <mergeCell ref="I14:K14"/>
    <mergeCell ref="L14:N14"/>
    <mergeCell ref="E8:N8"/>
    <mergeCell ref="E9:N9"/>
    <mergeCell ref="E10:N10"/>
    <mergeCell ref="E11:N11"/>
    <mergeCell ref="F13:H13"/>
    <mergeCell ref="I13:K13"/>
    <mergeCell ref="L13:N13"/>
    <mergeCell ref="A15:B15"/>
    <mergeCell ref="C15:E15"/>
    <mergeCell ref="F15:H15"/>
    <mergeCell ref="I15:K15"/>
    <mergeCell ref="L15:N15"/>
    <mergeCell ref="A8:D11"/>
    <mergeCell ref="B12:C12"/>
    <mergeCell ref="A13:B13"/>
    <mergeCell ref="C13:E13"/>
    <mergeCell ref="A14:B14"/>
    <mergeCell ref="C14:E14"/>
    <mergeCell ref="L18:N18"/>
    <mergeCell ref="A16:B16"/>
    <mergeCell ref="C16:E16"/>
    <mergeCell ref="F16:H16"/>
    <mergeCell ref="I16:K16"/>
    <mergeCell ref="L16:N16"/>
    <mergeCell ref="C17:E17"/>
    <mergeCell ref="L17:N17"/>
    <mergeCell ref="F17:H17"/>
    <mergeCell ref="I17:K17"/>
    <mergeCell ref="A17:B17"/>
    <mergeCell ref="A18:B18"/>
    <mergeCell ref="C18:E18"/>
    <mergeCell ref="F18:H18"/>
    <mergeCell ref="I18:K18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7"/>
  <sheetViews>
    <sheetView topLeftCell="E19" workbookViewId="0">
      <selection activeCell="E25" sqref="E25"/>
    </sheetView>
  </sheetViews>
  <sheetFormatPr defaultColWidth="12.625" defaultRowHeight="15" customHeight="1" x14ac:dyDescent="0.2"/>
  <cols>
    <col min="1" max="1" width="19.875" customWidth="1"/>
    <col min="2" max="2" width="28.75" customWidth="1"/>
    <col min="3" max="3" width="20.375" customWidth="1"/>
    <col min="4" max="4" width="43.125" customWidth="1"/>
    <col min="5" max="6" width="36" customWidth="1"/>
    <col min="7" max="7" width="7.625" customWidth="1"/>
    <col min="8" max="8" width="10.5" customWidth="1"/>
    <col min="9" max="9" width="11.5" customWidth="1"/>
    <col min="10" max="10" width="6.75" customWidth="1"/>
    <col min="11" max="11" width="10.625" customWidth="1"/>
    <col min="12" max="13" width="7.625" customWidth="1"/>
    <col min="14" max="26" width="8.625" customWidth="1"/>
  </cols>
  <sheetData>
    <row r="1" spans="1:13" ht="14.25" customHeight="1" x14ac:dyDescent="0.2">
      <c r="A1" s="79" t="s">
        <v>38</v>
      </c>
      <c r="B1" s="136" t="s">
        <v>33</v>
      </c>
      <c r="C1" s="137"/>
      <c r="D1" s="137"/>
      <c r="E1" s="137"/>
      <c r="F1" s="138"/>
      <c r="G1" s="46"/>
      <c r="H1" s="46"/>
      <c r="I1" s="46"/>
      <c r="J1" s="46"/>
      <c r="K1" s="46"/>
      <c r="L1" s="46"/>
      <c r="M1" s="46"/>
    </row>
    <row r="2" spans="1:13" ht="14.25" customHeight="1" x14ac:dyDescent="0.2">
      <c r="A2" s="79" t="s">
        <v>39</v>
      </c>
      <c r="B2" s="139"/>
      <c r="C2" s="137"/>
      <c r="D2" s="137"/>
      <c r="E2" s="137"/>
      <c r="F2" s="138"/>
      <c r="G2" s="46"/>
      <c r="H2" s="46"/>
      <c r="I2" s="46"/>
      <c r="J2" s="46"/>
      <c r="K2" s="46"/>
      <c r="L2" s="46"/>
      <c r="M2" s="46"/>
    </row>
    <row r="3" spans="1:13" ht="14.25" customHeight="1" x14ac:dyDescent="0.2">
      <c r="A3" s="79" t="s">
        <v>40</v>
      </c>
      <c r="B3" s="139" t="s">
        <v>226</v>
      </c>
      <c r="C3" s="137"/>
      <c r="D3" s="137"/>
      <c r="E3" s="137"/>
      <c r="F3" s="138"/>
      <c r="G3" s="46"/>
      <c r="H3" s="46"/>
      <c r="I3" s="46"/>
      <c r="J3" s="46"/>
      <c r="K3" s="46"/>
      <c r="L3" s="46"/>
      <c r="M3" s="46"/>
    </row>
    <row r="4" spans="1:13" ht="14.25" customHeight="1" x14ac:dyDescent="0.2">
      <c r="A4" s="79" t="s">
        <v>41</v>
      </c>
      <c r="B4" s="79" t="s">
        <v>42</v>
      </c>
      <c r="C4" s="80" t="s">
        <v>43</v>
      </c>
      <c r="D4" s="80" t="s">
        <v>44</v>
      </c>
      <c r="E4" s="80" t="s">
        <v>45</v>
      </c>
      <c r="F4" s="80" t="s">
        <v>46</v>
      </c>
      <c r="G4" s="80"/>
      <c r="H4" s="80"/>
      <c r="I4" s="80"/>
      <c r="J4" s="80"/>
      <c r="K4" s="80"/>
      <c r="L4" s="80"/>
      <c r="M4" s="80"/>
    </row>
    <row r="5" spans="1:13" ht="14.25" customHeight="1" x14ac:dyDescent="0.2">
      <c r="A5" s="79" t="s">
        <v>47</v>
      </c>
      <c r="B5" s="81">
        <f>COUNTIF($G:$I,"Pass")</f>
        <v>14</v>
      </c>
      <c r="C5" s="81">
        <f>COUNTIF($G:$I,"Fail")</f>
        <v>0</v>
      </c>
      <c r="D5" s="81">
        <f>COUNTIF($G:$I,"N/A")</f>
        <v>0</v>
      </c>
      <c r="E5" s="81">
        <f>COUNTIF($G:$I,"Not Run")</f>
        <v>0</v>
      </c>
      <c r="F5" s="81">
        <f t="shared" ref="F5:F6" si="0">SUM(B5:E5)</f>
        <v>14</v>
      </c>
      <c r="G5" s="80"/>
      <c r="H5" s="80"/>
      <c r="I5" s="80"/>
      <c r="J5" s="80"/>
      <c r="K5" s="80"/>
      <c r="L5" s="80"/>
      <c r="M5" s="80"/>
    </row>
    <row r="6" spans="1:13" ht="14.25" customHeight="1" x14ac:dyDescent="0.2">
      <c r="A6" s="79" t="s">
        <v>48</v>
      </c>
      <c r="B6" s="81">
        <f>COUNTIF($J:$L,"Pass")</f>
        <v>14</v>
      </c>
      <c r="C6" s="82">
        <f>COUNTIF($J:$L,"Fail")</f>
        <v>0</v>
      </c>
      <c r="D6" s="82">
        <f>COUNTIF($J:$L,"N/A")</f>
        <v>0</v>
      </c>
      <c r="E6" s="82">
        <f>COUNTIF($J:$L,"Not Run")</f>
        <v>0</v>
      </c>
      <c r="F6" s="81">
        <f t="shared" si="0"/>
        <v>14</v>
      </c>
      <c r="G6" s="80"/>
      <c r="H6" s="80"/>
      <c r="I6" s="80"/>
      <c r="J6" s="80"/>
      <c r="K6" s="80"/>
      <c r="L6" s="80"/>
      <c r="M6" s="80"/>
    </row>
    <row r="7" spans="1:13" ht="14.25" customHeight="1" x14ac:dyDescent="0.2">
      <c r="A7" s="140" t="s">
        <v>49</v>
      </c>
      <c r="B7" s="140" t="s">
        <v>50</v>
      </c>
      <c r="C7" s="140" t="s">
        <v>51</v>
      </c>
      <c r="D7" s="140" t="s">
        <v>52</v>
      </c>
      <c r="E7" s="140" t="s">
        <v>53</v>
      </c>
      <c r="F7" s="140" t="s">
        <v>54</v>
      </c>
      <c r="G7" s="143" t="s">
        <v>55</v>
      </c>
      <c r="H7" s="137"/>
      <c r="I7" s="138"/>
      <c r="J7" s="143" t="s">
        <v>55</v>
      </c>
      <c r="K7" s="137"/>
      <c r="L7" s="138"/>
      <c r="M7" s="140" t="s">
        <v>56</v>
      </c>
    </row>
    <row r="8" spans="1:13" ht="14.25" customHeight="1" x14ac:dyDescent="0.2">
      <c r="A8" s="141"/>
      <c r="B8" s="141"/>
      <c r="C8" s="141"/>
      <c r="D8" s="141"/>
      <c r="E8" s="141"/>
      <c r="F8" s="141"/>
      <c r="G8" s="143" t="s">
        <v>57</v>
      </c>
      <c r="H8" s="137"/>
      <c r="I8" s="138"/>
      <c r="J8" s="143" t="s">
        <v>58</v>
      </c>
      <c r="K8" s="137"/>
      <c r="L8" s="138"/>
      <c r="M8" s="141"/>
    </row>
    <row r="9" spans="1:13" ht="14.25" customHeight="1" x14ac:dyDescent="0.2">
      <c r="A9" s="142"/>
      <c r="B9" s="142"/>
      <c r="C9" s="142"/>
      <c r="D9" s="142"/>
      <c r="E9" s="142"/>
      <c r="F9" s="142"/>
      <c r="G9" s="83" t="s">
        <v>41</v>
      </c>
      <c r="H9" s="83" t="s">
        <v>59</v>
      </c>
      <c r="I9" s="83" t="s">
        <v>40</v>
      </c>
      <c r="J9" s="83" t="s">
        <v>41</v>
      </c>
      <c r="K9" s="84" t="s">
        <v>59</v>
      </c>
      <c r="L9" s="83" t="s">
        <v>40</v>
      </c>
      <c r="M9" s="142"/>
    </row>
    <row r="10" spans="1:13" s="72" customFormat="1" ht="61.5" customHeight="1" x14ac:dyDescent="0.2">
      <c r="A10" s="99" t="s">
        <v>60</v>
      </c>
      <c r="B10" s="100" t="s">
        <v>186</v>
      </c>
      <c r="C10" s="101"/>
      <c r="D10" s="102" t="s">
        <v>187</v>
      </c>
      <c r="E10" s="91" t="s">
        <v>188</v>
      </c>
      <c r="F10" s="91" t="s">
        <v>188</v>
      </c>
      <c r="G10" s="103" t="s">
        <v>42</v>
      </c>
      <c r="H10" s="90" t="s">
        <v>225</v>
      </c>
      <c r="I10" s="104" t="s">
        <v>157</v>
      </c>
      <c r="J10" s="103" t="s">
        <v>42</v>
      </c>
      <c r="K10" s="91" t="s">
        <v>140</v>
      </c>
      <c r="L10" s="91" t="s">
        <v>138</v>
      </c>
      <c r="M10" s="91"/>
    </row>
    <row r="11" spans="1:13" s="72" customFormat="1" ht="61.5" customHeight="1" x14ac:dyDescent="0.2">
      <c r="A11" s="99" t="s">
        <v>61</v>
      </c>
      <c r="B11" s="106" t="s">
        <v>189</v>
      </c>
      <c r="C11" s="105"/>
      <c r="D11" s="105" t="s">
        <v>190</v>
      </c>
      <c r="E11" s="91" t="s">
        <v>191</v>
      </c>
      <c r="F11" s="91" t="s">
        <v>192</v>
      </c>
      <c r="G11" s="103" t="s">
        <v>42</v>
      </c>
      <c r="H11" s="90" t="s">
        <v>225</v>
      </c>
      <c r="I11" s="104" t="s">
        <v>157</v>
      </c>
      <c r="J11" s="103" t="s">
        <v>42</v>
      </c>
      <c r="K11" s="91" t="s">
        <v>140</v>
      </c>
      <c r="L11" s="91" t="s">
        <v>138</v>
      </c>
      <c r="M11" s="106"/>
    </row>
    <row r="12" spans="1:13" s="72" customFormat="1" ht="61.5" customHeight="1" x14ac:dyDescent="0.2">
      <c r="A12" s="99" t="s">
        <v>72</v>
      </c>
      <c r="B12" s="106" t="s">
        <v>193</v>
      </c>
      <c r="C12" s="106"/>
      <c r="D12" s="102" t="s">
        <v>194</v>
      </c>
      <c r="E12" s="106" t="s">
        <v>195</v>
      </c>
      <c r="F12" s="106" t="s">
        <v>195</v>
      </c>
      <c r="G12" s="103" t="s">
        <v>42</v>
      </c>
      <c r="H12" s="90" t="s">
        <v>225</v>
      </c>
      <c r="I12" s="104" t="s">
        <v>157</v>
      </c>
      <c r="J12" s="103" t="s">
        <v>42</v>
      </c>
      <c r="K12" s="91" t="s">
        <v>140</v>
      </c>
      <c r="L12" s="91" t="s">
        <v>138</v>
      </c>
      <c r="M12" s="106"/>
    </row>
    <row r="13" spans="1:13" s="72" customFormat="1" ht="61.5" customHeight="1" x14ac:dyDescent="0.2">
      <c r="A13" s="99" t="s">
        <v>74</v>
      </c>
      <c r="B13" s="106" t="s">
        <v>196</v>
      </c>
      <c r="C13" s="106"/>
      <c r="D13" s="102" t="s">
        <v>197</v>
      </c>
      <c r="E13" s="106" t="s">
        <v>198</v>
      </c>
      <c r="F13" s="106" t="s">
        <v>198</v>
      </c>
      <c r="G13" s="103" t="s">
        <v>42</v>
      </c>
      <c r="H13" s="90" t="s">
        <v>225</v>
      </c>
      <c r="I13" s="104" t="s">
        <v>157</v>
      </c>
      <c r="J13" s="103" t="s">
        <v>42</v>
      </c>
      <c r="K13" s="91" t="s">
        <v>140</v>
      </c>
      <c r="L13" s="91" t="s">
        <v>138</v>
      </c>
      <c r="M13" s="106"/>
    </row>
    <row r="14" spans="1:13" s="72" customFormat="1" ht="61.5" customHeight="1" x14ac:dyDescent="0.2">
      <c r="A14" s="99" t="s">
        <v>76</v>
      </c>
      <c r="B14" s="106" t="s">
        <v>199</v>
      </c>
      <c r="C14" s="106"/>
      <c r="D14" s="102" t="s">
        <v>200</v>
      </c>
      <c r="E14" s="106" t="s">
        <v>201</v>
      </c>
      <c r="F14" s="106" t="s">
        <v>201</v>
      </c>
      <c r="G14" s="103" t="s">
        <v>42</v>
      </c>
      <c r="H14" s="90" t="s">
        <v>225</v>
      </c>
      <c r="I14" s="104" t="s">
        <v>157</v>
      </c>
      <c r="J14" s="103" t="s">
        <v>42</v>
      </c>
      <c r="K14" s="91" t="s">
        <v>140</v>
      </c>
      <c r="L14" s="91" t="s">
        <v>138</v>
      </c>
      <c r="M14" s="106"/>
    </row>
    <row r="15" spans="1:13" s="72" customFormat="1" ht="61.5" customHeight="1" x14ac:dyDescent="0.2">
      <c r="A15" s="99" t="s">
        <v>78</v>
      </c>
      <c r="B15" s="106" t="s">
        <v>202</v>
      </c>
      <c r="C15" s="106"/>
      <c r="D15" s="102" t="s">
        <v>203</v>
      </c>
      <c r="E15" s="106" t="s">
        <v>204</v>
      </c>
      <c r="F15" s="106" t="s">
        <v>204</v>
      </c>
      <c r="G15" s="103" t="s">
        <v>42</v>
      </c>
      <c r="H15" s="90" t="s">
        <v>225</v>
      </c>
      <c r="I15" s="104" t="s">
        <v>157</v>
      </c>
      <c r="J15" s="103" t="s">
        <v>42</v>
      </c>
      <c r="K15" s="91" t="s">
        <v>140</v>
      </c>
      <c r="L15" s="91" t="s">
        <v>138</v>
      </c>
      <c r="M15" s="106"/>
    </row>
    <row r="16" spans="1:13" s="86" customFormat="1" ht="61.5" customHeight="1" x14ac:dyDescent="0.2">
      <c r="A16" s="99" t="s">
        <v>80</v>
      </c>
      <c r="B16" s="109" t="s">
        <v>205</v>
      </c>
      <c r="C16" s="109"/>
      <c r="D16" s="87" t="s">
        <v>206</v>
      </c>
      <c r="E16" s="109" t="s">
        <v>223</v>
      </c>
      <c r="F16" s="109" t="s">
        <v>223</v>
      </c>
      <c r="G16" s="103" t="s">
        <v>42</v>
      </c>
      <c r="H16" s="90" t="s">
        <v>225</v>
      </c>
      <c r="I16" s="104" t="s">
        <v>157</v>
      </c>
      <c r="J16" s="103" t="s">
        <v>42</v>
      </c>
      <c r="K16" s="91" t="s">
        <v>140</v>
      </c>
      <c r="L16" s="91" t="s">
        <v>138</v>
      </c>
      <c r="M16" s="109"/>
    </row>
    <row r="17" spans="1:13" s="86" customFormat="1" ht="61.5" customHeight="1" x14ac:dyDescent="0.2">
      <c r="A17" s="99" t="s">
        <v>82</v>
      </c>
      <c r="B17" s="109" t="s">
        <v>218</v>
      </c>
      <c r="C17" s="109"/>
      <c r="D17" s="109" t="s">
        <v>219</v>
      </c>
      <c r="E17" s="109" t="s">
        <v>220</v>
      </c>
      <c r="F17" s="109" t="s">
        <v>220</v>
      </c>
      <c r="G17" s="103" t="s">
        <v>42</v>
      </c>
      <c r="H17" s="90" t="s">
        <v>225</v>
      </c>
      <c r="I17" s="104" t="s">
        <v>157</v>
      </c>
      <c r="J17" s="103" t="s">
        <v>42</v>
      </c>
      <c r="K17" s="91" t="s">
        <v>140</v>
      </c>
      <c r="L17" s="91" t="s">
        <v>138</v>
      </c>
      <c r="M17" s="109"/>
    </row>
    <row r="18" spans="1:13" s="86" customFormat="1" ht="61.5" customHeight="1" x14ac:dyDescent="0.2">
      <c r="A18" s="99" t="s">
        <v>84</v>
      </c>
      <c r="B18" s="109" t="s">
        <v>221</v>
      </c>
      <c r="C18" s="109"/>
      <c r="D18" s="109" t="s">
        <v>231</v>
      </c>
      <c r="E18" s="109" t="s">
        <v>222</v>
      </c>
      <c r="F18" s="109" t="s">
        <v>222</v>
      </c>
      <c r="G18" s="103" t="s">
        <v>42</v>
      </c>
      <c r="H18" s="90" t="s">
        <v>225</v>
      </c>
      <c r="I18" s="104" t="s">
        <v>157</v>
      </c>
      <c r="J18" s="103" t="s">
        <v>42</v>
      </c>
      <c r="K18" s="91" t="s">
        <v>140</v>
      </c>
      <c r="L18" s="91" t="s">
        <v>138</v>
      </c>
      <c r="M18" s="109"/>
    </row>
    <row r="19" spans="1:13" s="72" customFormat="1" ht="61.5" customHeight="1" x14ac:dyDescent="0.2">
      <c r="A19" s="99" t="s">
        <v>86</v>
      </c>
      <c r="B19" s="106" t="s">
        <v>232</v>
      </c>
      <c r="C19" s="106"/>
      <c r="D19" s="106" t="s">
        <v>233</v>
      </c>
      <c r="E19" s="106" t="s">
        <v>207</v>
      </c>
      <c r="F19" s="106" t="s">
        <v>207</v>
      </c>
      <c r="G19" s="103" t="s">
        <v>42</v>
      </c>
      <c r="H19" s="90" t="s">
        <v>225</v>
      </c>
      <c r="I19" s="104" t="s">
        <v>157</v>
      </c>
      <c r="J19" s="103" t="s">
        <v>42</v>
      </c>
      <c r="K19" s="91" t="s">
        <v>140</v>
      </c>
      <c r="L19" s="91" t="s">
        <v>138</v>
      </c>
      <c r="M19" s="106"/>
    </row>
    <row r="20" spans="1:13" s="85" customFormat="1" ht="61.5" customHeight="1" x14ac:dyDescent="0.2">
      <c r="A20" s="99" t="s">
        <v>88</v>
      </c>
      <c r="B20" s="106" t="s">
        <v>234</v>
      </c>
      <c r="C20" s="106"/>
      <c r="D20" s="106" t="s">
        <v>235</v>
      </c>
      <c r="E20" s="106" t="s">
        <v>207</v>
      </c>
      <c r="F20" s="106" t="s">
        <v>207</v>
      </c>
      <c r="G20" s="103" t="s">
        <v>42</v>
      </c>
      <c r="H20" s="90" t="s">
        <v>225</v>
      </c>
      <c r="I20" s="104" t="s">
        <v>157</v>
      </c>
      <c r="J20" s="103" t="s">
        <v>42</v>
      </c>
      <c r="K20" s="91" t="s">
        <v>140</v>
      </c>
      <c r="L20" s="91" t="s">
        <v>138</v>
      </c>
      <c r="M20" s="109"/>
    </row>
    <row r="21" spans="1:13" s="72" customFormat="1" ht="61.5" customHeight="1" x14ac:dyDescent="0.2">
      <c r="A21" s="99" t="s">
        <v>90</v>
      </c>
      <c r="B21" s="106" t="s">
        <v>208</v>
      </c>
      <c r="C21" s="102"/>
      <c r="D21" s="106" t="s">
        <v>209</v>
      </c>
      <c r="E21" s="102" t="s">
        <v>210</v>
      </c>
      <c r="F21" s="102" t="s">
        <v>210</v>
      </c>
      <c r="G21" s="103" t="s">
        <v>42</v>
      </c>
      <c r="H21" s="90" t="s">
        <v>225</v>
      </c>
      <c r="I21" s="104" t="s">
        <v>157</v>
      </c>
      <c r="J21" s="103" t="s">
        <v>42</v>
      </c>
      <c r="K21" s="91" t="s">
        <v>140</v>
      </c>
      <c r="L21" s="91" t="s">
        <v>138</v>
      </c>
      <c r="M21" s="106"/>
    </row>
    <row r="22" spans="1:13" s="72" customFormat="1" ht="61.5" customHeight="1" x14ac:dyDescent="0.2">
      <c r="A22" s="99" t="s">
        <v>92</v>
      </c>
      <c r="B22" s="107" t="s">
        <v>211</v>
      </c>
      <c r="C22" s="107"/>
      <c r="D22" s="107" t="s">
        <v>212</v>
      </c>
      <c r="E22" s="102" t="s">
        <v>213</v>
      </c>
      <c r="F22" s="107" t="s">
        <v>214</v>
      </c>
      <c r="G22" s="202" t="s">
        <v>42</v>
      </c>
      <c r="H22" s="90" t="s">
        <v>225</v>
      </c>
      <c r="I22" s="104" t="s">
        <v>157</v>
      </c>
      <c r="J22" s="202" t="s">
        <v>42</v>
      </c>
      <c r="K22" s="91" t="s">
        <v>140</v>
      </c>
      <c r="L22" s="91" t="s">
        <v>138</v>
      </c>
      <c r="M22" s="107"/>
    </row>
    <row r="23" spans="1:13" s="203" customFormat="1" ht="61.5" customHeight="1" x14ac:dyDescent="0.2">
      <c r="A23" s="108" t="s">
        <v>94</v>
      </c>
      <c r="B23" s="106" t="s">
        <v>215</v>
      </c>
      <c r="C23" s="106"/>
      <c r="D23" s="106" t="s">
        <v>216</v>
      </c>
      <c r="E23" s="106" t="s">
        <v>217</v>
      </c>
      <c r="F23" s="106" t="s">
        <v>217</v>
      </c>
      <c r="G23" s="204" t="s">
        <v>42</v>
      </c>
      <c r="H23" s="205" t="s">
        <v>225</v>
      </c>
      <c r="I23" s="206" t="s">
        <v>157</v>
      </c>
      <c r="J23" s="204" t="s">
        <v>42</v>
      </c>
      <c r="K23" s="106" t="s">
        <v>140</v>
      </c>
      <c r="L23" s="106" t="s">
        <v>138</v>
      </c>
      <c r="M23" s="106"/>
    </row>
    <row r="24" spans="1:13" ht="14.25" customHeight="1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 spans="1:13" ht="14.25" customHeight="1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spans="1:13" ht="14.25" customHeight="1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 spans="1:13" ht="14.25" customHeight="1" x14ac:dyDescent="0.2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13" ht="14.25" customHeight="1" x14ac:dyDescent="0.2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</row>
    <row r="29" spans="1:13" ht="14.25" customHeight="1" x14ac:dyDescent="0.2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 spans="1:13" ht="14.2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</row>
    <row r="31" spans="1:13" ht="14.25" customHeight="1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</row>
    <row r="32" spans="1:13" ht="14.25" customHeight="1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</row>
    <row r="33" spans="1:13" ht="14.25" customHeight="1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</row>
    <row r="34" spans="1:13" ht="14.25" customHeight="1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</row>
    <row r="35" spans="1:13" ht="14.25" customHeight="1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ht="14.25" customHeight="1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</row>
    <row r="37" spans="1:13" ht="14.25" customHeight="1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</row>
    <row r="38" spans="1:13" ht="14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4.25" customHeight="1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</row>
    <row r="40" spans="1:13" ht="14.25" customHeight="1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</row>
    <row r="41" spans="1:13" ht="14.25" customHeight="1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</row>
    <row r="42" spans="1:13" ht="14.25" customHeight="1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</row>
    <row r="43" spans="1:13" ht="14.2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3" ht="14.25" customHeight="1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</row>
    <row r="45" spans="1:13" ht="14.2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</row>
    <row r="46" spans="1:13" ht="14.25" customHeight="1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</row>
    <row r="47" spans="1:13" ht="14.2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3" ht="14.25" customHeight="1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</row>
    <row r="49" spans="1:13" ht="14.25" customHeight="1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</row>
    <row r="50" spans="1:13" ht="14.25" customHeight="1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</row>
    <row r="51" spans="1:13" ht="14.25" customHeight="1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</row>
    <row r="52" spans="1:13" ht="14.25" customHeight="1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</row>
    <row r="53" spans="1:13" ht="14.25" customHeight="1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</row>
    <row r="54" spans="1:13" ht="14.25" customHeight="1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</row>
    <row r="55" spans="1:13" ht="14.2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</row>
    <row r="56" spans="1:13" ht="14.25" customHeight="1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</row>
    <row r="57" spans="1:13" ht="14.25" customHeight="1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</row>
    <row r="58" spans="1:13" ht="14.25" customHeight="1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</row>
    <row r="59" spans="1:13" ht="14.25" customHeight="1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4.25" customHeigh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 ht="14.25" customHeigh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 spans="1:13" ht="14.25" customHeight="1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 spans="1:13" ht="14.25" customHeight="1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</row>
    <row r="64" spans="1:13" ht="14.25" customHeight="1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</row>
    <row r="65" spans="1:13" ht="14.25" customHeight="1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</row>
    <row r="66" spans="1:13" ht="14.25" customHeight="1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</row>
    <row r="67" spans="1:13" ht="14.25" customHeight="1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</row>
    <row r="68" spans="1:13" ht="14.25" customHeight="1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</row>
    <row r="69" spans="1:13" ht="14.25" customHeight="1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</row>
    <row r="70" spans="1:13" ht="14.25" customHeight="1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</row>
    <row r="71" spans="1:13" ht="14.25" customHeight="1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</row>
    <row r="72" spans="1:13" ht="14.25" customHeight="1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</row>
    <row r="73" spans="1:13" ht="14.25" customHeight="1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</row>
    <row r="74" spans="1:13" ht="14.25" customHeigh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</row>
    <row r="75" spans="1:13" ht="14.25" customHeight="1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</row>
    <row r="76" spans="1:13" ht="14.25" customHeight="1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</row>
    <row r="77" spans="1:13" ht="14.25" customHeight="1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</row>
    <row r="78" spans="1:13" ht="14.25" customHeight="1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</row>
    <row r="79" spans="1:13" ht="14.25" customHeight="1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</row>
    <row r="80" spans="1:13" ht="14.25" customHeight="1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</row>
    <row r="81" spans="1:13" ht="14.25" customHeight="1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</row>
    <row r="82" spans="1:13" ht="14.25" customHeight="1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</row>
    <row r="83" spans="1:13" ht="14.25" customHeight="1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</row>
    <row r="84" spans="1:13" ht="14.25" customHeight="1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</row>
    <row r="85" spans="1:13" ht="14.25" customHeight="1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</row>
    <row r="86" spans="1:13" ht="14.25" customHeight="1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</row>
    <row r="87" spans="1:13" ht="14.25" customHeight="1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3" ht="14.25" customHeight="1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</row>
    <row r="89" spans="1:13" ht="14.25" customHeight="1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</row>
    <row r="90" spans="1:13" ht="14.25" customHeight="1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</row>
    <row r="91" spans="1:13" ht="14.25" customHeight="1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</row>
    <row r="92" spans="1:13" ht="14.25" customHeight="1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</row>
    <row r="93" spans="1:13" ht="14.25" customHeight="1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</row>
    <row r="94" spans="1:13" ht="14.25" customHeight="1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</row>
    <row r="95" spans="1:13" ht="14.25" customHeight="1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</row>
    <row r="96" spans="1:13" ht="14.25" customHeight="1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</row>
    <row r="97" spans="1:13" ht="14.25" customHeight="1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</row>
    <row r="98" spans="1:13" ht="14.25" customHeight="1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</row>
    <row r="99" spans="1:13" ht="14.25" customHeight="1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</row>
    <row r="100" spans="1:13" ht="14.25" customHeight="1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</row>
    <row r="101" spans="1:13" ht="14.25" customHeight="1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</row>
    <row r="102" spans="1:13" ht="14.25" customHeight="1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</row>
    <row r="103" spans="1:13" ht="14.25" customHeight="1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</row>
    <row r="104" spans="1:13" ht="14.25" customHeight="1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</row>
    <row r="105" spans="1:13" ht="14.25" customHeight="1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</row>
    <row r="106" spans="1:13" ht="14.25" customHeight="1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</row>
    <row r="107" spans="1:13" ht="14.25" customHeight="1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</row>
    <row r="108" spans="1:13" ht="14.25" customHeight="1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</row>
    <row r="109" spans="1:13" ht="14.25" customHeight="1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</row>
    <row r="110" spans="1:13" ht="14.25" customHeight="1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</row>
    <row r="111" spans="1:13" ht="14.25" customHeight="1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</row>
    <row r="112" spans="1:13" ht="14.25" customHeight="1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</row>
    <row r="113" spans="1:13" ht="14.25" customHeight="1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</row>
    <row r="114" spans="1:13" ht="14.25" customHeight="1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</row>
    <row r="115" spans="1:13" ht="14.25" customHeight="1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</row>
    <row r="116" spans="1:13" ht="14.25" customHeight="1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</row>
    <row r="117" spans="1:13" ht="14.25" customHeight="1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</row>
    <row r="118" spans="1:13" ht="14.25" customHeight="1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</row>
    <row r="119" spans="1:13" ht="14.25" customHeight="1" x14ac:dyDescent="0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</row>
    <row r="120" spans="1:13" ht="14.25" customHeight="1" x14ac:dyDescent="0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</row>
    <row r="121" spans="1:13" ht="14.25" customHeight="1" x14ac:dyDescent="0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</row>
    <row r="122" spans="1:13" ht="14.25" customHeight="1" x14ac:dyDescent="0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</row>
    <row r="123" spans="1:13" ht="14.25" customHeight="1" x14ac:dyDescent="0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</row>
    <row r="124" spans="1:13" ht="14.25" customHeight="1" x14ac:dyDescent="0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</row>
    <row r="125" spans="1:13" ht="14.25" customHeight="1" x14ac:dyDescent="0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</row>
    <row r="126" spans="1:13" ht="14.25" customHeight="1" x14ac:dyDescent="0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</row>
    <row r="127" spans="1:13" ht="14.25" customHeight="1" x14ac:dyDescent="0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4.25" customHeight="1" x14ac:dyDescent="0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</row>
    <row r="129" spans="1:13" ht="14.25" customHeight="1" x14ac:dyDescent="0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</row>
    <row r="130" spans="1:13" ht="14.25" customHeight="1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</row>
    <row r="131" spans="1:13" ht="14.25" customHeight="1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</row>
    <row r="132" spans="1:13" ht="14.25" customHeight="1" x14ac:dyDescent="0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</row>
    <row r="133" spans="1:13" ht="14.25" customHeight="1" x14ac:dyDescent="0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</row>
    <row r="134" spans="1:13" ht="14.25" customHeight="1" x14ac:dyDescent="0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</row>
    <row r="135" spans="1:13" ht="14.25" customHeight="1" x14ac:dyDescent="0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</row>
    <row r="136" spans="1:13" ht="14.25" customHeight="1" x14ac:dyDescent="0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</row>
    <row r="137" spans="1:13" ht="14.25" customHeight="1" x14ac:dyDescent="0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</row>
    <row r="138" spans="1:13" ht="14.25" customHeight="1" x14ac:dyDescent="0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</row>
    <row r="139" spans="1:13" ht="14.25" customHeight="1" x14ac:dyDescent="0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</row>
    <row r="140" spans="1:13" ht="14.25" customHeight="1" x14ac:dyDescent="0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</row>
    <row r="141" spans="1:13" ht="14.25" customHeight="1" x14ac:dyDescent="0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</row>
    <row r="142" spans="1:13" ht="14.25" customHeight="1" x14ac:dyDescent="0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</row>
    <row r="143" spans="1:13" ht="14.25" customHeight="1" x14ac:dyDescent="0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</row>
    <row r="144" spans="1:13" ht="14.25" customHeight="1" x14ac:dyDescent="0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</row>
    <row r="145" spans="1:13" ht="14.25" customHeight="1" x14ac:dyDescent="0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</row>
    <row r="146" spans="1:13" ht="14.25" customHeight="1" x14ac:dyDescent="0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</row>
    <row r="147" spans="1:13" ht="14.25" customHeight="1" x14ac:dyDescent="0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</row>
    <row r="148" spans="1:13" ht="14.25" customHeight="1" x14ac:dyDescent="0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</row>
    <row r="149" spans="1:13" ht="14.25" customHeight="1" x14ac:dyDescent="0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</row>
    <row r="150" spans="1:13" ht="14.25" customHeight="1" x14ac:dyDescent="0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</row>
    <row r="151" spans="1:13" ht="14.25" customHeight="1" x14ac:dyDescent="0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</row>
    <row r="152" spans="1:13" ht="14.25" customHeight="1" x14ac:dyDescent="0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</row>
    <row r="153" spans="1:13" ht="14.25" customHeight="1" x14ac:dyDescent="0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</row>
    <row r="154" spans="1:13" ht="14.25" customHeight="1" x14ac:dyDescent="0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</row>
    <row r="155" spans="1:13" ht="14.25" customHeight="1" x14ac:dyDescent="0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</row>
    <row r="156" spans="1:13" ht="14.25" customHeight="1" x14ac:dyDescent="0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</row>
    <row r="157" spans="1:13" ht="14.25" customHeight="1" x14ac:dyDescent="0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</row>
    <row r="158" spans="1:13" ht="14.25" customHeight="1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</row>
    <row r="159" spans="1:13" ht="14.25" customHeight="1" x14ac:dyDescent="0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</row>
    <row r="160" spans="1:13" ht="14.25" customHeight="1" x14ac:dyDescent="0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</row>
    <row r="161" spans="1:13" ht="14.25" customHeight="1" x14ac:dyDescent="0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</row>
    <row r="162" spans="1:13" ht="14.25" customHeight="1" x14ac:dyDescent="0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</row>
    <row r="163" spans="1:13" ht="14.25" customHeight="1" x14ac:dyDescent="0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</row>
    <row r="164" spans="1:13" ht="14.25" customHeight="1" x14ac:dyDescent="0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</row>
    <row r="165" spans="1:13" ht="14.25" customHeight="1" x14ac:dyDescent="0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</row>
    <row r="166" spans="1:13" ht="14.25" customHeight="1" x14ac:dyDescent="0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</row>
    <row r="167" spans="1:13" ht="14.25" customHeight="1" x14ac:dyDescent="0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</row>
    <row r="168" spans="1:13" ht="14.25" customHeight="1" x14ac:dyDescent="0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</row>
    <row r="169" spans="1:13" ht="14.25" customHeight="1" x14ac:dyDescent="0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</row>
    <row r="170" spans="1:13" ht="14.25" customHeight="1" x14ac:dyDescent="0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</row>
    <row r="171" spans="1:13" ht="14.25" customHeight="1" x14ac:dyDescent="0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</row>
    <row r="172" spans="1:13" ht="14.25" customHeight="1" x14ac:dyDescent="0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</row>
    <row r="173" spans="1:13" ht="14.25" customHeight="1" x14ac:dyDescent="0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</row>
    <row r="174" spans="1:13" ht="14.25" customHeight="1" x14ac:dyDescent="0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</row>
    <row r="175" spans="1:13" ht="14.25" customHeight="1" x14ac:dyDescent="0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</row>
    <row r="176" spans="1:13" ht="14.25" customHeight="1" x14ac:dyDescent="0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</row>
    <row r="177" spans="1:13" ht="14.25" customHeight="1" x14ac:dyDescent="0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</row>
    <row r="178" spans="1:13" ht="14.25" customHeight="1" x14ac:dyDescent="0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</row>
    <row r="179" spans="1:13" ht="14.25" customHeight="1" x14ac:dyDescent="0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</row>
    <row r="180" spans="1:13" ht="14.25" customHeight="1" x14ac:dyDescent="0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</row>
    <row r="181" spans="1:13" ht="14.25" customHeight="1" x14ac:dyDescent="0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</row>
    <row r="182" spans="1:13" ht="14.25" customHeight="1" x14ac:dyDescent="0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</row>
    <row r="183" spans="1:13" ht="14.25" customHeight="1" x14ac:dyDescent="0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</row>
    <row r="184" spans="1:13" ht="14.25" customHeight="1" x14ac:dyDescent="0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</row>
    <row r="185" spans="1:13" ht="14.25" customHeight="1" x14ac:dyDescent="0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</row>
    <row r="186" spans="1:13" ht="14.25" customHeight="1" x14ac:dyDescent="0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</row>
    <row r="187" spans="1:13" ht="14.25" customHeight="1" x14ac:dyDescent="0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</row>
    <row r="188" spans="1:13" ht="14.25" customHeight="1" x14ac:dyDescent="0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</row>
    <row r="189" spans="1:13" ht="14.25" customHeight="1" x14ac:dyDescent="0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</row>
    <row r="190" spans="1:13" ht="14.25" customHeight="1" x14ac:dyDescent="0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</row>
    <row r="191" spans="1:13" ht="14.25" customHeight="1" x14ac:dyDescent="0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</row>
    <row r="192" spans="1:13" ht="14.25" customHeight="1" x14ac:dyDescent="0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</row>
    <row r="193" spans="1:13" ht="14.25" customHeight="1" x14ac:dyDescent="0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</row>
    <row r="194" spans="1:13" ht="14.25" customHeight="1" x14ac:dyDescent="0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</row>
    <row r="195" spans="1:13" ht="14.25" customHeight="1" x14ac:dyDescent="0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</row>
    <row r="196" spans="1:13" ht="14.25" customHeight="1" x14ac:dyDescent="0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</row>
    <row r="197" spans="1:13" ht="14.25" customHeight="1" x14ac:dyDescent="0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</row>
    <row r="198" spans="1:13" ht="14.25" customHeight="1" x14ac:dyDescent="0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</row>
    <row r="199" spans="1:13" ht="14.25" customHeight="1" x14ac:dyDescent="0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</row>
    <row r="200" spans="1:13" ht="14.25" customHeight="1" x14ac:dyDescent="0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</row>
    <row r="201" spans="1:13" ht="14.25" customHeight="1" x14ac:dyDescent="0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</row>
    <row r="202" spans="1:13" ht="14.25" customHeight="1" x14ac:dyDescent="0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</row>
    <row r="203" spans="1:13" ht="14.25" customHeight="1" x14ac:dyDescent="0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</row>
    <row r="204" spans="1:13" ht="14.25" customHeight="1" x14ac:dyDescent="0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</row>
    <row r="205" spans="1:13" ht="14.25" customHeight="1" x14ac:dyDescent="0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</row>
    <row r="206" spans="1:13" ht="14.25" customHeight="1" x14ac:dyDescent="0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</row>
    <row r="207" spans="1:13" ht="14.25" customHeight="1" x14ac:dyDescent="0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</row>
    <row r="208" spans="1:13" ht="14.25" customHeight="1" x14ac:dyDescent="0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</row>
    <row r="209" spans="1:13" ht="14.25" customHeight="1" x14ac:dyDescent="0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</row>
    <row r="210" spans="1:13" ht="14.25" customHeight="1" x14ac:dyDescent="0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</row>
    <row r="211" spans="1:13" ht="14.25" customHeight="1" x14ac:dyDescent="0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</row>
    <row r="212" spans="1:13" ht="14.25" customHeight="1" x14ac:dyDescent="0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</row>
    <row r="213" spans="1:13" ht="14.25" customHeight="1" x14ac:dyDescent="0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</row>
    <row r="214" spans="1:13" ht="14.25" customHeight="1" x14ac:dyDescent="0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</row>
    <row r="215" spans="1:13" ht="14.25" customHeight="1" x14ac:dyDescent="0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</row>
    <row r="216" spans="1:13" ht="14.25" customHeight="1" x14ac:dyDescent="0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</row>
    <row r="217" spans="1:13" ht="14.25" customHeight="1" x14ac:dyDescent="0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</row>
    <row r="218" spans="1:13" ht="14.25" customHeight="1" x14ac:dyDescent="0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</row>
    <row r="219" spans="1:13" ht="14.25" customHeight="1" x14ac:dyDescent="0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</row>
    <row r="220" spans="1:13" ht="14.25" customHeight="1" x14ac:dyDescent="0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</row>
    <row r="221" spans="1:13" ht="14.25" customHeight="1" x14ac:dyDescent="0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</row>
    <row r="222" spans="1:13" ht="14.25" customHeight="1" x14ac:dyDescent="0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</row>
    <row r="223" spans="1:13" ht="14.25" customHeight="1" x14ac:dyDescent="0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</row>
    <row r="224" spans="1:13" ht="14.25" customHeight="1" x14ac:dyDescent="0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</row>
    <row r="225" spans="1:13" ht="14.25" customHeight="1" x14ac:dyDescent="0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</row>
    <row r="226" spans="1:13" ht="14.25" customHeight="1" x14ac:dyDescent="0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</row>
    <row r="227" spans="1:13" ht="14.25" customHeight="1" x14ac:dyDescent="0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</row>
    <row r="228" spans="1:13" ht="14.25" customHeight="1" x14ac:dyDescent="0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</row>
    <row r="229" spans="1:13" ht="14.25" customHeight="1" x14ac:dyDescent="0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</row>
    <row r="230" spans="1:13" ht="14.25" customHeight="1" x14ac:dyDescent="0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</row>
    <row r="231" spans="1:13" ht="14.25" customHeight="1" x14ac:dyDescent="0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</row>
    <row r="232" spans="1:13" ht="14.25" customHeight="1" x14ac:dyDescent="0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</row>
    <row r="233" spans="1:13" ht="14.25" customHeight="1" x14ac:dyDescent="0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</row>
    <row r="234" spans="1:13" ht="14.25" customHeight="1" x14ac:dyDescent="0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</row>
    <row r="235" spans="1:13" ht="14.25" customHeight="1" x14ac:dyDescent="0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</row>
    <row r="236" spans="1:13" ht="14.25" customHeight="1" x14ac:dyDescent="0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</row>
    <row r="237" spans="1:13" ht="14.25" customHeight="1" x14ac:dyDescent="0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</row>
    <row r="238" spans="1:13" ht="14.25" customHeight="1" x14ac:dyDescent="0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</row>
    <row r="239" spans="1:13" ht="14.25" customHeight="1" x14ac:dyDescent="0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</row>
    <row r="240" spans="1:13" ht="14.25" customHeight="1" x14ac:dyDescent="0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</row>
    <row r="241" spans="1:13" ht="14.25" customHeight="1" x14ac:dyDescent="0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</row>
    <row r="242" spans="1:13" ht="14.25" customHeight="1" x14ac:dyDescent="0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</row>
    <row r="243" spans="1:13" ht="14.25" customHeight="1" x14ac:dyDescent="0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</row>
    <row r="244" spans="1:13" ht="14.25" customHeight="1" x14ac:dyDescent="0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</row>
    <row r="245" spans="1:13" ht="14.25" customHeight="1" x14ac:dyDescent="0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</row>
    <row r="246" spans="1:13" ht="14.25" customHeight="1" x14ac:dyDescent="0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</row>
    <row r="247" spans="1:13" ht="14.25" customHeight="1" x14ac:dyDescent="0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</row>
    <row r="248" spans="1:13" ht="14.25" customHeight="1" x14ac:dyDescent="0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</row>
    <row r="249" spans="1:13" ht="14.25" customHeight="1" x14ac:dyDescent="0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</row>
    <row r="250" spans="1:13" ht="14.25" customHeight="1" x14ac:dyDescent="0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</row>
    <row r="251" spans="1:13" ht="14.25" customHeight="1" x14ac:dyDescent="0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</row>
    <row r="252" spans="1:13" ht="14.25" customHeight="1" x14ac:dyDescent="0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</row>
    <row r="253" spans="1:13" ht="14.25" customHeight="1" x14ac:dyDescent="0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</row>
    <row r="254" spans="1:13" ht="14.25" customHeight="1" x14ac:dyDescent="0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</row>
    <row r="255" spans="1:13" ht="14.25" customHeight="1" x14ac:dyDescent="0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</row>
    <row r="256" spans="1:13" ht="14.25" customHeight="1" x14ac:dyDescent="0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</row>
    <row r="257" spans="1:13" ht="14.25" customHeight="1" x14ac:dyDescent="0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</row>
    <row r="258" spans="1:13" ht="14.25" customHeight="1" x14ac:dyDescent="0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</row>
    <row r="259" spans="1:13" ht="14.25" customHeight="1" x14ac:dyDescent="0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</row>
    <row r="260" spans="1:13" ht="14.25" customHeight="1" x14ac:dyDescent="0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</row>
    <row r="261" spans="1:13" ht="14.25" customHeight="1" x14ac:dyDescent="0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</row>
    <row r="262" spans="1:13" ht="14.25" customHeight="1" x14ac:dyDescent="0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</row>
    <row r="263" spans="1:13" ht="14.25" customHeight="1" x14ac:dyDescent="0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</row>
    <row r="264" spans="1:13" ht="14.25" customHeight="1" x14ac:dyDescent="0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</row>
    <row r="265" spans="1:13" ht="14.25" customHeight="1" x14ac:dyDescent="0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</row>
    <row r="266" spans="1:13" ht="14.25" customHeight="1" x14ac:dyDescent="0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</row>
    <row r="267" spans="1:13" ht="14.25" customHeight="1" x14ac:dyDescent="0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</row>
    <row r="268" spans="1:13" ht="14.25" customHeight="1" x14ac:dyDescent="0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</row>
    <row r="269" spans="1:13" ht="14.25" customHeight="1" x14ac:dyDescent="0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</row>
    <row r="270" spans="1:13" ht="14.25" customHeight="1" x14ac:dyDescent="0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</row>
    <row r="271" spans="1:13" ht="14.25" customHeight="1" x14ac:dyDescent="0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</row>
    <row r="272" spans="1:13" ht="14.25" customHeight="1" x14ac:dyDescent="0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</row>
    <row r="273" spans="1:13" ht="14.25" customHeight="1" x14ac:dyDescent="0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</row>
    <row r="274" spans="1:13" ht="14.25" customHeight="1" x14ac:dyDescent="0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</row>
    <row r="275" spans="1:13" ht="14.25" customHeight="1" x14ac:dyDescent="0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</row>
    <row r="276" spans="1:13" ht="14.25" customHeight="1" x14ac:dyDescent="0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</row>
    <row r="277" spans="1:13" ht="14.25" customHeight="1" x14ac:dyDescent="0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</row>
    <row r="278" spans="1:13" ht="14.25" customHeight="1" x14ac:dyDescent="0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</row>
    <row r="279" spans="1:13" ht="14.25" customHeight="1" x14ac:dyDescent="0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</row>
    <row r="280" spans="1:13" ht="14.25" customHeight="1" x14ac:dyDescent="0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</row>
    <row r="281" spans="1:13" ht="14.25" customHeight="1" x14ac:dyDescent="0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</row>
    <row r="282" spans="1:13" ht="14.25" customHeight="1" x14ac:dyDescent="0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</row>
    <row r="283" spans="1:13" ht="14.25" customHeight="1" x14ac:dyDescent="0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</row>
    <row r="284" spans="1:13" ht="14.25" customHeight="1" x14ac:dyDescent="0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</row>
    <row r="285" spans="1:13" ht="14.25" customHeight="1" x14ac:dyDescent="0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</row>
    <row r="286" spans="1:13" ht="14.25" customHeight="1" x14ac:dyDescent="0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</row>
    <row r="287" spans="1:13" ht="14.25" customHeight="1" x14ac:dyDescent="0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</row>
    <row r="288" spans="1:13" ht="14.25" customHeight="1" x14ac:dyDescent="0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</row>
    <row r="289" spans="1:13" ht="14.25" customHeight="1" x14ac:dyDescent="0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</row>
    <row r="290" spans="1:13" ht="14.25" customHeight="1" x14ac:dyDescent="0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</row>
    <row r="291" spans="1:13" ht="14.25" customHeight="1" x14ac:dyDescent="0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</row>
    <row r="292" spans="1:13" ht="14.25" customHeight="1" x14ac:dyDescent="0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</row>
    <row r="293" spans="1:13" ht="14.25" customHeight="1" x14ac:dyDescent="0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</row>
    <row r="294" spans="1:13" ht="14.25" customHeight="1" x14ac:dyDescent="0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</row>
    <row r="295" spans="1:13" ht="14.25" customHeight="1" x14ac:dyDescent="0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</row>
    <row r="296" spans="1:13" ht="14.25" customHeight="1" x14ac:dyDescent="0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</row>
    <row r="297" spans="1:13" ht="14.25" customHeight="1" x14ac:dyDescent="0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</row>
    <row r="298" spans="1:13" ht="14.25" customHeight="1" x14ac:dyDescent="0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</row>
    <row r="299" spans="1:13" ht="14.25" customHeight="1" x14ac:dyDescent="0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</row>
    <row r="300" spans="1:13" ht="14.25" customHeight="1" x14ac:dyDescent="0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</row>
    <row r="301" spans="1:13" ht="14.25" customHeight="1" x14ac:dyDescent="0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</row>
    <row r="302" spans="1:13" ht="14.25" customHeight="1" x14ac:dyDescent="0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</row>
    <row r="303" spans="1:13" ht="14.25" customHeight="1" x14ac:dyDescent="0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</row>
    <row r="304" spans="1:13" ht="14.25" customHeight="1" x14ac:dyDescent="0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</row>
    <row r="305" spans="1:13" ht="14.25" customHeight="1" x14ac:dyDescent="0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</row>
    <row r="306" spans="1:13" ht="14.25" customHeight="1" x14ac:dyDescent="0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</row>
    <row r="307" spans="1:13" ht="14.25" customHeight="1" x14ac:dyDescent="0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</row>
    <row r="308" spans="1:13" ht="14.25" customHeight="1" x14ac:dyDescent="0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</row>
    <row r="309" spans="1:13" ht="14.25" customHeight="1" x14ac:dyDescent="0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</row>
    <row r="310" spans="1:13" ht="14.25" customHeight="1" x14ac:dyDescent="0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</row>
    <row r="311" spans="1:13" ht="14.25" customHeight="1" x14ac:dyDescent="0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</row>
    <row r="312" spans="1:13" ht="14.25" customHeight="1" x14ac:dyDescent="0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</row>
    <row r="313" spans="1:13" ht="14.25" customHeight="1" x14ac:dyDescent="0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</row>
    <row r="314" spans="1:13" ht="14.25" customHeight="1" x14ac:dyDescent="0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</row>
    <row r="315" spans="1:13" ht="14.25" customHeight="1" x14ac:dyDescent="0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</row>
    <row r="316" spans="1:13" ht="14.25" customHeight="1" x14ac:dyDescent="0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</row>
    <row r="317" spans="1:13" ht="14.25" customHeight="1" x14ac:dyDescent="0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</row>
    <row r="318" spans="1:13" ht="14.25" customHeight="1" x14ac:dyDescent="0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</row>
    <row r="319" spans="1:13" ht="14.25" customHeight="1" x14ac:dyDescent="0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</row>
    <row r="320" spans="1:13" ht="14.25" customHeight="1" x14ac:dyDescent="0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</row>
    <row r="321" spans="1:13" ht="14.25" customHeight="1" x14ac:dyDescent="0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</row>
    <row r="322" spans="1:13" ht="14.25" customHeight="1" x14ac:dyDescent="0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</row>
    <row r="323" spans="1:13" ht="14.25" customHeight="1" x14ac:dyDescent="0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</row>
    <row r="324" spans="1:13" ht="14.25" customHeight="1" x14ac:dyDescent="0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</row>
    <row r="325" spans="1:13" ht="14.25" customHeight="1" x14ac:dyDescent="0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</row>
    <row r="326" spans="1:13" ht="14.25" customHeight="1" x14ac:dyDescent="0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</row>
    <row r="327" spans="1:13" ht="14.25" customHeight="1" x14ac:dyDescent="0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</row>
    <row r="328" spans="1:13" ht="14.25" customHeight="1" x14ac:dyDescent="0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</row>
    <row r="329" spans="1:13" ht="14.25" customHeight="1" x14ac:dyDescent="0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</row>
    <row r="330" spans="1:13" ht="14.25" customHeight="1" x14ac:dyDescent="0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</row>
    <row r="331" spans="1:13" ht="14.25" customHeight="1" x14ac:dyDescent="0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</row>
    <row r="332" spans="1:13" ht="14.25" customHeight="1" x14ac:dyDescent="0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</row>
    <row r="333" spans="1:13" ht="14.25" customHeight="1" x14ac:dyDescent="0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</row>
    <row r="334" spans="1:13" ht="14.25" customHeight="1" x14ac:dyDescent="0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</row>
    <row r="335" spans="1:13" ht="14.25" customHeight="1" x14ac:dyDescent="0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</row>
    <row r="336" spans="1:13" ht="14.25" customHeight="1" x14ac:dyDescent="0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</row>
    <row r="337" spans="1:13" ht="14.25" customHeight="1" x14ac:dyDescent="0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</row>
    <row r="338" spans="1:13" ht="14.25" customHeight="1" x14ac:dyDescent="0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</row>
    <row r="339" spans="1:13" ht="14.25" customHeight="1" x14ac:dyDescent="0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</row>
    <row r="340" spans="1:13" ht="14.25" customHeight="1" x14ac:dyDescent="0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</row>
    <row r="341" spans="1:13" ht="14.25" customHeight="1" x14ac:dyDescent="0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</row>
    <row r="342" spans="1:13" ht="14.25" customHeight="1" x14ac:dyDescent="0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</row>
    <row r="343" spans="1:13" ht="14.25" customHeight="1" x14ac:dyDescent="0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</row>
    <row r="344" spans="1:13" ht="14.25" customHeight="1" x14ac:dyDescent="0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</row>
    <row r="345" spans="1:13" ht="14.25" customHeight="1" x14ac:dyDescent="0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</row>
    <row r="346" spans="1:13" ht="14.25" customHeight="1" x14ac:dyDescent="0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</row>
    <row r="347" spans="1:13" ht="14.25" customHeight="1" x14ac:dyDescent="0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</row>
    <row r="348" spans="1:13" ht="14.25" customHeight="1" x14ac:dyDescent="0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</row>
    <row r="349" spans="1:13" ht="14.25" customHeight="1" x14ac:dyDescent="0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</row>
    <row r="350" spans="1:13" ht="14.25" customHeight="1" x14ac:dyDescent="0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</row>
    <row r="351" spans="1:13" ht="14.25" customHeight="1" x14ac:dyDescent="0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</row>
    <row r="352" spans="1:13" ht="14.25" customHeight="1" x14ac:dyDescent="0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</row>
    <row r="353" spans="1:13" ht="14.25" customHeight="1" x14ac:dyDescent="0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</row>
    <row r="354" spans="1:13" ht="14.25" customHeight="1" x14ac:dyDescent="0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</row>
    <row r="355" spans="1:13" ht="14.25" customHeight="1" x14ac:dyDescent="0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</row>
    <row r="356" spans="1:13" ht="14.25" customHeight="1" x14ac:dyDescent="0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</row>
    <row r="357" spans="1:13" ht="14.25" customHeight="1" x14ac:dyDescent="0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</row>
    <row r="358" spans="1:13" ht="14.25" customHeight="1" x14ac:dyDescent="0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</row>
    <row r="359" spans="1:13" ht="14.25" customHeight="1" x14ac:dyDescent="0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</row>
    <row r="360" spans="1:13" ht="14.25" customHeight="1" x14ac:dyDescent="0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</row>
    <row r="361" spans="1:13" ht="14.25" customHeight="1" x14ac:dyDescent="0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</row>
    <row r="362" spans="1:13" ht="14.25" customHeight="1" x14ac:dyDescent="0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</row>
    <row r="363" spans="1:13" ht="14.25" customHeight="1" x14ac:dyDescent="0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</row>
    <row r="364" spans="1:13" ht="14.25" customHeight="1" x14ac:dyDescent="0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</row>
    <row r="365" spans="1:13" ht="14.25" customHeight="1" x14ac:dyDescent="0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</row>
    <row r="366" spans="1:13" ht="14.25" customHeight="1" x14ac:dyDescent="0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</row>
    <row r="367" spans="1:13" ht="14.25" customHeight="1" x14ac:dyDescent="0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</row>
    <row r="368" spans="1:13" ht="14.25" customHeight="1" x14ac:dyDescent="0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</row>
    <row r="369" spans="1:13" ht="14.25" customHeight="1" x14ac:dyDescent="0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</row>
    <row r="370" spans="1:13" ht="14.25" customHeight="1" x14ac:dyDescent="0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</row>
    <row r="371" spans="1:13" ht="14.25" customHeight="1" x14ac:dyDescent="0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</row>
    <row r="372" spans="1:13" ht="14.25" customHeight="1" x14ac:dyDescent="0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</row>
    <row r="373" spans="1:13" ht="14.25" customHeight="1" x14ac:dyDescent="0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</row>
    <row r="374" spans="1:13" ht="14.25" customHeight="1" x14ac:dyDescent="0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</row>
    <row r="375" spans="1:13" ht="14.25" customHeight="1" x14ac:dyDescent="0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</row>
    <row r="376" spans="1:13" ht="14.25" customHeight="1" x14ac:dyDescent="0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</row>
    <row r="377" spans="1:13" ht="14.25" customHeight="1" x14ac:dyDescent="0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</row>
    <row r="378" spans="1:13" ht="14.25" customHeight="1" x14ac:dyDescent="0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</row>
    <row r="379" spans="1:13" ht="14.25" customHeight="1" x14ac:dyDescent="0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</row>
    <row r="380" spans="1:13" ht="14.25" customHeight="1" x14ac:dyDescent="0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</row>
    <row r="381" spans="1:13" ht="14.25" customHeight="1" x14ac:dyDescent="0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</row>
    <row r="382" spans="1:13" ht="14.25" customHeight="1" x14ac:dyDescent="0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</row>
    <row r="383" spans="1:13" ht="14.25" customHeight="1" x14ac:dyDescent="0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</row>
    <row r="384" spans="1:13" ht="14.25" customHeight="1" x14ac:dyDescent="0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</row>
    <row r="385" spans="1:13" ht="14.25" customHeight="1" x14ac:dyDescent="0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</row>
    <row r="386" spans="1:13" ht="14.25" customHeight="1" x14ac:dyDescent="0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</row>
    <row r="387" spans="1:13" ht="14.25" customHeight="1" x14ac:dyDescent="0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</row>
    <row r="388" spans="1:13" ht="14.25" customHeight="1" x14ac:dyDescent="0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</row>
    <row r="389" spans="1:13" ht="14.25" customHeight="1" x14ac:dyDescent="0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</row>
    <row r="390" spans="1:13" ht="14.25" customHeight="1" x14ac:dyDescent="0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</row>
    <row r="391" spans="1:13" ht="14.25" customHeight="1" x14ac:dyDescent="0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</row>
    <row r="392" spans="1:13" ht="14.25" customHeight="1" x14ac:dyDescent="0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</row>
    <row r="393" spans="1:13" ht="14.25" customHeight="1" x14ac:dyDescent="0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</row>
    <row r="394" spans="1:13" ht="14.25" customHeight="1" x14ac:dyDescent="0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</row>
    <row r="395" spans="1:13" ht="14.25" customHeight="1" x14ac:dyDescent="0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</row>
    <row r="396" spans="1:13" ht="14.25" customHeight="1" x14ac:dyDescent="0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</row>
    <row r="397" spans="1:13" ht="14.25" customHeight="1" x14ac:dyDescent="0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</row>
    <row r="398" spans="1:13" ht="14.25" customHeight="1" x14ac:dyDescent="0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</row>
    <row r="399" spans="1:13" ht="14.25" customHeight="1" x14ac:dyDescent="0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</row>
    <row r="400" spans="1:13" ht="14.25" customHeight="1" x14ac:dyDescent="0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</row>
    <row r="401" spans="1:13" ht="14.25" customHeight="1" x14ac:dyDescent="0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</row>
    <row r="402" spans="1:13" ht="14.25" customHeight="1" x14ac:dyDescent="0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</row>
    <row r="403" spans="1:13" ht="14.25" customHeight="1" x14ac:dyDescent="0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</row>
    <row r="404" spans="1:13" ht="14.25" customHeight="1" x14ac:dyDescent="0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</row>
    <row r="405" spans="1:13" ht="14.25" customHeight="1" x14ac:dyDescent="0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</row>
    <row r="406" spans="1:13" ht="14.25" customHeight="1" x14ac:dyDescent="0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</row>
    <row r="407" spans="1:13" ht="14.25" customHeight="1" x14ac:dyDescent="0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</row>
    <row r="408" spans="1:13" ht="14.25" customHeight="1" x14ac:dyDescent="0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</row>
    <row r="409" spans="1:13" ht="14.25" customHeight="1" x14ac:dyDescent="0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</row>
    <row r="410" spans="1:13" ht="14.25" customHeight="1" x14ac:dyDescent="0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</row>
    <row r="411" spans="1:13" ht="14.25" customHeight="1" x14ac:dyDescent="0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</row>
    <row r="412" spans="1:13" ht="14.25" customHeight="1" x14ac:dyDescent="0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</row>
    <row r="413" spans="1:13" ht="14.25" customHeight="1" x14ac:dyDescent="0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</row>
    <row r="414" spans="1:13" ht="14.25" customHeight="1" x14ac:dyDescent="0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</row>
    <row r="415" spans="1:13" ht="14.25" customHeight="1" x14ac:dyDescent="0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</row>
    <row r="416" spans="1:13" ht="14.25" customHeight="1" x14ac:dyDescent="0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</row>
    <row r="417" spans="1:13" ht="14.25" customHeight="1" x14ac:dyDescent="0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</row>
    <row r="418" spans="1:13" ht="14.25" customHeight="1" x14ac:dyDescent="0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</row>
    <row r="419" spans="1:13" ht="14.25" customHeight="1" x14ac:dyDescent="0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</row>
    <row r="420" spans="1:13" ht="14.25" customHeight="1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</row>
    <row r="421" spans="1:13" ht="14.25" customHeight="1" x14ac:dyDescent="0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</row>
    <row r="422" spans="1:13" ht="14.25" customHeight="1" x14ac:dyDescent="0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</row>
    <row r="423" spans="1:13" ht="14.25" customHeight="1" x14ac:dyDescent="0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</row>
    <row r="424" spans="1:13" ht="14.25" customHeight="1" x14ac:dyDescent="0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</row>
    <row r="425" spans="1:13" ht="14.25" customHeight="1" x14ac:dyDescent="0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</row>
    <row r="426" spans="1:13" ht="14.25" customHeight="1" x14ac:dyDescent="0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</row>
    <row r="427" spans="1:13" ht="14.25" customHeight="1" x14ac:dyDescent="0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</row>
    <row r="428" spans="1:13" ht="14.25" customHeight="1" x14ac:dyDescent="0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</row>
    <row r="429" spans="1:13" ht="14.25" customHeight="1" x14ac:dyDescent="0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</row>
    <row r="430" spans="1:13" ht="14.25" customHeight="1" x14ac:dyDescent="0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</row>
    <row r="431" spans="1:13" ht="14.25" customHeight="1" x14ac:dyDescent="0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</row>
    <row r="432" spans="1:13" ht="14.25" customHeight="1" x14ac:dyDescent="0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</row>
    <row r="433" spans="1:13" ht="14.25" customHeight="1" x14ac:dyDescent="0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</row>
    <row r="434" spans="1:13" ht="14.25" customHeight="1" x14ac:dyDescent="0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</row>
    <row r="435" spans="1:13" ht="14.25" customHeight="1" x14ac:dyDescent="0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</row>
    <row r="436" spans="1:13" ht="14.25" customHeight="1" x14ac:dyDescent="0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</row>
    <row r="437" spans="1:13" ht="14.25" customHeight="1" x14ac:dyDescent="0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</row>
    <row r="438" spans="1:13" ht="14.25" customHeight="1" x14ac:dyDescent="0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</row>
    <row r="439" spans="1:13" ht="14.25" customHeight="1" x14ac:dyDescent="0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</row>
    <row r="440" spans="1:13" ht="14.25" customHeight="1" x14ac:dyDescent="0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</row>
    <row r="441" spans="1:13" ht="14.25" customHeight="1" x14ac:dyDescent="0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</row>
    <row r="442" spans="1:13" ht="14.25" customHeight="1" x14ac:dyDescent="0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</row>
    <row r="443" spans="1:13" ht="14.25" customHeight="1" x14ac:dyDescent="0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</row>
    <row r="444" spans="1:13" ht="14.25" customHeight="1" x14ac:dyDescent="0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</row>
    <row r="445" spans="1:13" ht="14.25" customHeight="1" x14ac:dyDescent="0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</row>
    <row r="446" spans="1:13" ht="14.25" customHeight="1" x14ac:dyDescent="0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</row>
    <row r="447" spans="1:13" ht="14.25" customHeight="1" x14ac:dyDescent="0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</row>
    <row r="448" spans="1:13" ht="14.25" customHeight="1" x14ac:dyDescent="0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</row>
    <row r="449" spans="1:13" ht="14.25" customHeight="1" x14ac:dyDescent="0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</row>
    <row r="450" spans="1:13" ht="14.25" customHeight="1" x14ac:dyDescent="0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</row>
    <row r="451" spans="1:13" ht="14.25" customHeight="1" x14ac:dyDescent="0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</row>
    <row r="452" spans="1:13" ht="14.25" customHeight="1" x14ac:dyDescent="0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</row>
    <row r="453" spans="1:13" ht="14.25" customHeight="1" x14ac:dyDescent="0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</row>
    <row r="454" spans="1:13" ht="14.25" customHeight="1" x14ac:dyDescent="0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</row>
    <row r="455" spans="1:13" ht="14.25" customHeight="1" x14ac:dyDescent="0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</row>
    <row r="456" spans="1:13" ht="14.25" customHeight="1" x14ac:dyDescent="0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</row>
    <row r="457" spans="1:13" ht="14.25" customHeight="1" x14ac:dyDescent="0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</row>
    <row r="458" spans="1:13" ht="14.25" customHeight="1" x14ac:dyDescent="0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</row>
    <row r="459" spans="1:13" ht="14.25" customHeight="1" x14ac:dyDescent="0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</row>
    <row r="460" spans="1:13" ht="14.25" customHeight="1" x14ac:dyDescent="0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</row>
    <row r="461" spans="1:13" ht="14.25" customHeight="1" x14ac:dyDescent="0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</row>
    <row r="462" spans="1:13" ht="14.25" customHeight="1" x14ac:dyDescent="0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</row>
    <row r="463" spans="1:13" ht="14.25" customHeight="1" x14ac:dyDescent="0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</row>
    <row r="464" spans="1:13" ht="14.25" customHeight="1" x14ac:dyDescent="0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</row>
    <row r="465" spans="1:13" ht="14.25" customHeight="1" x14ac:dyDescent="0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</row>
    <row r="466" spans="1:13" ht="14.25" customHeight="1" x14ac:dyDescent="0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</row>
    <row r="467" spans="1:13" ht="14.25" customHeight="1" x14ac:dyDescent="0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</row>
    <row r="468" spans="1:13" ht="14.25" customHeight="1" x14ac:dyDescent="0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</row>
    <row r="469" spans="1:13" ht="14.25" customHeight="1" x14ac:dyDescent="0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</row>
    <row r="470" spans="1:13" ht="14.25" customHeight="1" x14ac:dyDescent="0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</row>
    <row r="471" spans="1:13" ht="14.25" customHeight="1" x14ac:dyDescent="0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</row>
    <row r="472" spans="1:13" ht="14.25" customHeight="1" x14ac:dyDescent="0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</row>
    <row r="473" spans="1:13" ht="14.25" customHeight="1" x14ac:dyDescent="0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</row>
    <row r="474" spans="1:13" ht="14.25" customHeight="1" x14ac:dyDescent="0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</row>
    <row r="475" spans="1:13" ht="14.25" customHeight="1" x14ac:dyDescent="0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</row>
    <row r="476" spans="1:13" ht="14.25" customHeight="1" x14ac:dyDescent="0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</row>
    <row r="477" spans="1:13" ht="14.25" customHeight="1" x14ac:dyDescent="0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</row>
    <row r="478" spans="1:13" ht="14.25" customHeight="1" x14ac:dyDescent="0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</row>
    <row r="479" spans="1:13" ht="14.25" customHeight="1" x14ac:dyDescent="0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</row>
    <row r="480" spans="1:13" ht="14.25" customHeight="1" x14ac:dyDescent="0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</row>
    <row r="481" spans="1:13" ht="14.25" customHeight="1" x14ac:dyDescent="0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</row>
    <row r="482" spans="1:13" ht="14.25" customHeight="1" x14ac:dyDescent="0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</row>
    <row r="483" spans="1:13" ht="14.25" customHeight="1" x14ac:dyDescent="0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</row>
    <row r="484" spans="1:13" ht="14.25" customHeight="1" x14ac:dyDescent="0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</row>
    <row r="485" spans="1:13" ht="14.25" customHeight="1" x14ac:dyDescent="0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</row>
    <row r="486" spans="1:13" ht="14.25" customHeight="1" x14ac:dyDescent="0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</row>
    <row r="487" spans="1:13" ht="14.25" customHeight="1" x14ac:dyDescent="0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</row>
    <row r="488" spans="1:13" ht="14.25" customHeight="1" x14ac:dyDescent="0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</row>
    <row r="489" spans="1:13" ht="14.25" customHeight="1" x14ac:dyDescent="0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</row>
    <row r="490" spans="1:13" ht="14.25" customHeight="1" x14ac:dyDescent="0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</row>
    <row r="491" spans="1:13" ht="14.25" customHeight="1" x14ac:dyDescent="0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</row>
    <row r="492" spans="1:13" ht="14.25" customHeight="1" x14ac:dyDescent="0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</row>
    <row r="493" spans="1:13" ht="14.25" customHeight="1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</row>
    <row r="494" spans="1:13" ht="14.25" customHeight="1" x14ac:dyDescent="0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</row>
    <row r="495" spans="1:13" ht="14.25" customHeight="1" x14ac:dyDescent="0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</row>
    <row r="496" spans="1:13" ht="14.25" customHeight="1" x14ac:dyDescent="0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</row>
    <row r="497" spans="1:13" ht="14.25" customHeight="1" x14ac:dyDescent="0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</row>
    <row r="498" spans="1:13" ht="14.25" customHeight="1" x14ac:dyDescent="0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</row>
    <row r="499" spans="1:13" ht="14.25" customHeight="1" x14ac:dyDescent="0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</row>
    <row r="500" spans="1:13" ht="14.25" customHeight="1" x14ac:dyDescent="0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</row>
    <row r="501" spans="1:13" ht="14.25" customHeight="1" x14ac:dyDescent="0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</row>
    <row r="502" spans="1:13" ht="14.25" customHeight="1" x14ac:dyDescent="0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</row>
    <row r="503" spans="1:13" ht="14.25" customHeight="1" x14ac:dyDescent="0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</row>
    <row r="504" spans="1:13" ht="14.25" customHeight="1" x14ac:dyDescent="0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</row>
    <row r="505" spans="1:13" ht="14.25" customHeight="1" x14ac:dyDescent="0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</row>
    <row r="506" spans="1:13" ht="14.25" customHeight="1" x14ac:dyDescent="0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</row>
    <row r="507" spans="1:13" ht="14.25" customHeight="1" x14ac:dyDescent="0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</row>
    <row r="508" spans="1:13" ht="14.25" customHeight="1" x14ac:dyDescent="0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</row>
    <row r="509" spans="1:13" ht="14.25" customHeight="1" x14ac:dyDescent="0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</row>
    <row r="510" spans="1:13" ht="14.25" customHeight="1" x14ac:dyDescent="0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</row>
    <row r="511" spans="1:13" ht="14.25" customHeight="1" x14ac:dyDescent="0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</row>
    <row r="512" spans="1:13" ht="14.25" customHeight="1" x14ac:dyDescent="0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</row>
    <row r="513" spans="1:13" ht="14.25" customHeight="1" x14ac:dyDescent="0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</row>
    <row r="514" spans="1:13" ht="14.25" customHeight="1" x14ac:dyDescent="0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</row>
    <row r="515" spans="1:13" ht="14.25" customHeight="1" x14ac:dyDescent="0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</row>
    <row r="516" spans="1:13" ht="14.25" customHeight="1" x14ac:dyDescent="0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</row>
    <row r="517" spans="1:13" ht="14.25" customHeight="1" x14ac:dyDescent="0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</row>
    <row r="518" spans="1:13" ht="14.25" customHeight="1" x14ac:dyDescent="0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</row>
    <row r="519" spans="1:13" ht="14.25" customHeight="1" x14ac:dyDescent="0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</row>
    <row r="520" spans="1:13" ht="14.25" customHeight="1" x14ac:dyDescent="0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</row>
    <row r="521" spans="1:13" ht="14.25" customHeight="1" x14ac:dyDescent="0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</row>
    <row r="522" spans="1:13" ht="14.25" customHeight="1" x14ac:dyDescent="0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</row>
    <row r="523" spans="1:13" ht="14.25" customHeight="1" x14ac:dyDescent="0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</row>
    <row r="524" spans="1:13" ht="14.25" customHeight="1" x14ac:dyDescent="0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</row>
    <row r="525" spans="1:13" ht="14.25" customHeight="1" x14ac:dyDescent="0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</row>
    <row r="526" spans="1:13" ht="14.25" customHeight="1" x14ac:dyDescent="0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</row>
    <row r="527" spans="1:13" ht="14.25" customHeight="1" x14ac:dyDescent="0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</row>
    <row r="528" spans="1:13" ht="14.25" customHeight="1" x14ac:dyDescent="0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</row>
    <row r="529" spans="1:13" ht="14.25" customHeight="1" x14ac:dyDescent="0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</row>
    <row r="530" spans="1:13" ht="14.25" customHeight="1" x14ac:dyDescent="0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</row>
    <row r="531" spans="1:13" ht="14.25" customHeight="1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</row>
    <row r="532" spans="1:13" ht="14.25" customHeight="1" x14ac:dyDescent="0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</row>
    <row r="533" spans="1:13" ht="14.25" customHeight="1" x14ac:dyDescent="0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</row>
    <row r="534" spans="1:13" ht="14.25" customHeight="1" x14ac:dyDescent="0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</row>
    <row r="535" spans="1:13" ht="14.25" customHeight="1" x14ac:dyDescent="0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</row>
    <row r="536" spans="1:13" ht="14.25" customHeight="1" x14ac:dyDescent="0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</row>
    <row r="537" spans="1:13" ht="14.25" customHeight="1" x14ac:dyDescent="0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</row>
    <row r="538" spans="1:13" ht="14.25" customHeight="1" x14ac:dyDescent="0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</row>
    <row r="539" spans="1:13" ht="14.25" customHeight="1" x14ac:dyDescent="0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</row>
    <row r="540" spans="1:13" ht="14.25" customHeight="1" x14ac:dyDescent="0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</row>
    <row r="541" spans="1:13" ht="14.25" customHeight="1" x14ac:dyDescent="0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</row>
    <row r="542" spans="1:13" ht="14.25" customHeight="1" x14ac:dyDescent="0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</row>
    <row r="543" spans="1:13" ht="14.25" customHeight="1" x14ac:dyDescent="0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</row>
    <row r="544" spans="1:13" ht="14.25" customHeight="1" x14ac:dyDescent="0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</row>
    <row r="545" spans="1:13" ht="14.25" customHeight="1" x14ac:dyDescent="0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</row>
    <row r="546" spans="1:13" ht="14.25" customHeight="1" x14ac:dyDescent="0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</row>
    <row r="547" spans="1:13" ht="14.25" customHeight="1" x14ac:dyDescent="0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</row>
    <row r="548" spans="1:13" ht="14.25" customHeight="1" x14ac:dyDescent="0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</row>
    <row r="549" spans="1:13" ht="14.25" customHeight="1" x14ac:dyDescent="0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</row>
    <row r="550" spans="1:13" ht="14.25" customHeight="1" x14ac:dyDescent="0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</row>
    <row r="551" spans="1:13" ht="14.25" customHeight="1" x14ac:dyDescent="0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</row>
    <row r="552" spans="1:13" ht="14.25" customHeight="1" x14ac:dyDescent="0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</row>
    <row r="553" spans="1:13" ht="14.25" customHeight="1" x14ac:dyDescent="0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</row>
    <row r="554" spans="1:13" ht="14.25" customHeight="1" x14ac:dyDescent="0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</row>
    <row r="555" spans="1:13" ht="14.25" customHeight="1" x14ac:dyDescent="0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</row>
    <row r="556" spans="1:13" ht="14.25" customHeight="1" x14ac:dyDescent="0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</row>
    <row r="557" spans="1:13" ht="14.25" customHeight="1" x14ac:dyDescent="0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</row>
    <row r="558" spans="1:13" ht="14.25" customHeight="1" x14ac:dyDescent="0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</row>
    <row r="559" spans="1:13" ht="14.25" customHeight="1" x14ac:dyDescent="0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</row>
    <row r="560" spans="1:13" ht="14.25" customHeight="1" x14ac:dyDescent="0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</row>
    <row r="561" spans="1:13" ht="14.25" customHeight="1" x14ac:dyDescent="0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</row>
    <row r="562" spans="1:13" ht="14.25" customHeight="1" x14ac:dyDescent="0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</row>
    <row r="563" spans="1:13" ht="14.25" customHeight="1" x14ac:dyDescent="0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</row>
    <row r="564" spans="1:13" ht="14.25" customHeight="1" x14ac:dyDescent="0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</row>
    <row r="565" spans="1:13" ht="14.25" customHeight="1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</row>
    <row r="566" spans="1:13" ht="14.25" customHeight="1" x14ac:dyDescent="0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</row>
    <row r="567" spans="1:13" ht="14.25" customHeight="1" x14ac:dyDescent="0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</row>
    <row r="568" spans="1:13" ht="14.25" customHeight="1" x14ac:dyDescent="0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</row>
    <row r="569" spans="1:13" ht="14.25" customHeight="1" x14ac:dyDescent="0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</row>
    <row r="570" spans="1:13" ht="14.25" customHeight="1" x14ac:dyDescent="0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</row>
    <row r="571" spans="1:13" ht="14.25" customHeight="1" x14ac:dyDescent="0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</row>
    <row r="572" spans="1:13" ht="14.25" customHeight="1" x14ac:dyDescent="0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</row>
    <row r="573" spans="1:13" ht="14.25" customHeight="1" x14ac:dyDescent="0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</row>
    <row r="574" spans="1:13" ht="14.25" customHeight="1" x14ac:dyDescent="0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</row>
    <row r="575" spans="1:13" ht="14.25" customHeight="1" x14ac:dyDescent="0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</row>
    <row r="576" spans="1:13" ht="14.25" customHeight="1" x14ac:dyDescent="0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</row>
    <row r="577" spans="1:13" ht="14.25" customHeight="1" x14ac:dyDescent="0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</row>
    <row r="578" spans="1:13" ht="14.25" customHeight="1" x14ac:dyDescent="0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</row>
    <row r="579" spans="1:13" ht="14.25" customHeight="1" x14ac:dyDescent="0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</row>
    <row r="580" spans="1:13" ht="14.25" customHeight="1" x14ac:dyDescent="0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</row>
    <row r="581" spans="1:13" ht="14.25" customHeight="1" x14ac:dyDescent="0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</row>
    <row r="582" spans="1:13" ht="14.25" customHeight="1" x14ac:dyDescent="0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</row>
    <row r="583" spans="1:13" ht="14.25" customHeight="1" x14ac:dyDescent="0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</row>
    <row r="584" spans="1:13" ht="14.25" customHeight="1" x14ac:dyDescent="0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</row>
    <row r="585" spans="1:13" ht="14.25" customHeight="1" x14ac:dyDescent="0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</row>
    <row r="586" spans="1:13" ht="14.25" customHeight="1" x14ac:dyDescent="0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</row>
    <row r="587" spans="1:13" ht="14.25" customHeight="1" x14ac:dyDescent="0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</row>
    <row r="588" spans="1:13" ht="14.25" customHeight="1" x14ac:dyDescent="0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</row>
    <row r="589" spans="1:13" ht="14.25" customHeight="1" x14ac:dyDescent="0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</row>
    <row r="590" spans="1:13" ht="14.25" customHeight="1" x14ac:dyDescent="0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</row>
    <row r="591" spans="1:13" ht="14.25" customHeight="1" x14ac:dyDescent="0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</row>
    <row r="592" spans="1:13" ht="14.25" customHeight="1" x14ac:dyDescent="0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</row>
    <row r="593" spans="1:13" ht="14.25" customHeight="1" x14ac:dyDescent="0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</row>
    <row r="594" spans="1:13" ht="14.25" customHeight="1" x14ac:dyDescent="0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</row>
    <row r="595" spans="1:13" ht="14.25" customHeight="1" x14ac:dyDescent="0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</row>
    <row r="596" spans="1:13" ht="14.25" customHeight="1" x14ac:dyDescent="0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</row>
    <row r="597" spans="1:13" ht="14.25" customHeight="1" x14ac:dyDescent="0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</row>
    <row r="598" spans="1:13" ht="14.25" customHeight="1" x14ac:dyDescent="0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</row>
    <row r="599" spans="1:13" ht="14.25" customHeight="1" x14ac:dyDescent="0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</row>
    <row r="600" spans="1:13" ht="14.25" customHeight="1" x14ac:dyDescent="0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</row>
    <row r="601" spans="1:13" ht="14.25" customHeight="1" x14ac:dyDescent="0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</row>
    <row r="602" spans="1:13" ht="14.25" customHeight="1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</row>
    <row r="603" spans="1:13" ht="14.25" customHeight="1" x14ac:dyDescent="0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</row>
    <row r="604" spans="1:13" ht="14.25" customHeight="1" x14ac:dyDescent="0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</row>
    <row r="605" spans="1:13" ht="14.25" customHeight="1" x14ac:dyDescent="0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</row>
    <row r="606" spans="1:13" ht="14.25" customHeight="1" x14ac:dyDescent="0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</row>
    <row r="607" spans="1:13" ht="14.25" customHeight="1" x14ac:dyDescent="0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</row>
    <row r="608" spans="1:13" ht="14.25" customHeight="1" x14ac:dyDescent="0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</row>
    <row r="609" spans="1:13" ht="14.25" customHeight="1" x14ac:dyDescent="0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</row>
    <row r="610" spans="1:13" ht="14.25" customHeight="1" x14ac:dyDescent="0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</row>
    <row r="611" spans="1:13" ht="14.25" customHeight="1" x14ac:dyDescent="0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</row>
    <row r="612" spans="1:13" ht="14.25" customHeight="1" x14ac:dyDescent="0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</row>
    <row r="613" spans="1:13" ht="14.25" customHeight="1" x14ac:dyDescent="0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</row>
    <row r="614" spans="1:13" ht="14.25" customHeight="1" x14ac:dyDescent="0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</row>
    <row r="615" spans="1:13" ht="14.25" customHeight="1" x14ac:dyDescent="0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</row>
    <row r="616" spans="1:13" ht="14.25" customHeight="1" x14ac:dyDescent="0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</row>
    <row r="617" spans="1:13" ht="14.25" customHeight="1" x14ac:dyDescent="0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</row>
    <row r="618" spans="1:13" ht="14.25" customHeight="1" x14ac:dyDescent="0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</row>
    <row r="619" spans="1:13" ht="14.25" customHeight="1" x14ac:dyDescent="0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</row>
    <row r="620" spans="1:13" ht="14.25" customHeight="1" x14ac:dyDescent="0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</row>
    <row r="621" spans="1:13" ht="14.25" customHeight="1" x14ac:dyDescent="0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</row>
    <row r="622" spans="1:13" ht="14.25" customHeight="1" x14ac:dyDescent="0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</row>
    <row r="623" spans="1:13" ht="14.25" customHeight="1" x14ac:dyDescent="0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</row>
    <row r="624" spans="1:13" ht="14.25" customHeight="1" x14ac:dyDescent="0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</row>
    <row r="625" spans="1:13" ht="14.25" customHeight="1" x14ac:dyDescent="0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</row>
    <row r="626" spans="1:13" ht="14.25" customHeight="1" x14ac:dyDescent="0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</row>
    <row r="627" spans="1:13" ht="14.25" customHeight="1" x14ac:dyDescent="0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</row>
    <row r="628" spans="1:13" ht="14.25" customHeight="1" x14ac:dyDescent="0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</row>
    <row r="629" spans="1:13" ht="14.25" customHeight="1" x14ac:dyDescent="0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</row>
    <row r="630" spans="1:13" ht="14.25" customHeight="1" x14ac:dyDescent="0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</row>
    <row r="631" spans="1:13" ht="14.25" customHeight="1" x14ac:dyDescent="0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</row>
    <row r="632" spans="1:13" ht="14.25" customHeight="1" x14ac:dyDescent="0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</row>
    <row r="633" spans="1:13" ht="14.25" customHeight="1" x14ac:dyDescent="0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</row>
    <row r="634" spans="1:13" ht="14.25" customHeight="1" x14ac:dyDescent="0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</row>
    <row r="635" spans="1:13" ht="14.25" customHeight="1" x14ac:dyDescent="0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</row>
    <row r="636" spans="1:13" ht="14.25" customHeight="1" x14ac:dyDescent="0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</row>
    <row r="637" spans="1:13" ht="14.25" customHeight="1" x14ac:dyDescent="0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</row>
    <row r="638" spans="1:13" ht="14.25" customHeight="1" x14ac:dyDescent="0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</row>
    <row r="639" spans="1:13" ht="14.25" customHeight="1" x14ac:dyDescent="0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</row>
    <row r="640" spans="1:13" ht="14.25" customHeight="1" x14ac:dyDescent="0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</row>
    <row r="641" spans="1:13" ht="14.25" customHeight="1" x14ac:dyDescent="0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</row>
    <row r="642" spans="1:13" ht="14.25" customHeight="1" x14ac:dyDescent="0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</row>
    <row r="643" spans="1:13" ht="14.25" customHeight="1" x14ac:dyDescent="0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</row>
    <row r="644" spans="1:13" ht="14.25" customHeight="1" x14ac:dyDescent="0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</row>
    <row r="645" spans="1:13" ht="14.25" customHeight="1" x14ac:dyDescent="0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</row>
    <row r="646" spans="1:13" ht="14.25" customHeight="1" x14ac:dyDescent="0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</row>
    <row r="647" spans="1:13" ht="14.25" customHeight="1" x14ac:dyDescent="0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</row>
    <row r="648" spans="1:13" ht="14.25" customHeight="1" x14ac:dyDescent="0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</row>
    <row r="649" spans="1:13" ht="14.25" customHeight="1" x14ac:dyDescent="0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</row>
    <row r="650" spans="1:13" ht="14.25" customHeight="1" x14ac:dyDescent="0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</row>
    <row r="651" spans="1:13" ht="14.25" customHeight="1" x14ac:dyDescent="0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</row>
    <row r="652" spans="1:13" ht="14.25" customHeight="1" x14ac:dyDescent="0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</row>
    <row r="653" spans="1:13" ht="14.25" customHeight="1" x14ac:dyDescent="0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</row>
    <row r="654" spans="1:13" ht="14.25" customHeight="1" x14ac:dyDescent="0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</row>
    <row r="655" spans="1:13" ht="14.25" customHeight="1" x14ac:dyDescent="0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</row>
    <row r="656" spans="1:13" ht="14.25" customHeight="1" x14ac:dyDescent="0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</row>
    <row r="657" spans="1:13" ht="14.25" customHeight="1" x14ac:dyDescent="0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</row>
    <row r="658" spans="1:13" ht="14.25" customHeight="1" x14ac:dyDescent="0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</row>
    <row r="659" spans="1:13" ht="14.25" customHeight="1" x14ac:dyDescent="0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</row>
    <row r="660" spans="1:13" ht="14.25" customHeight="1" x14ac:dyDescent="0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</row>
    <row r="661" spans="1:13" ht="14.25" customHeight="1" x14ac:dyDescent="0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</row>
    <row r="662" spans="1:13" ht="14.25" customHeight="1" x14ac:dyDescent="0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</row>
    <row r="663" spans="1:13" ht="14.25" customHeight="1" x14ac:dyDescent="0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</row>
    <row r="664" spans="1:13" ht="14.25" customHeight="1" x14ac:dyDescent="0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</row>
    <row r="665" spans="1:13" ht="14.25" customHeight="1" x14ac:dyDescent="0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</row>
    <row r="666" spans="1:13" ht="14.25" customHeight="1" x14ac:dyDescent="0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</row>
    <row r="667" spans="1:13" ht="14.25" customHeight="1" x14ac:dyDescent="0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</row>
    <row r="668" spans="1:13" ht="14.25" customHeight="1" x14ac:dyDescent="0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</row>
    <row r="669" spans="1:13" ht="14.25" customHeight="1" x14ac:dyDescent="0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</row>
    <row r="670" spans="1:13" ht="14.25" customHeight="1" x14ac:dyDescent="0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</row>
    <row r="671" spans="1:13" ht="14.25" customHeight="1" x14ac:dyDescent="0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</row>
    <row r="672" spans="1:13" ht="14.25" customHeight="1" x14ac:dyDescent="0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</row>
    <row r="673" spans="1:13" ht="14.25" customHeight="1" x14ac:dyDescent="0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</row>
    <row r="674" spans="1:13" ht="14.25" customHeight="1" x14ac:dyDescent="0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</row>
    <row r="675" spans="1:13" ht="14.25" customHeight="1" x14ac:dyDescent="0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</row>
    <row r="676" spans="1:13" ht="14.25" customHeight="1" x14ac:dyDescent="0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</row>
    <row r="677" spans="1:13" ht="14.25" customHeight="1" x14ac:dyDescent="0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</row>
    <row r="678" spans="1:13" ht="14.25" customHeight="1" x14ac:dyDescent="0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</row>
    <row r="679" spans="1:13" ht="14.25" customHeight="1" x14ac:dyDescent="0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</row>
    <row r="680" spans="1:13" ht="14.25" customHeight="1" x14ac:dyDescent="0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</row>
    <row r="681" spans="1:13" ht="14.25" customHeight="1" x14ac:dyDescent="0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</row>
    <row r="682" spans="1:13" ht="14.25" customHeight="1" x14ac:dyDescent="0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</row>
    <row r="683" spans="1:13" ht="14.25" customHeight="1" x14ac:dyDescent="0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</row>
    <row r="684" spans="1:13" ht="14.25" customHeight="1" x14ac:dyDescent="0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</row>
    <row r="685" spans="1:13" ht="14.25" customHeight="1" x14ac:dyDescent="0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</row>
    <row r="686" spans="1:13" ht="14.25" customHeight="1" x14ac:dyDescent="0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</row>
    <row r="687" spans="1:13" ht="14.25" customHeight="1" x14ac:dyDescent="0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</row>
    <row r="688" spans="1:13" ht="14.25" customHeight="1" x14ac:dyDescent="0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</row>
    <row r="689" spans="1:13" ht="14.25" customHeight="1" x14ac:dyDescent="0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</row>
    <row r="690" spans="1:13" ht="14.25" customHeight="1" x14ac:dyDescent="0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</row>
    <row r="691" spans="1:13" ht="14.25" customHeight="1" x14ac:dyDescent="0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</row>
    <row r="692" spans="1:13" ht="14.25" customHeight="1" x14ac:dyDescent="0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</row>
    <row r="693" spans="1:13" ht="14.25" customHeight="1" x14ac:dyDescent="0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</row>
    <row r="694" spans="1:13" ht="14.25" customHeight="1" x14ac:dyDescent="0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</row>
    <row r="695" spans="1:13" ht="14.25" customHeight="1" x14ac:dyDescent="0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</row>
    <row r="696" spans="1:13" ht="14.25" customHeight="1" x14ac:dyDescent="0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</row>
    <row r="697" spans="1:13" ht="14.25" customHeight="1" x14ac:dyDescent="0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</row>
    <row r="698" spans="1:13" ht="14.25" customHeight="1" x14ac:dyDescent="0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</row>
    <row r="699" spans="1:13" ht="14.25" customHeight="1" x14ac:dyDescent="0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</row>
    <row r="700" spans="1:13" ht="14.25" customHeight="1" x14ac:dyDescent="0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</row>
    <row r="701" spans="1:13" ht="14.25" customHeight="1" x14ac:dyDescent="0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</row>
    <row r="702" spans="1:13" ht="14.25" customHeight="1" x14ac:dyDescent="0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</row>
    <row r="703" spans="1:13" ht="14.25" customHeight="1" x14ac:dyDescent="0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</row>
    <row r="704" spans="1:13" ht="14.25" customHeight="1" x14ac:dyDescent="0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</row>
    <row r="705" spans="1:13" ht="14.25" customHeight="1" x14ac:dyDescent="0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</row>
    <row r="706" spans="1:13" ht="14.25" customHeight="1" x14ac:dyDescent="0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</row>
    <row r="707" spans="1:13" ht="14.25" customHeight="1" x14ac:dyDescent="0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</row>
    <row r="708" spans="1:13" ht="14.25" customHeight="1" x14ac:dyDescent="0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</row>
    <row r="709" spans="1:13" ht="14.25" customHeight="1" x14ac:dyDescent="0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</row>
    <row r="710" spans="1:13" ht="14.25" customHeight="1" x14ac:dyDescent="0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</row>
    <row r="711" spans="1:13" ht="14.25" customHeight="1" x14ac:dyDescent="0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</row>
    <row r="712" spans="1:13" ht="14.25" customHeight="1" x14ac:dyDescent="0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</row>
    <row r="713" spans="1:13" ht="14.25" customHeight="1" x14ac:dyDescent="0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</row>
    <row r="714" spans="1:13" ht="14.25" customHeight="1" x14ac:dyDescent="0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</row>
    <row r="715" spans="1:13" ht="14.25" customHeight="1" x14ac:dyDescent="0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</row>
    <row r="716" spans="1:13" ht="14.25" customHeight="1" x14ac:dyDescent="0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</row>
    <row r="717" spans="1:13" ht="14.25" customHeight="1" x14ac:dyDescent="0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</row>
    <row r="718" spans="1:13" ht="14.25" customHeight="1" x14ac:dyDescent="0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</row>
    <row r="719" spans="1:13" ht="14.25" customHeight="1" x14ac:dyDescent="0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</row>
    <row r="720" spans="1:13" ht="14.25" customHeight="1" x14ac:dyDescent="0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</row>
    <row r="721" spans="1:13" ht="14.25" customHeight="1" x14ac:dyDescent="0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</row>
    <row r="722" spans="1:13" ht="14.25" customHeight="1" x14ac:dyDescent="0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</row>
    <row r="723" spans="1:13" ht="14.25" customHeight="1" x14ac:dyDescent="0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</row>
    <row r="724" spans="1:13" ht="14.25" customHeight="1" x14ac:dyDescent="0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</row>
    <row r="725" spans="1:13" ht="14.25" customHeight="1" x14ac:dyDescent="0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</row>
    <row r="726" spans="1:13" ht="14.25" customHeight="1" x14ac:dyDescent="0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</row>
    <row r="727" spans="1:13" ht="14.25" customHeight="1" x14ac:dyDescent="0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</row>
    <row r="728" spans="1:13" ht="14.25" customHeight="1" x14ac:dyDescent="0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</row>
    <row r="729" spans="1:13" ht="14.25" customHeight="1" x14ac:dyDescent="0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</row>
    <row r="730" spans="1:13" ht="14.25" customHeight="1" x14ac:dyDescent="0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</row>
    <row r="731" spans="1:13" ht="14.25" customHeight="1" x14ac:dyDescent="0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</row>
    <row r="732" spans="1:13" ht="14.25" customHeight="1" x14ac:dyDescent="0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</row>
    <row r="733" spans="1:13" ht="14.25" customHeight="1" x14ac:dyDescent="0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</row>
    <row r="734" spans="1:13" ht="14.25" customHeight="1" x14ac:dyDescent="0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</row>
    <row r="735" spans="1:13" ht="14.25" customHeight="1" x14ac:dyDescent="0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</row>
    <row r="736" spans="1:13" ht="14.25" customHeight="1" x14ac:dyDescent="0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</row>
    <row r="737" spans="1:13" ht="14.25" customHeight="1" x14ac:dyDescent="0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</row>
    <row r="738" spans="1:13" ht="14.25" customHeight="1" x14ac:dyDescent="0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</row>
    <row r="739" spans="1:13" ht="14.25" customHeight="1" x14ac:dyDescent="0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</row>
    <row r="740" spans="1:13" ht="14.25" customHeight="1" x14ac:dyDescent="0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</row>
    <row r="741" spans="1:13" ht="14.25" customHeight="1" x14ac:dyDescent="0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</row>
    <row r="742" spans="1:13" ht="14.25" customHeight="1" x14ac:dyDescent="0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</row>
    <row r="743" spans="1:13" ht="14.25" customHeight="1" x14ac:dyDescent="0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</row>
    <row r="744" spans="1:13" ht="14.25" customHeight="1" x14ac:dyDescent="0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</row>
    <row r="745" spans="1:13" ht="14.25" customHeight="1" x14ac:dyDescent="0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</row>
    <row r="746" spans="1:13" ht="14.25" customHeight="1" x14ac:dyDescent="0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</row>
    <row r="747" spans="1:13" ht="14.25" customHeight="1" x14ac:dyDescent="0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</row>
    <row r="748" spans="1:13" ht="14.25" customHeight="1" x14ac:dyDescent="0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</row>
    <row r="749" spans="1:13" ht="14.25" customHeight="1" x14ac:dyDescent="0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</row>
    <row r="750" spans="1:13" ht="14.25" customHeight="1" x14ac:dyDescent="0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</row>
    <row r="751" spans="1:13" ht="14.25" customHeight="1" x14ac:dyDescent="0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</row>
    <row r="752" spans="1:13" ht="14.25" customHeight="1" x14ac:dyDescent="0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</row>
    <row r="753" spans="1:13" ht="14.25" customHeight="1" x14ac:dyDescent="0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</row>
    <row r="754" spans="1:13" ht="14.25" customHeight="1" x14ac:dyDescent="0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</row>
    <row r="755" spans="1:13" ht="14.25" customHeight="1" x14ac:dyDescent="0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</row>
    <row r="756" spans="1:13" ht="14.25" customHeight="1" x14ac:dyDescent="0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</row>
    <row r="757" spans="1:13" ht="14.25" customHeight="1" x14ac:dyDescent="0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</row>
    <row r="758" spans="1:13" ht="14.25" customHeight="1" x14ac:dyDescent="0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</row>
    <row r="759" spans="1:13" ht="14.25" customHeight="1" x14ac:dyDescent="0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</row>
    <row r="760" spans="1:13" ht="14.25" customHeight="1" x14ac:dyDescent="0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</row>
    <row r="761" spans="1:13" ht="14.25" customHeight="1" x14ac:dyDescent="0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</row>
    <row r="762" spans="1:13" ht="14.25" customHeight="1" x14ac:dyDescent="0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</row>
    <row r="763" spans="1:13" ht="14.25" customHeight="1" x14ac:dyDescent="0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</row>
    <row r="764" spans="1:13" ht="14.25" customHeight="1" x14ac:dyDescent="0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</row>
    <row r="765" spans="1:13" ht="14.25" customHeight="1" x14ac:dyDescent="0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</row>
    <row r="766" spans="1:13" ht="14.25" customHeight="1" x14ac:dyDescent="0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</row>
    <row r="767" spans="1:13" ht="14.25" customHeight="1" x14ac:dyDescent="0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</row>
    <row r="768" spans="1:13" ht="14.25" customHeight="1" x14ac:dyDescent="0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</row>
    <row r="769" spans="1:13" ht="14.25" customHeight="1" x14ac:dyDescent="0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</row>
    <row r="770" spans="1:13" ht="14.25" customHeight="1" x14ac:dyDescent="0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</row>
    <row r="771" spans="1:13" ht="14.25" customHeight="1" x14ac:dyDescent="0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</row>
    <row r="772" spans="1:13" ht="14.25" customHeight="1" x14ac:dyDescent="0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</row>
    <row r="773" spans="1:13" ht="14.25" customHeight="1" x14ac:dyDescent="0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</row>
    <row r="774" spans="1:13" ht="14.25" customHeight="1" x14ac:dyDescent="0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</row>
    <row r="775" spans="1:13" ht="14.25" customHeight="1" x14ac:dyDescent="0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</row>
    <row r="776" spans="1:13" ht="14.25" customHeight="1" x14ac:dyDescent="0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</row>
    <row r="777" spans="1:13" ht="14.25" customHeight="1" x14ac:dyDescent="0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</row>
    <row r="778" spans="1:13" ht="14.25" customHeight="1" x14ac:dyDescent="0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</row>
    <row r="779" spans="1:13" ht="14.25" customHeight="1" x14ac:dyDescent="0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</row>
    <row r="780" spans="1:13" ht="14.25" customHeight="1" x14ac:dyDescent="0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</row>
    <row r="781" spans="1:13" ht="14.25" customHeight="1" x14ac:dyDescent="0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</row>
    <row r="782" spans="1:13" ht="14.25" customHeight="1" x14ac:dyDescent="0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</row>
    <row r="783" spans="1:13" ht="14.25" customHeight="1" x14ac:dyDescent="0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</row>
    <row r="784" spans="1:13" ht="14.25" customHeight="1" x14ac:dyDescent="0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</row>
    <row r="785" spans="1:13" ht="14.25" customHeight="1" x14ac:dyDescent="0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</row>
    <row r="786" spans="1:13" ht="14.25" customHeight="1" x14ac:dyDescent="0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</row>
    <row r="787" spans="1:13" ht="14.25" customHeight="1" x14ac:dyDescent="0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</row>
    <row r="788" spans="1:13" ht="14.25" customHeight="1" x14ac:dyDescent="0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</row>
    <row r="789" spans="1:13" ht="14.25" customHeight="1" x14ac:dyDescent="0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</row>
    <row r="790" spans="1:13" ht="14.25" customHeight="1" x14ac:dyDescent="0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</row>
    <row r="791" spans="1:13" ht="14.25" customHeight="1" x14ac:dyDescent="0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</row>
    <row r="792" spans="1:13" ht="14.25" customHeight="1" x14ac:dyDescent="0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</row>
    <row r="793" spans="1:13" ht="14.25" customHeight="1" x14ac:dyDescent="0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</row>
    <row r="794" spans="1:13" ht="14.25" customHeight="1" x14ac:dyDescent="0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</row>
    <row r="795" spans="1:13" ht="14.25" customHeight="1" x14ac:dyDescent="0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</row>
    <row r="796" spans="1:13" ht="14.25" customHeight="1" x14ac:dyDescent="0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</row>
    <row r="797" spans="1:13" ht="14.25" customHeight="1" x14ac:dyDescent="0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</row>
    <row r="798" spans="1:13" ht="14.25" customHeight="1" x14ac:dyDescent="0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</row>
    <row r="799" spans="1:13" ht="14.25" customHeight="1" x14ac:dyDescent="0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</row>
    <row r="800" spans="1:13" ht="14.25" customHeight="1" x14ac:dyDescent="0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</row>
    <row r="801" spans="1:13" ht="14.25" customHeight="1" x14ac:dyDescent="0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</row>
    <row r="802" spans="1:13" ht="14.25" customHeight="1" x14ac:dyDescent="0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</row>
    <row r="803" spans="1:13" ht="14.25" customHeight="1" x14ac:dyDescent="0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</row>
    <row r="804" spans="1:13" ht="14.25" customHeight="1" x14ac:dyDescent="0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</row>
    <row r="805" spans="1:13" ht="14.25" customHeight="1" x14ac:dyDescent="0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</row>
    <row r="806" spans="1:13" ht="14.25" customHeight="1" x14ac:dyDescent="0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</row>
    <row r="807" spans="1:13" ht="14.25" customHeight="1" x14ac:dyDescent="0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</row>
    <row r="808" spans="1:13" ht="14.25" customHeight="1" x14ac:dyDescent="0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</row>
    <row r="809" spans="1:13" ht="14.25" customHeight="1" x14ac:dyDescent="0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</row>
    <row r="810" spans="1:13" ht="14.25" customHeight="1" x14ac:dyDescent="0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</row>
    <row r="811" spans="1:13" ht="14.25" customHeight="1" x14ac:dyDescent="0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</row>
    <row r="812" spans="1:13" ht="14.25" customHeight="1" x14ac:dyDescent="0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</row>
    <row r="813" spans="1:13" ht="14.25" customHeight="1" x14ac:dyDescent="0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</row>
    <row r="814" spans="1:13" ht="14.25" customHeight="1" x14ac:dyDescent="0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</row>
    <row r="815" spans="1:13" ht="14.25" customHeight="1" x14ac:dyDescent="0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</row>
    <row r="816" spans="1:13" ht="14.25" customHeight="1" x14ac:dyDescent="0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</row>
    <row r="817" spans="1:13" ht="14.25" customHeight="1" x14ac:dyDescent="0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</row>
    <row r="818" spans="1:13" ht="14.25" customHeight="1" x14ac:dyDescent="0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</row>
    <row r="819" spans="1:13" ht="14.25" customHeight="1" x14ac:dyDescent="0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</row>
    <row r="820" spans="1:13" ht="14.25" customHeight="1" x14ac:dyDescent="0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</row>
    <row r="821" spans="1:13" ht="14.25" customHeight="1" x14ac:dyDescent="0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</row>
    <row r="822" spans="1:13" ht="14.25" customHeight="1" x14ac:dyDescent="0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</row>
    <row r="823" spans="1:13" ht="14.25" customHeight="1" x14ac:dyDescent="0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</row>
    <row r="824" spans="1:13" ht="14.25" customHeight="1" x14ac:dyDescent="0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</row>
    <row r="825" spans="1:13" ht="14.25" customHeight="1" x14ac:dyDescent="0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</row>
    <row r="826" spans="1:13" ht="14.25" customHeight="1" x14ac:dyDescent="0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</row>
    <row r="827" spans="1:13" ht="14.25" customHeight="1" x14ac:dyDescent="0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</row>
    <row r="828" spans="1:13" ht="14.25" customHeight="1" x14ac:dyDescent="0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</row>
    <row r="829" spans="1:13" ht="14.25" customHeight="1" x14ac:dyDescent="0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</row>
    <row r="830" spans="1:13" ht="14.25" customHeight="1" x14ac:dyDescent="0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</row>
    <row r="831" spans="1:13" ht="14.25" customHeight="1" x14ac:dyDescent="0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</row>
    <row r="832" spans="1:13" ht="14.25" customHeight="1" x14ac:dyDescent="0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</row>
    <row r="833" spans="1:13" ht="14.25" customHeight="1" x14ac:dyDescent="0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</row>
    <row r="834" spans="1:13" ht="14.25" customHeight="1" x14ac:dyDescent="0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</row>
    <row r="835" spans="1:13" ht="14.25" customHeight="1" x14ac:dyDescent="0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</row>
    <row r="836" spans="1:13" ht="14.25" customHeight="1" x14ac:dyDescent="0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</row>
    <row r="837" spans="1:13" ht="14.25" customHeight="1" x14ac:dyDescent="0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</row>
    <row r="838" spans="1:13" ht="14.25" customHeight="1" x14ac:dyDescent="0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</row>
    <row r="839" spans="1:13" ht="14.25" customHeight="1" x14ac:dyDescent="0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</row>
    <row r="840" spans="1:13" ht="14.25" customHeight="1" x14ac:dyDescent="0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</row>
    <row r="841" spans="1:13" ht="14.25" customHeight="1" x14ac:dyDescent="0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</row>
    <row r="842" spans="1:13" ht="14.25" customHeight="1" x14ac:dyDescent="0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</row>
    <row r="843" spans="1:13" ht="14.25" customHeight="1" x14ac:dyDescent="0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</row>
    <row r="844" spans="1:13" ht="14.25" customHeight="1" x14ac:dyDescent="0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</row>
    <row r="845" spans="1:13" ht="14.25" customHeight="1" x14ac:dyDescent="0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</row>
    <row r="846" spans="1:13" ht="14.25" customHeight="1" x14ac:dyDescent="0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</row>
    <row r="847" spans="1:13" ht="14.25" customHeight="1" x14ac:dyDescent="0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</row>
    <row r="848" spans="1:13" ht="14.25" customHeight="1" x14ac:dyDescent="0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</row>
    <row r="849" spans="1:13" ht="14.25" customHeight="1" x14ac:dyDescent="0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</row>
    <row r="850" spans="1:13" ht="14.25" customHeight="1" x14ac:dyDescent="0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</row>
    <row r="851" spans="1:13" ht="14.25" customHeight="1" x14ac:dyDescent="0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</row>
    <row r="852" spans="1:13" ht="14.25" customHeight="1" x14ac:dyDescent="0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</row>
    <row r="853" spans="1:13" ht="14.25" customHeight="1" x14ac:dyDescent="0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</row>
    <row r="854" spans="1:13" ht="14.25" customHeight="1" x14ac:dyDescent="0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</row>
    <row r="855" spans="1:13" ht="14.25" customHeight="1" x14ac:dyDescent="0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</row>
    <row r="856" spans="1:13" ht="14.25" customHeight="1" x14ac:dyDescent="0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</row>
    <row r="857" spans="1:13" ht="14.25" customHeight="1" x14ac:dyDescent="0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</row>
    <row r="858" spans="1:13" ht="14.25" customHeight="1" x14ac:dyDescent="0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</row>
    <row r="859" spans="1:13" ht="14.25" customHeight="1" x14ac:dyDescent="0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</row>
    <row r="860" spans="1:13" ht="14.25" customHeight="1" x14ac:dyDescent="0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</row>
    <row r="861" spans="1:13" ht="14.25" customHeight="1" x14ac:dyDescent="0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</row>
    <row r="862" spans="1:13" ht="14.25" customHeight="1" x14ac:dyDescent="0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</row>
    <row r="863" spans="1:13" ht="14.25" customHeight="1" x14ac:dyDescent="0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</row>
    <row r="864" spans="1:13" ht="14.25" customHeight="1" x14ac:dyDescent="0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</row>
    <row r="865" spans="1:13" ht="14.25" customHeight="1" x14ac:dyDescent="0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</row>
    <row r="866" spans="1:13" ht="14.25" customHeight="1" x14ac:dyDescent="0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</row>
    <row r="867" spans="1:13" ht="14.25" customHeight="1" x14ac:dyDescent="0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</row>
    <row r="868" spans="1:13" ht="14.25" customHeight="1" x14ac:dyDescent="0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</row>
    <row r="869" spans="1:13" ht="14.25" customHeight="1" x14ac:dyDescent="0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</row>
    <row r="870" spans="1:13" ht="14.25" customHeight="1" x14ac:dyDescent="0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</row>
    <row r="871" spans="1:13" ht="14.25" customHeight="1" x14ac:dyDescent="0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</row>
    <row r="872" spans="1:13" ht="14.25" customHeight="1" x14ac:dyDescent="0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</row>
    <row r="873" spans="1:13" ht="14.25" customHeight="1" x14ac:dyDescent="0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</row>
    <row r="874" spans="1:13" ht="14.25" customHeight="1" x14ac:dyDescent="0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</row>
    <row r="875" spans="1:13" ht="14.25" customHeight="1" x14ac:dyDescent="0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</row>
    <row r="876" spans="1:13" ht="14.25" customHeight="1" x14ac:dyDescent="0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</row>
    <row r="877" spans="1:13" ht="14.25" customHeight="1" x14ac:dyDescent="0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</row>
    <row r="878" spans="1:13" ht="14.25" customHeight="1" x14ac:dyDescent="0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</row>
    <row r="879" spans="1:13" ht="14.25" customHeight="1" x14ac:dyDescent="0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</row>
    <row r="880" spans="1:13" ht="14.25" customHeight="1" x14ac:dyDescent="0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</row>
    <row r="881" spans="1:13" ht="14.25" customHeight="1" x14ac:dyDescent="0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</row>
    <row r="882" spans="1:13" ht="14.25" customHeight="1" x14ac:dyDescent="0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</row>
    <row r="883" spans="1:13" ht="14.25" customHeight="1" x14ac:dyDescent="0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</row>
    <row r="884" spans="1:13" ht="14.25" customHeight="1" x14ac:dyDescent="0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</row>
    <row r="885" spans="1:13" ht="14.25" customHeight="1" x14ac:dyDescent="0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</row>
    <row r="886" spans="1:13" ht="14.25" customHeight="1" x14ac:dyDescent="0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</row>
    <row r="887" spans="1:13" ht="14.25" customHeight="1" x14ac:dyDescent="0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</row>
    <row r="888" spans="1:13" ht="14.25" customHeight="1" x14ac:dyDescent="0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</row>
    <row r="889" spans="1:13" ht="14.25" customHeight="1" x14ac:dyDescent="0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</row>
    <row r="890" spans="1:13" ht="14.25" customHeight="1" x14ac:dyDescent="0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</row>
    <row r="891" spans="1:13" ht="14.25" customHeight="1" x14ac:dyDescent="0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</row>
    <row r="892" spans="1:13" ht="14.25" customHeight="1" x14ac:dyDescent="0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</row>
    <row r="893" spans="1:13" ht="14.25" customHeight="1" x14ac:dyDescent="0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</row>
    <row r="894" spans="1:13" ht="14.25" customHeight="1" x14ac:dyDescent="0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</row>
    <row r="895" spans="1:13" ht="14.25" customHeight="1" x14ac:dyDescent="0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</row>
    <row r="896" spans="1:13" ht="14.25" customHeight="1" x14ac:dyDescent="0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</row>
    <row r="897" spans="1:13" ht="14.25" customHeight="1" x14ac:dyDescent="0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</row>
  </sheetData>
  <mergeCells count="14">
    <mergeCell ref="G7:I7"/>
    <mergeCell ref="J7:L7"/>
    <mergeCell ref="M7:M9"/>
    <mergeCell ref="G8:I8"/>
    <mergeCell ref="J8:L8"/>
    <mergeCell ref="B1:F1"/>
    <mergeCell ref="B2:F2"/>
    <mergeCell ref="B3:F3"/>
    <mergeCell ref="A7:A9"/>
    <mergeCell ref="B7:B9"/>
    <mergeCell ref="C7:C9"/>
    <mergeCell ref="D7:D9"/>
    <mergeCell ref="E7:E9"/>
    <mergeCell ref="F7:F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5"/>
  <sheetViews>
    <sheetView zoomScale="85" zoomScaleNormal="85" workbookViewId="0">
      <selection activeCell="I26" sqref="I26"/>
    </sheetView>
  </sheetViews>
  <sheetFormatPr defaultColWidth="12.625" defaultRowHeight="15" customHeight="1" x14ac:dyDescent="0.2"/>
  <cols>
    <col min="1" max="1" width="19.875" customWidth="1"/>
    <col min="2" max="2" width="38.125" customWidth="1"/>
    <col min="3" max="3" width="17.25" customWidth="1"/>
    <col min="4" max="4" width="22.5" customWidth="1"/>
    <col min="5" max="5" width="34.875" customWidth="1"/>
    <col min="6" max="6" width="26" customWidth="1"/>
    <col min="7" max="7" width="20.625" customWidth="1"/>
    <col min="8" max="8" width="7.625" customWidth="1"/>
    <col min="9" max="9" width="10.5" customWidth="1"/>
    <col min="10" max="10" width="12.375" customWidth="1"/>
    <col min="11" max="11" width="6.75" customWidth="1"/>
    <col min="12" max="12" width="9.75" customWidth="1"/>
    <col min="13" max="26" width="7.625" customWidth="1"/>
  </cols>
  <sheetData>
    <row r="1" spans="1:26" ht="16.5" x14ac:dyDescent="0.25">
      <c r="A1" s="14" t="s">
        <v>38</v>
      </c>
      <c r="B1" s="157" t="s">
        <v>34</v>
      </c>
      <c r="C1" s="158"/>
      <c r="D1" s="158"/>
      <c r="E1" s="158"/>
      <c r="F1" s="158"/>
      <c r="G1" s="145"/>
      <c r="H1" s="23"/>
      <c r="I1" s="23"/>
      <c r="J1" s="23"/>
      <c r="K1" s="23"/>
      <c r="L1" s="23"/>
      <c r="M1" s="23"/>
      <c r="N1" s="23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6.5" x14ac:dyDescent="0.25">
      <c r="A2" s="14" t="s">
        <v>39</v>
      </c>
      <c r="B2" s="157"/>
      <c r="C2" s="158"/>
      <c r="D2" s="158"/>
      <c r="E2" s="158"/>
      <c r="F2" s="158"/>
      <c r="G2" s="145"/>
      <c r="H2" s="23"/>
      <c r="I2" s="23"/>
      <c r="J2" s="23"/>
      <c r="K2" s="23"/>
      <c r="L2" s="23"/>
      <c r="M2" s="23"/>
      <c r="N2" s="23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6.5" x14ac:dyDescent="0.25">
      <c r="A3" s="14" t="s">
        <v>40</v>
      </c>
      <c r="B3" s="159" t="s">
        <v>227</v>
      </c>
      <c r="C3" s="158"/>
      <c r="D3" s="158"/>
      <c r="E3" s="158"/>
      <c r="F3" s="158"/>
      <c r="G3" s="145"/>
      <c r="H3" s="23"/>
      <c r="I3" s="23"/>
      <c r="J3" s="23"/>
      <c r="K3" s="23"/>
      <c r="L3" s="23"/>
      <c r="M3" s="23"/>
      <c r="N3" s="23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6.5" x14ac:dyDescent="0.25">
      <c r="A4" s="14" t="s">
        <v>41</v>
      </c>
      <c r="B4" s="14" t="s">
        <v>42</v>
      </c>
      <c r="C4" s="160" t="s">
        <v>43</v>
      </c>
      <c r="D4" s="145"/>
      <c r="E4" s="16" t="s">
        <v>44</v>
      </c>
      <c r="F4" s="16" t="s">
        <v>45</v>
      </c>
      <c r="G4" s="16" t="s">
        <v>46</v>
      </c>
      <c r="H4" s="16"/>
      <c r="I4" s="16"/>
      <c r="J4" s="16"/>
      <c r="K4" s="16"/>
      <c r="L4" s="16"/>
      <c r="M4" s="16"/>
      <c r="N4" s="16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6.5" x14ac:dyDescent="0.25">
      <c r="A5" s="14" t="s">
        <v>47</v>
      </c>
      <c r="B5" s="192">
        <f>COUNTIF($H:$J,"Pass")</f>
        <v>18</v>
      </c>
      <c r="C5" s="193">
        <f>COUNTIF($H:$J,"Fail")</f>
        <v>0</v>
      </c>
      <c r="D5" s="194"/>
      <c r="E5" s="192">
        <f>COUNTIF($H:$J,"N/A")</f>
        <v>0</v>
      </c>
      <c r="F5" s="192">
        <f>COUNTIF($H:$J,"Not Run")</f>
        <v>0</v>
      </c>
      <c r="G5" s="195">
        <f t="shared" ref="G5:G6" si="0">SUM(B5:F5)</f>
        <v>18</v>
      </c>
      <c r="H5" s="16"/>
      <c r="I5" s="16"/>
      <c r="J5" s="16"/>
      <c r="K5" s="16"/>
      <c r="L5" s="16"/>
      <c r="M5" s="16"/>
      <c r="N5" s="16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6.5" x14ac:dyDescent="0.25">
      <c r="A6" s="14" t="s">
        <v>48</v>
      </c>
      <c r="B6" s="192">
        <f>COUNTIF($K:$M,"Pass")</f>
        <v>18</v>
      </c>
      <c r="C6" s="196">
        <f>COUNTIF($K:$M,"Fail")</f>
        <v>0</v>
      </c>
      <c r="D6" s="194"/>
      <c r="E6" s="197">
        <f>COUNTIF($K:$M,"N/A")</f>
        <v>0</v>
      </c>
      <c r="F6" s="197">
        <f>COUNTIF($K:$M,"Not Run")</f>
        <v>0</v>
      </c>
      <c r="G6" s="195">
        <f t="shared" si="0"/>
        <v>18</v>
      </c>
      <c r="H6" s="16"/>
      <c r="I6" s="16"/>
      <c r="J6" s="16"/>
      <c r="K6" s="16"/>
      <c r="L6" s="16"/>
      <c r="M6" s="16"/>
      <c r="N6" s="16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6.5" x14ac:dyDescent="0.25">
      <c r="A7" s="149" t="s">
        <v>49</v>
      </c>
      <c r="B7" s="149" t="s">
        <v>50</v>
      </c>
      <c r="C7" s="152" t="s">
        <v>51</v>
      </c>
      <c r="D7" s="148"/>
      <c r="E7" s="149" t="s">
        <v>52</v>
      </c>
      <c r="F7" s="149" t="s">
        <v>53</v>
      </c>
      <c r="G7" s="149" t="s">
        <v>54</v>
      </c>
      <c r="H7" s="161" t="s">
        <v>55</v>
      </c>
      <c r="I7" s="158"/>
      <c r="J7" s="145"/>
      <c r="K7" s="161" t="s">
        <v>55</v>
      </c>
      <c r="L7" s="158"/>
      <c r="M7" s="145"/>
      <c r="N7" s="149" t="s">
        <v>56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6.5" x14ac:dyDescent="0.25">
      <c r="A8" s="150"/>
      <c r="B8" s="150"/>
      <c r="C8" s="153"/>
      <c r="D8" s="154"/>
      <c r="E8" s="150"/>
      <c r="F8" s="150"/>
      <c r="G8" s="150"/>
      <c r="H8" s="161" t="s">
        <v>57</v>
      </c>
      <c r="I8" s="158"/>
      <c r="J8" s="145"/>
      <c r="K8" s="161" t="s">
        <v>58</v>
      </c>
      <c r="L8" s="158"/>
      <c r="M8" s="145"/>
      <c r="N8" s="150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6.5" x14ac:dyDescent="0.2">
      <c r="A9" s="151"/>
      <c r="B9" s="151"/>
      <c r="C9" s="155"/>
      <c r="D9" s="156"/>
      <c r="E9" s="151"/>
      <c r="F9" s="151"/>
      <c r="G9" s="151"/>
      <c r="H9" s="32" t="s">
        <v>41</v>
      </c>
      <c r="I9" s="32" t="s">
        <v>59</v>
      </c>
      <c r="J9" s="32" t="s">
        <v>40</v>
      </c>
      <c r="K9" s="32" t="s">
        <v>41</v>
      </c>
      <c r="L9" s="33" t="s">
        <v>59</v>
      </c>
      <c r="M9" s="32" t="s">
        <v>40</v>
      </c>
      <c r="N9" s="15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68.25" customHeight="1" x14ac:dyDescent="0.25">
      <c r="A10" s="14" t="s">
        <v>60</v>
      </c>
      <c r="B10" s="28" t="s">
        <v>62</v>
      </c>
      <c r="C10" s="144" t="s">
        <v>63</v>
      </c>
      <c r="D10" s="145"/>
      <c r="E10" s="28" t="s">
        <v>64</v>
      </c>
      <c r="F10" s="15" t="s">
        <v>65</v>
      </c>
      <c r="G10" s="15" t="s">
        <v>141</v>
      </c>
      <c r="H10" s="23" t="s">
        <v>42</v>
      </c>
      <c r="I10" s="27" t="s">
        <v>66</v>
      </c>
      <c r="J10" s="28" t="s">
        <v>67</v>
      </c>
      <c r="K10" s="23" t="s">
        <v>42</v>
      </c>
      <c r="L10" s="22" t="s">
        <v>140</v>
      </c>
      <c r="M10" s="23" t="s">
        <v>138</v>
      </c>
      <c r="N10" s="23"/>
      <c r="O10" s="34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68.25" customHeight="1" x14ac:dyDescent="0.25">
      <c r="A11" s="14" t="s">
        <v>61</v>
      </c>
      <c r="B11" s="28" t="s">
        <v>68</v>
      </c>
      <c r="C11" s="146" t="s">
        <v>69</v>
      </c>
      <c r="D11" s="145"/>
      <c r="E11" s="28" t="s">
        <v>64</v>
      </c>
      <c r="F11" s="15" t="s">
        <v>70</v>
      </c>
      <c r="G11" s="15" t="s">
        <v>71</v>
      </c>
      <c r="H11" s="23" t="s">
        <v>42</v>
      </c>
      <c r="I11" s="27" t="s">
        <v>66</v>
      </c>
      <c r="J11" s="28" t="s">
        <v>67</v>
      </c>
      <c r="K11" s="23" t="s">
        <v>42</v>
      </c>
      <c r="L11" s="22" t="s">
        <v>140</v>
      </c>
      <c r="M11" s="23" t="s">
        <v>138</v>
      </c>
      <c r="N11" s="23"/>
      <c r="O11" s="34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68.25" customHeight="1" x14ac:dyDescent="0.25">
      <c r="A12" s="14" t="s">
        <v>72</v>
      </c>
      <c r="B12" s="28" t="s">
        <v>68</v>
      </c>
      <c r="C12" s="146" t="s">
        <v>73</v>
      </c>
      <c r="D12" s="145"/>
      <c r="E12" s="28" t="s">
        <v>64</v>
      </c>
      <c r="F12" s="15" t="s">
        <v>142</v>
      </c>
      <c r="G12" s="15" t="s">
        <v>143</v>
      </c>
      <c r="H12" s="23" t="s">
        <v>42</v>
      </c>
      <c r="I12" s="27" t="s">
        <v>66</v>
      </c>
      <c r="J12" s="28" t="s">
        <v>67</v>
      </c>
      <c r="K12" s="23" t="s">
        <v>42</v>
      </c>
      <c r="L12" s="22" t="s">
        <v>140</v>
      </c>
      <c r="M12" s="23" t="s">
        <v>138</v>
      </c>
      <c r="N12" s="23"/>
      <c r="O12" s="34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68.25" customHeight="1" x14ac:dyDescent="0.25">
      <c r="A13" s="16" t="s">
        <v>74</v>
      </c>
      <c r="B13" s="28" t="s">
        <v>68</v>
      </c>
      <c r="C13" s="146" t="s">
        <v>75</v>
      </c>
      <c r="D13" s="145"/>
      <c r="E13" s="28" t="s">
        <v>64</v>
      </c>
      <c r="F13" s="15" t="s">
        <v>142</v>
      </c>
      <c r="G13" s="15" t="s">
        <v>143</v>
      </c>
      <c r="H13" s="23" t="s">
        <v>42</v>
      </c>
      <c r="I13" s="27" t="s">
        <v>66</v>
      </c>
      <c r="J13" s="28" t="s">
        <v>67</v>
      </c>
      <c r="K13" s="23" t="s">
        <v>42</v>
      </c>
      <c r="L13" s="22" t="s">
        <v>140</v>
      </c>
      <c r="M13" s="23" t="s">
        <v>138</v>
      </c>
      <c r="N13" s="23"/>
      <c r="O13" s="34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68.25" customHeight="1" x14ac:dyDescent="0.25">
      <c r="A14" s="16" t="s">
        <v>76</v>
      </c>
      <c r="B14" s="28" t="s">
        <v>68</v>
      </c>
      <c r="C14" s="146" t="s">
        <v>77</v>
      </c>
      <c r="D14" s="145"/>
      <c r="E14" s="28" t="s">
        <v>64</v>
      </c>
      <c r="F14" s="15" t="s">
        <v>142</v>
      </c>
      <c r="G14" s="15" t="s">
        <v>143</v>
      </c>
      <c r="H14" s="23" t="s">
        <v>42</v>
      </c>
      <c r="I14" s="27" t="s">
        <v>66</v>
      </c>
      <c r="J14" s="28" t="s">
        <v>67</v>
      </c>
      <c r="K14" s="23" t="s">
        <v>42</v>
      </c>
      <c r="L14" s="22" t="s">
        <v>140</v>
      </c>
      <c r="M14" s="23" t="s">
        <v>138</v>
      </c>
      <c r="N14" s="23"/>
      <c r="O14" s="34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68.25" customHeight="1" x14ac:dyDescent="0.25">
      <c r="A15" s="16" t="s">
        <v>78</v>
      </c>
      <c r="B15" s="28" t="s">
        <v>68</v>
      </c>
      <c r="C15" s="146" t="s">
        <v>79</v>
      </c>
      <c r="D15" s="145"/>
      <c r="E15" s="28" t="s">
        <v>64</v>
      </c>
      <c r="F15" s="15" t="s">
        <v>142</v>
      </c>
      <c r="G15" s="15" t="s">
        <v>143</v>
      </c>
      <c r="H15" s="23" t="s">
        <v>42</v>
      </c>
      <c r="I15" s="27" t="s">
        <v>66</v>
      </c>
      <c r="J15" s="28" t="s">
        <v>67</v>
      </c>
      <c r="K15" s="23" t="s">
        <v>42</v>
      </c>
      <c r="L15" s="22" t="s">
        <v>140</v>
      </c>
      <c r="M15" s="23" t="s">
        <v>138</v>
      </c>
      <c r="N15" s="23"/>
      <c r="O15" s="34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68.25" customHeight="1" x14ac:dyDescent="0.25">
      <c r="A16" s="16" t="s">
        <v>80</v>
      </c>
      <c r="B16" s="28" t="s">
        <v>62</v>
      </c>
      <c r="C16" s="144" t="s">
        <v>81</v>
      </c>
      <c r="D16" s="145"/>
      <c r="E16" s="28" t="s">
        <v>64</v>
      </c>
      <c r="F16" s="15" t="s">
        <v>65</v>
      </c>
      <c r="G16" s="15" t="s">
        <v>141</v>
      </c>
      <c r="H16" s="23" t="s">
        <v>42</v>
      </c>
      <c r="I16" s="27" t="s">
        <v>66</v>
      </c>
      <c r="J16" s="28" t="s">
        <v>67</v>
      </c>
      <c r="K16" s="23" t="s">
        <v>42</v>
      </c>
      <c r="L16" s="22" t="s">
        <v>140</v>
      </c>
      <c r="M16" s="23" t="s">
        <v>138</v>
      </c>
      <c r="N16" s="23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68.25" customHeight="1" x14ac:dyDescent="0.25">
      <c r="A17" s="16" t="s">
        <v>82</v>
      </c>
      <c r="B17" s="28" t="s">
        <v>68</v>
      </c>
      <c r="C17" s="144" t="s">
        <v>83</v>
      </c>
      <c r="D17" s="145"/>
      <c r="E17" s="28" t="s">
        <v>64</v>
      </c>
      <c r="F17" s="15" t="s">
        <v>70</v>
      </c>
      <c r="G17" s="15" t="s">
        <v>71</v>
      </c>
      <c r="H17" s="23" t="s">
        <v>42</v>
      </c>
      <c r="I17" s="27" t="s">
        <v>66</v>
      </c>
      <c r="J17" s="28" t="s">
        <v>67</v>
      </c>
      <c r="K17" s="23" t="s">
        <v>42</v>
      </c>
      <c r="L17" s="22" t="s">
        <v>140</v>
      </c>
      <c r="M17" s="23" t="s">
        <v>138</v>
      </c>
      <c r="N17" s="23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68.25" customHeight="1" x14ac:dyDescent="0.25">
      <c r="A18" s="16" t="s">
        <v>84</v>
      </c>
      <c r="B18" s="28" t="s">
        <v>68</v>
      </c>
      <c r="C18" s="144" t="s">
        <v>85</v>
      </c>
      <c r="D18" s="145"/>
      <c r="E18" s="28" t="s">
        <v>64</v>
      </c>
      <c r="F18" s="15" t="s">
        <v>142</v>
      </c>
      <c r="G18" s="15" t="s">
        <v>143</v>
      </c>
      <c r="H18" s="23" t="s">
        <v>42</v>
      </c>
      <c r="I18" s="27" t="s">
        <v>66</v>
      </c>
      <c r="J18" s="28" t="s">
        <v>67</v>
      </c>
      <c r="K18" s="23" t="s">
        <v>42</v>
      </c>
      <c r="L18" s="22" t="s">
        <v>140</v>
      </c>
      <c r="M18" s="23" t="s">
        <v>138</v>
      </c>
      <c r="N18" s="23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68.25" customHeight="1" x14ac:dyDescent="0.25">
      <c r="A19" s="16" t="s">
        <v>86</v>
      </c>
      <c r="B19" s="28" t="s">
        <v>68</v>
      </c>
      <c r="C19" s="144" t="s">
        <v>87</v>
      </c>
      <c r="D19" s="145"/>
      <c r="E19" s="28" t="s">
        <v>64</v>
      </c>
      <c r="F19" s="15" t="s">
        <v>142</v>
      </c>
      <c r="G19" s="15" t="s">
        <v>143</v>
      </c>
      <c r="H19" s="23" t="s">
        <v>42</v>
      </c>
      <c r="I19" s="27" t="s">
        <v>66</v>
      </c>
      <c r="J19" s="28" t="s">
        <v>67</v>
      </c>
      <c r="K19" s="23" t="s">
        <v>42</v>
      </c>
      <c r="L19" s="22" t="s">
        <v>140</v>
      </c>
      <c r="M19" s="23" t="s">
        <v>138</v>
      </c>
      <c r="N19" s="23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68.25" customHeight="1" x14ac:dyDescent="0.25">
      <c r="A20" s="16" t="s">
        <v>88</v>
      </c>
      <c r="B20" s="28" t="s">
        <v>68</v>
      </c>
      <c r="C20" s="144" t="s">
        <v>89</v>
      </c>
      <c r="D20" s="145"/>
      <c r="E20" s="28" t="s">
        <v>64</v>
      </c>
      <c r="F20" s="15" t="s">
        <v>142</v>
      </c>
      <c r="G20" s="15" t="s">
        <v>143</v>
      </c>
      <c r="H20" s="23" t="s">
        <v>42</v>
      </c>
      <c r="I20" s="27" t="s">
        <v>66</v>
      </c>
      <c r="J20" s="28" t="s">
        <v>67</v>
      </c>
      <c r="K20" s="23" t="s">
        <v>42</v>
      </c>
      <c r="L20" s="22" t="s">
        <v>140</v>
      </c>
      <c r="M20" s="23" t="s">
        <v>138</v>
      </c>
      <c r="N20" s="23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68.25" customHeight="1" x14ac:dyDescent="0.25">
      <c r="A21" s="16" t="s">
        <v>90</v>
      </c>
      <c r="B21" s="28" t="s">
        <v>68</v>
      </c>
      <c r="C21" s="144" t="s">
        <v>91</v>
      </c>
      <c r="D21" s="145"/>
      <c r="E21" s="28" t="s">
        <v>64</v>
      </c>
      <c r="F21" s="15" t="s">
        <v>142</v>
      </c>
      <c r="G21" s="15" t="s">
        <v>143</v>
      </c>
      <c r="H21" s="23" t="s">
        <v>42</v>
      </c>
      <c r="I21" s="27" t="s">
        <v>66</v>
      </c>
      <c r="J21" s="28" t="s">
        <v>67</v>
      </c>
      <c r="K21" s="23" t="s">
        <v>42</v>
      </c>
      <c r="L21" s="22" t="s">
        <v>140</v>
      </c>
      <c r="M21" s="23" t="s">
        <v>138</v>
      </c>
      <c r="N21" s="23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68.25" customHeight="1" x14ac:dyDescent="0.25">
      <c r="A22" s="16" t="s">
        <v>92</v>
      </c>
      <c r="B22" s="28" t="s">
        <v>62</v>
      </c>
      <c r="C22" s="144" t="s">
        <v>93</v>
      </c>
      <c r="D22" s="145"/>
      <c r="E22" s="28" t="s">
        <v>64</v>
      </c>
      <c r="F22" s="15" t="s">
        <v>65</v>
      </c>
      <c r="G22" s="15" t="s">
        <v>141</v>
      </c>
      <c r="H22" s="23" t="s">
        <v>42</v>
      </c>
      <c r="I22" s="27" t="s">
        <v>66</v>
      </c>
      <c r="J22" s="28" t="s">
        <v>67</v>
      </c>
      <c r="K22" s="23" t="s">
        <v>42</v>
      </c>
      <c r="L22" s="22" t="s">
        <v>140</v>
      </c>
      <c r="M22" s="23" t="s">
        <v>138</v>
      </c>
      <c r="N22" s="23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68.25" customHeight="1" x14ac:dyDescent="0.25">
      <c r="A23" s="16" t="s">
        <v>94</v>
      </c>
      <c r="B23" s="28" t="s">
        <v>68</v>
      </c>
      <c r="C23" s="144" t="s">
        <v>95</v>
      </c>
      <c r="D23" s="145"/>
      <c r="E23" s="28" t="s">
        <v>64</v>
      </c>
      <c r="F23" s="15" t="s">
        <v>70</v>
      </c>
      <c r="G23" s="15" t="s">
        <v>71</v>
      </c>
      <c r="H23" s="23" t="s">
        <v>42</v>
      </c>
      <c r="I23" s="27" t="s">
        <v>66</v>
      </c>
      <c r="J23" s="28" t="s">
        <v>67</v>
      </c>
      <c r="K23" s="23" t="s">
        <v>42</v>
      </c>
      <c r="L23" s="22" t="s">
        <v>140</v>
      </c>
      <c r="M23" s="23" t="s">
        <v>138</v>
      </c>
      <c r="N23" s="23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68.25" customHeight="1" x14ac:dyDescent="0.25">
      <c r="A24" s="16" t="s">
        <v>96</v>
      </c>
      <c r="B24" s="28" t="s">
        <v>68</v>
      </c>
      <c r="C24" s="144" t="s">
        <v>97</v>
      </c>
      <c r="D24" s="145"/>
      <c r="E24" s="28" t="s">
        <v>64</v>
      </c>
      <c r="F24" s="15" t="s">
        <v>142</v>
      </c>
      <c r="G24" s="15" t="s">
        <v>143</v>
      </c>
      <c r="H24" s="23" t="s">
        <v>42</v>
      </c>
      <c r="I24" s="27" t="s">
        <v>66</v>
      </c>
      <c r="J24" s="28" t="s">
        <v>67</v>
      </c>
      <c r="K24" s="23" t="s">
        <v>42</v>
      </c>
      <c r="L24" s="22" t="s">
        <v>140</v>
      </c>
      <c r="M24" s="23" t="s">
        <v>138</v>
      </c>
      <c r="N24" s="23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68.25" customHeight="1" x14ac:dyDescent="0.25">
      <c r="A25" s="35" t="s">
        <v>98</v>
      </c>
      <c r="B25" s="28" t="s">
        <v>68</v>
      </c>
      <c r="C25" s="147" t="s">
        <v>99</v>
      </c>
      <c r="D25" s="148"/>
      <c r="E25" s="28" t="s">
        <v>64</v>
      </c>
      <c r="F25" s="15" t="s">
        <v>142</v>
      </c>
      <c r="G25" s="15" t="s">
        <v>143</v>
      </c>
      <c r="H25" s="23" t="s">
        <v>42</v>
      </c>
      <c r="I25" s="24" t="s">
        <v>66</v>
      </c>
      <c r="J25" s="25" t="s">
        <v>67</v>
      </c>
      <c r="K25" s="23" t="s">
        <v>42</v>
      </c>
      <c r="L25" s="22" t="s">
        <v>140</v>
      </c>
      <c r="M25" s="23" t="s">
        <v>138</v>
      </c>
      <c r="N25" s="36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68.25" customHeight="1" x14ac:dyDescent="0.25">
      <c r="A26" s="35" t="s">
        <v>100</v>
      </c>
      <c r="B26" s="28" t="s">
        <v>68</v>
      </c>
      <c r="C26" s="144" t="s">
        <v>101</v>
      </c>
      <c r="D26" s="145"/>
      <c r="E26" s="28" t="s">
        <v>64</v>
      </c>
      <c r="F26" s="15" t="s">
        <v>142</v>
      </c>
      <c r="G26" s="15" t="s">
        <v>143</v>
      </c>
      <c r="H26" s="76" t="s">
        <v>42</v>
      </c>
      <c r="I26" s="208" t="s">
        <v>66</v>
      </c>
      <c r="J26" s="73" t="s">
        <v>67</v>
      </c>
      <c r="K26" s="76" t="s">
        <v>42</v>
      </c>
      <c r="L26" s="74" t="s">
        <v>140</v>
      </c>
      <c r="M26" s="76" t="s">
        <v>138</v>
      </c>
      <c r="N26" s="76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68.25" customHeight="1" x14ac:dyDescent="0.25">
      <c r="A27" s="16" t="s">
        <v>102</v>
      </c>
      <c r="B27" s="37" t="s">
        <v>68</v>
      </c>
      <c r="C27" s="144" t="s">
        <v>103</v>
      </c>
      <c r="D27" s="145"/>
      <c r="E27" s="28" t="s">
        <v>64</v>
      </c>
      <c r="F27" s="15" t="s">
        <v>142</v>
      </c>
      <c r="G27" s="207" t="s">
        <v>143</v>
      </c>
      <c r="H27" s="78" t="s">
        <v>42</v>
      </c>
      <c r="I27" s="64" t="s">
        <v>66</v>
      </c>
      <c r="J27" s="94" t="s">
        <v>67</v>
      </c>
      <c r="K27" s="78" t="s">
        <v>42</v>
      </c>
      <c r="L27" s="69" t="s">
        <v>140</v>
      </c>
      <c r="M27" s="78" t="s">
        <v>138</v>
      </c>
      <c r="N27" s="78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5.75" customHeight="1" x14ac:dyDescent="0.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5.75" customHeight="1" x14ac:dyDescent="0.2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5.75" customHeight="1" x14ac:dyDescent="0.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5.75" customHeight="1" x14ac:dyDescent="0.2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5.75" customHeight="1" x14ac:dyDescent="0.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5.75" customHeight="1" x14ac:dyDescent="0.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5.75" customHeight="1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5.75" customHeight="1" x14ac:dyDescent="0.2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5.75" customHeight="1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5.75" customHeight="1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5.75" customHeight="1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5.75" customHeight="1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5.75" customHeight="1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5.75" customHeight="1" x14ac:dyDescent="0.2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5.75" customHeight="1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5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5.75" customHeight="1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5.75" customHeight="1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5.75" customHeight="1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5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5.75" customHeight="1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5.75" customHeight="1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5.75" customHeight="1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5.75" customHeight="1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5.75" customHeight="1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5.75" customHeight="1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5.75" customHeight="1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5.75" customHeight="1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5.75" customHeight="1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5.75" customHeight="1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5.75" customHeight="1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5.75" customHeight="1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5.75" customHeight="1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5.75" customHeight="1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5.75" customHeight="1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5.75" customHeight="1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5.75" customHeight="1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5.75" customHeight="1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5.75" customHeight="1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5.75" customHeight="1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5.75" customHeight="1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5.75" customHeight="1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5.7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5.75" customHeight="1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5.75" customHeight="1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5.75" customHeight="1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5.75" customHeight="1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5.75" customHeight="1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5.75" customHeight="1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5.75" customHeight="1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5.75" customHeight="1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5.75" customHeight="1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5.75" customHeight="1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5.75" customHeight="1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5.75" customHeight="1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5.75" customHeight="1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5.75" customHeight="1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5.75" customHeight="1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5.75" customHeight="1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5.75" customHeight="1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5.75" customHeight="1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5.75" customHeight="1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5.75" customHeight="1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5.75" customHeight="1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5.75" customHeight="1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5.75" customHeight="1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5.75" customHeight="1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5.75" customHeight="1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5.75" customHeight="1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5.75" customHeight="1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5.75" customHeight="1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5.75" customHeight="1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5.75" customHeight="1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5.75" customHeight="1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5.75" customHeight="1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5.75" customHeight="1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5.75" customHeight="1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5.75" customHeight="1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5.75" customHeight="1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5.75" customHeight="1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5.75" customHeight="1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5.75" customHeight="1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5.75" customHeight="1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5.75" customHeight="1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5.75" customHeight="1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5.75" customHeight="1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75" customHeight="1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5.75" customHeight="1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5.75" customHeight="1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5.75" customHeight="1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5.75" customHeight="1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5.75" customHeight="1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5.75" customHeight="1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5.75" customHeight="1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.75" customHeight="1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.75" customHeight="1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.75" customHeight="1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.75" customHeight="1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.75" customHeight="1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5.75" customHeight="1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.75" customHeight="1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5.75" customHeight="1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5.75" customHeight="1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5.75" customHeight="1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5.75" customHeight="1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5.75" customHeight="1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5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5.75" customHeight="1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5.75" customHeight="1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5.75" customHeight="1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5.75" customHeight="1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5.75" customHeight="1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5.75" customHeight="1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5.75" customHeight="1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5.75" customHeight="1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5.75" customHeight="1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5.75" customHeight="1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5.75" customHeight="1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.75" customHeight="1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5.75" customHeight="1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5.75" customHeight="1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5.75" customHeight="1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5.75" customHeight="1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5.75" customHeight="1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5.75" customHeight="1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5.75" customHeight="1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5.75" customHeight="1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5.75" customHeight="1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5.75" customHeight="1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5.75" customHeight="1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.75" customHeight="1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5.75" customHeight="1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5.75" customHeight="1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5.75" customHeight="1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5.75" customHeight="1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5.75" customHeight="1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5.75" customHeight="1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5.75" customHeight="1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5.75" customHeight="1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5.75" customHeight="1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5.75" customHeight="1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5.75" customHeight="1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5.75" customHeight="1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5.75" customHeight="1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5.75" customHeight="1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5.75" customHeight="1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5.75" customHeight="1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5.75" customHeight="1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5.75" customHeight="1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5.75" customHeight="1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5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5.75" customHeight="1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5.75" customHeight="1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5.75" customHeight="1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5.75" customHeight="1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5.75" customHeight="1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5.75" customHeight="1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5.75" customHeight="1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5.75" customHeight="1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5.75" customHeight="1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5.75" customHeight="1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5.75" customHeight="1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5.75" customHeight="1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5.75" customHeight="1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5.75" customHeight="1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5.75" customHeight="1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5.75" customHeight="1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5.75" customHeight="1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5.75" customHeight="1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5.75" customHeight="1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5.75" customHeight="1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5.75" customHeight="1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5.75" customHeight="1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5.75" customHeight="1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5.75" customHeight="1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5.75" customHeight="1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5.75" customHeight="1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5.75" customHeight="1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5.75" customHeight="1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5.75" customHeight="1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5.75" customHeight="1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5.75" customHeight="1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5.75" customHeight="1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5.75" customHeight="1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5.75" customHeight="1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5.75" customHeight="1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5.75" customHeight="1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5.75" customHeight="1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5.75" customHeight="1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5.75" customHeight="1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5.75" customHeight="1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5.75" customHeight="1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5.75" customHeight="1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5.75" customHeight="1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5.7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5.75" customHeight="1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5.75" customHeight="1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5.75" customHeight="1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5.75" customHeight="1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5.75" customHeight="1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5.75" customHeight="1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5.75" customHeight="1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5.75" customHeight="1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5.75" customHeight="1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5.75" customHeight="1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5.75" customHeight="1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5.75" customHeight="1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5.75" customHeight="1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5.75" customHeight="1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5.75" customHeight="1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5.75" customHeight="1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5.75" customHeight="1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5.75" customHeight="1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5.75" customHeight="1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5.75" customHeight="1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5.75" customHeight="1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5.75" customHeight="1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5.75" customHeight="1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5.75" customHeight="1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5.75" customHeight="1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5.75" customHeight="1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5.75" customHeight="1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5.75" customHeight="1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5.75" customHeight="1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5.75" customHeight="1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5.75" customHeight="1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5.75" customHeight="1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5.75" customHeight="1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5.75" customHeight="1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5.75" customHeight="1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5.75" customHeight="1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5.75" customHeight="1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5.75" customHeight="1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5.75" customHeight="1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5.75" customHeight="1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5.75" customHeight="1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5.75" customHeight="1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5.75" customHeight="1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5.75" customHeight="1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5.75" customHeight="1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5.75" customHeight="1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5.75" customHeight="1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5.75" customHeight="1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5.75" customHeight="1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5.75" customHeight="1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5.75" customHeight="1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5.75" customHeight="1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5.75" customHeight="1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5.75" customHeight="1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5.75" customHeight="1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5.75" customHeight="1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5.75" customHeight="1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5.75" customHeight="1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5.75" customHeight="1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5.75" customHeight="1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5.75" customHeight="1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5.75" customHeight="1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5.75" customHeight="1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5.75" customHeight="1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5.75" customHeight="1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5.75" customHeight="1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5.75" customHeight="1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5.75" customHeight="1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5.75" customHeight="1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5.75" customHeight="1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5.75" customHeight="1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5.75" customHeight="1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5.75" customHeight="1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5.75" customHeight="1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5.75" customHeight="1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5.75" customHeight="1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5.75" customHeight="1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5.75" customHeight="1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5.75" customHeight="1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5.75" customHeight="1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5.75" customHeight="1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5.75" customHeight="1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5.75" customHeight="1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5.75" customHeight="1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5.75" customHeight="1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5.75" customHeight="1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5.75" customHeight="1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5.75" customHeight="1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5.75" customHeight="1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5.75" customHeight="1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5.75" customHeight="1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5.75" customHeight="1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5.75" customHeight="1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5.75" customHeight="1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5.75" customHeight="1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5.75" customHeight="1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5.75" customHeight="1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5.75" customHeight="1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5.75" customHeight="1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5.75" customHeight="1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5.75" customHeight="1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5.75" customHeight="1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5.75" customHeight="1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5.75" customHeight="1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5.75" customHeight="1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5.75" customHeight="1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5.75" customHeight="1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5.75" customHeight="1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5.75" customHeight="1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5.75" customHeight="1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5.75" customHeight="1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5.75" customHeight="1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5.75" customHeight="1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5.75" customHeight="1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5.75" customHeight="1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5.75" customHeight="1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5.75" customHeight="1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5.75" customHeight="1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5.75" customHeight="1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5.75" customHeight="1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5.75" customHeight="1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5.75" customHeight="1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5.75" customHeight="1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5.75" customHeight="1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5.75" customHeight="1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5.75" customHeight="1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5.75" customHeight="1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5.75" customHeight="1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5.75" customHeight="1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5.75" customHeight="1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5.75" customHeight="1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5.75" customHeight="1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5.75" customHeight="1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5.75" customHeight="1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5.75" customHeight="1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5.75" customHeight="1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5.75" customHeight="1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5.75" customHeight="1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5.75" customHeight="1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5.75" customHeight="1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5.75" customHeight="1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5.75" customHeight="1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5.75" customHeight="1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5.75" customHeight="1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5.75" customHeight="1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5.75" customHeight="1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5.75" customHeight="1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5.75" customHeight="1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5.75" customHeight="1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5.75" customHeight="1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5.75" customHeight="1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5.75" customHeight="1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5.75" customHeight="1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5.75" customHeight="1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5.75" customHeight="1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5.75" customHeight="1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5.75" customHeight="1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5.75" customHeight="1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5.75" customHeight="1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5.75" customHeight="1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5.75" customHeight="1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5.75" customHeight="1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5.75" customHeight="1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5.75" customHeight="1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5.75" customHeight="1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5.75" customHeight="1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5.75" customHeight="1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5.75" customHeight="1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5.75" customHeight="1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5.75" customHeight="1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5.75" customHeight="1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5.75" customHeight="1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5.75" customHeight="1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5.75" customHeight="1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5.75" customHeight="1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5.75" customHeight="1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5.75" customHeight="1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5.75" customHeight="1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5.75" customHeight="1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5.75" customHeight="1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5.75" customHeight="1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5.75" customHeight="1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5.75" customHeight="1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5.75" customHeight="1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5.75" customHeight="1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5.75" customHeight="1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5.75" customHeight="1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5.75" customHeight="1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5.75" customHeight="1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5.75" customHeight="1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5.75" customHeight="1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5.75" customHeight="1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5.75" customHeight="1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5.75" customHeight="1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5.75" customHeight="1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5.75" customHeight="1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5.75" customHeight="1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5.75" customHeight="1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5.75" customHeight="1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5.75" customHeight="1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5.75" customHeight="1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5.75" customHeight="1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5.75" customHeight="1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5.75" customHeight="1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5.75" customHeight="1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5.75" customHeight="1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5.75" customHeight="1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5.75" customHeight="1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5.75" customHeight="1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5.75" customHeight="1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5.75" customHeight="1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5.75" customHeight="1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5.75" customHeight="1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5.75" customHeight="1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5.75" customHeight="1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5.75" customHeight="1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5.75" customHeight="1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5.75" customHeight="1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5.75" customHeight="1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5.75" customHeight="1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5.75" customHeight="1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5.75" customHeight="1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5.75" customHeight="1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5.75" customHeight="1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5.75" customHeight="1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5.75" customHeight="1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5.75" customHeight="1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5.75" customHeight="1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5.75" customHeight="1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5.75" customHeight="1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5.75" customHeight="1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5.75" customHeight="1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5.75" customHeight="1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5.75" customHeight="1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5.75" customHeight="1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5.75" customHeight="1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5.75" customHeight="1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5.75" customHeight="1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5.75" customHeight="1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5.75" customHeight="1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5.75" customHeight="1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5.75" customHeight="1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5.75" customHeight="1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5.75" customHeight="1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5.75" customHeight="1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5.75" customHeight="1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5.75" customHeight="1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5.75" customHeight="1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5.75" customHeight="1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5.75" customHeight="1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5.75" customHeight="1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5.75" customHeight="1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5.75" customHeight="1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5.75" customHeight="1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5.75" customHeight="1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5.75" customHeight="1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5.75" customHeight="1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5.75" customHeight="1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5.75" customHeight="1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5.75" customHeight="1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5.75" customHeight="1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5.75" customHeight="1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5.75" customHeight="1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5.75" customHeight="1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5.75" customHeight="1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5.75" customHeight="1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5.75" customHeight="1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5.75" customHeight="1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5.75" customHeight="1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5.75" customHeight="1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5.75" customHeight="1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5.75" customHeight="1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5.75" customHeight="1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5.75" customHeight="1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5.75" customHeight="1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5.75" customHeight="1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5.75" customHeight="1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5.75" customHeight="1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5.75" customHeight="1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5.75" customHeight="1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5.75" customHeight="1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5.75" customHeight="1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5.75" customHeight="1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5.75" customHeight="1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5.75" customHeight="1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5.75" customHeight="1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5.75" customHeight="1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5.75" customHeight="1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5.75" customHeight="1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5.75" customHeight="1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5.75" customHeight="1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5.75" customHeight="1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5.75" customHeight="1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5.75" customHeight="1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5.75" customHeight="1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5.75" customHeight="1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5.75" customHeight="1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5.75" customHeight="1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5.75" customHeight="1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5.75" customHeight="1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5.75" customHeight="1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5.75" customHeight="1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5.75" customHeight="1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5.75" customHeight="1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5.75" customHeight="1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5.75" customHeight="1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5.75" customHeight="1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5.75" customHeight="1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5.75" customHeight="1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5.75" customHeight="1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5.75" customHeight="1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5.75" customHeight="1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5.75" customHeight="1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5.75" customHeight="1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5.75" customHeight="1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5.75" customHeight="1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5.75" customHeight="1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5.75" customHeight="1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5.75" customHeight="1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5.75" customHeight="1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5.75" customHeight="1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5.75" customHeight="1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5.75" customHeight="1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5.75" customHeight="1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5.75" customHeight="1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5.75" customHeight="1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5.75" customHeight="1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5.75" customHeight="1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5.75" customHeight="1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5.75" customHeight="1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5.75" customHeight="1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5.75" customHeight="1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5.75" customHeight="1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5.75" customHeight="1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5.75" customHeight="1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5.75" customHeight="1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5.75" customHeight="1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5.75" customHeight="1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5.75" customHeight="1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5.75" customHeight="1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5.75" customHeight="1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5.75" customHeight="1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5.75" customHeight="1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5.75" customHeight="1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5.75" customHeight="1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5.75" customHeight="1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5.75" customHeight="1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5.75" customHeight="1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5.75" customHeight="1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5.75" customHeight="1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5.75" customHeight="1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5.75" customHeight="1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5.75" customHeight="1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5.75" customHeight="1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5.75" customHeight="1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5.75" customHeight="1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5.75" customHeight="1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5.75" customHeight="1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5.75" customHeight="1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5.75" customHeight="1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5.75" customHeight="1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5.75" customHeight="1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5.75" customHeight="1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5.75" customHeight="1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5.75" customHeight="1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5.75" customHeight="1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5.75" customHeight="1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5.75" customHeight="1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5.75" customHeight="1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5.75" customHeight="1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5.75" customHeight="1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5.75" customHeight="1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5.75" customHeight="1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5.75" customHeight="1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5.75" customHeight="1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5.75" customHeight="1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5.75" customHeight="1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5.75" customHeight="1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5.75" customHeight="1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5.75" customHeight="1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5.75" customHeight="1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5.75" customHeight="1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5.75" customHeight="1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5.75" customHeight="1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5.75" customHeight="1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5.75" customHeight="1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5.75" customHeight="1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5.75" customHeight="1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5.75" customHeight="1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5.75" customHeight="1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5.75" customHeight="1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5.75" customHeight="1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5.75" customHeight="1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5.75" customHeight="1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5.75" customHeight="1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5.75" customHeight="1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5.75" customHeight="1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5.75" customHeight="1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5.75" customHeight="1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5.75" customHeight="1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5.75" customHeight="1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5.75" customHeight="1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5.75" customHeight="1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5.75" customHeight="1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5.75" customHeight="1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5.75" customHeight="1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5.75" customHeight="1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5.75" customHeight="1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5.75" customHeight="1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5.75" customHeight="1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5.75" customHeight="1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5.75" customHeight="1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5.75" customHeight="1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5.75" customHeight="1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5.75" customHeight="1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5.75" customHeight="1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5.75" customHeight="1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5.75" customHeight="1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5.75" customHeight="1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5.75" customHeight="1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5.75" customHeight="1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5.75" customHeight="1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5.75" customHeight="1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5.75" customHeight="1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5.75" customHeight="1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5.75" customHeight="1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5.75" customHeight="1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5.75" customHeight="1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5.75" customHeight="1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5.75" customHeight="1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5.75" customHeight="1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5.75" customHeight="1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5.75" customHeight="1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5.75" customHeight="1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5.75" customHeight="1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5.75" customHeight="1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5.75" customHeight="1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5.75" customHeight="1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5.75" customHeight="1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5.75" customHeight="1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5.75" customHeight="1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5.75" customHeight="1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5.75" customHeight="1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5.75" customHeight="1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5.75" customHeight="1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5.75" customHeight="1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5.75" customHeight="1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5.75" customHeight="1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5.75" customHeight="1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5.75" customHeight="1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5.75" customHeight="1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5.75" customHeight="1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5.75" customHeight="1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5.75" customHeight="1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5.75" customHeight="1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5.75" customHeight="1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5.75" customHeight="1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5.75" customHeight="1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5.75" customHeight="1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5.75" customHeight="1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5.75" customHeight="1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5.75" customHeight="1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5.75" customHeight="1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5.75" customHeight="1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5.75" customHeight="1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5.75" customHeight="1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5.75" customHeight="1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5.75" customHeight="1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5.75" customHeight="1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5.75" customHeight="1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5.75" customHeight="1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5.75" customHeight="1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5.75" customHeight="1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5.75" customHeight="1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5.75" customHeight="1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5.75" customHeight="1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5.75" customHeight="1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5.75" customHeight="1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5.75" customHeight="1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5.75" customHeight="1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5.75" customHeight="1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5.75" customHeight="1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5.75" customHeight="1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5.75" customHeight="1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5.75" customHeight="1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5.75" customHeight="1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5.75" customHeight="1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5.75" customHeight="1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5.75" customHeight="1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5.75" customHeight="1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5.75" customHeight="1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5.75" customHeight="1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5.75" customHeight="1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5.75" customHeight="1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5.75" customHeight="1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5.75" customHeight="1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5.75" customHeight="1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5.75" customHeight="1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5.75" customHeight="1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5.75" customHeight="1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5.75" customHeight="1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5.75" customHeight="1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5.75" customHeight="1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5.75" customHeight="1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5.75" customHeight="1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5.75" customHeight="1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5.75" customHeight="1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5.75" customHeight="1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5.75" customHeight="1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5.75" customHeight="1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5.75" customHeight="1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5.75" customHeight="1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5.75" customHeight="1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5.75" customHeight="1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5.75" customHeight="1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5.75" customHeight="1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5.75" customHeight="1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5.75" customHeight="1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5.75" customHeight="1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5.75" customHeight="1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5.75" customHeight="1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5.75" customHeight="1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5.75" customHeight="1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5.75" customHeight="1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5.75" customHeight="1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5.75" customHeight="1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5.75" customHeight="1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5.75" customHeight="1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5.75" customHeight="1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5.75" customHeight="1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5.75" customHeight="1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5.75" customHeight="1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5.75" customHeight="1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5.75" customHeight="1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5.75" customHeight="1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5.75" customHeight="1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5.75" customHeight="1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5.75" customHeight="1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5.75" customHeight="1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5.75" customHeight="1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5.75" customHeight="1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5.75" customHeight="1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5.75" customHeight="1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5.75" customHeight="1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5.75" customHeight="1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5.75" customHeight="1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5.75" customHeight="1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5.75" customHeight="1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5.75" customHeight="1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5.75" customHeight="1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5.75" customHeight="1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5.75" customHeight="1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5.75" customHeight="1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5.75" customHeight="1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5.75" customHeight="1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5.75" customHeight="1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5.75" customHeight="1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5.75" customHeight="1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5.75" customHeight="1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5.75" customHeight="1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5.75" customHeight="1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5.75" customHeight="1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5.75" customHeight="1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5.75" customHeight="1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5.75" customHeight="1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5.75" customHeight="1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5.75" customHeight="1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5.75" customHeight="1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5.75" customHeight="1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5.75" customHeight="1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5.75" customHeight="1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5.75" customHeight="1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5.75" customHeight="1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5.75" customHeight="1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5.75" customHeight="1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5.75" customHeight="1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5.75" customHeight="1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5.75" customHeight="1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5.75" customHeight="1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5.75" customHeight="1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5.75" customHeight="1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5.75" customHeight="1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5.75" customHeight="1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5.75" customHeight="1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5.75" customHeight="1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5.75" customHeight="1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5.75" customHeight="1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5.75" customHeight="1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5.75" customHeight="1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5.75" customHeight="1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5.75" customHeight="1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5.75" customHeight="1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5.75" customHeight="1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5.75" customHeight="1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5.75" customHeight="1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5.75" customHeight="1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5.75" customHeight="1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5.75" customHeight="1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5.75" customHeight="1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5.75" customHeight="1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5.75" customHeight="1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5.75" customHeight="1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5.75" customHeight="1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5.75" customHeight="1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5.75" customHeight="1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5.75" customHeight="1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5.75" customHeight="1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5.75" customHeight="1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5.75" customHeight="1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5.75" customHeight="1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5.75" customHeight="1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5.75" customHeight="1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5.75" customHeight="1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5.75" customHeight="1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5.75" customHeight="1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5.75" customHeight="1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5.75" customHeight="1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5.75" customHeight="1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5.75" customHeight="1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5.75" customHeight="1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5.75" customHeight="1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5.75" customHeight="1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5.75" customHeight="1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5.75" customHeight="1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5.75" customHeight="1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5.75" customHeight="1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5.75" customHeight="1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5.75" customHeight="1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5.75" customHeight="1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5.75" customHeight="1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5.75" customHeight="1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5.75" customHeight="1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5.75" customHeight="1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5.75" customHeight="1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5.75" customHeight="1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5.75" customHeight="1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5.75" customHeight="1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5.75" customHeight="1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5.75" customHeight="1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5.75" customHeight="1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5.75" customHeight="1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5.75" customHeight="1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5.75" customHeight="1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5.75" customHeight="1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5.75" customHeight="1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5.75" customHeight="1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5.75" customHeight="1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5.75" customHeight="1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5.75" customHeight="1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5.75" customHeight="1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5.75" customHeight="1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5.75" customHeight="1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5.75" customHeight="1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5.75" customHeight="1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5.75" customHeight="1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5.75" customHeight="1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5.75" customHeight="1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5.75" customHeight="1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5.75" customHeight="1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5.75" customHeight="1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5.75" customHeight="1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5.75" customHeight="1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5.75" customHeight="1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5.75" customHeight="1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5.75" customHeight="1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5.75" customHeight="1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5.75" customHeight="1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5.75" customHeight="1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5.75" customHeight="1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5.75" customHeight="1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5.75" customHeight="1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5.75" customHeight="1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5.75" customHeight="1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5.75" customHeight="1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5.75" customHeight="1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5.75" customHeight="1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5.75" customHeight="1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5.75" customHeight="1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5.75" customHeight="1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5.75" customHeight="1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5.75" customHeight="1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5.75" customHeight="1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5.75" customHeight="1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5.75" customHeight="1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5.75" customHeight="1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5.75" customHeight="1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5.75" customHeight="1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5.75" customHeight="1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5.75" customHeight="1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5.75" customHeight="1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5.75" customHeight="1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5.75" customHeight="1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5.75" customHeight="1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5.75" customHeight="1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5.75" customHeight="1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5.75" customHeight="1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5.75" customHeight="1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5.75" customHeight="1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5.75" customHeight="1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5.75" customHeight="1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5.75" customHeight="1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5.75" customHeight="1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5.75" customHeight="1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5.75" customHeight="1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5.75" customHeight="1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5.75" customHeight="1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5.75" customHeight="1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5.75" customHeight="1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5.75" customHeight="1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5.75" customHeight="1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5.75" customHeight="1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5.75" customHeight="1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5.75" customHeight="1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5.75" customHeight="1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5.75" customHeight="1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5.75" customHeight="1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5.75" customHeight="1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5.75" customHeight="1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5.75" customHeight="1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5.75" customHeight="1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5.75" customHeight="1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5.75" customHeight="1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5.75" customHeight="1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5.75" customHeight="1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5.75" customHeight="1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5.75" customHeight="1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5.75" customHeight="1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5.75" customHeight="1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5.75" customHeight="1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5.75" customHeight="1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5.75" customHeight="1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5.75" customHeight="1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5.75" customHeight="1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5.75" customHeight="1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5.75" customHeight="1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5.75" customHeight="1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5.75" customHeight="1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5.75" customHeight="1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5.75" customHeight="1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5.75" customHeight="1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5.75" customHeight="1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5.75" customHeight="1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5.75" customHeight="1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5.75" customHeight="1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5.75" customHeight="1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5.75" customHeight="1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5.75" customHeight="1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5.75" customHeight="1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5.75" customHeight="1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5.75" customHeight="1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5.75" customHeight="1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</sheetData>
  <mergeCells count="35">
    <mergeCell ref="H7:J7"/>
    <mergeCell ref="K7:M7"/>
    <mergeCell ref="N7:N9"/>
    <mergeCell ref="H8:J8"/>
    <mergeCell ref="K8:M8"/>
    <mergeCell ref="B1:G1"/>
    <mergeCell ref="B2:G2"/>
    <mergeCell ref="B3:G3"/>
    <mergeCell ref="C4:D4"/>
    <mergeCell ref="C5:D5"/>
    <mergeCell ref="C6:D6"/>
    <mergeCell ref="A7:A9"/>
    <mergeCell ref="G7:G9"/>
    <mergeCell ref="B7:B9"/>
    <mergeCell ref="C7:D9"/>
    <mergeCell ref="E7:E9"/>
    <mergeCell ref="F7:F9"/>
    <mergeCell ref="C10:D10"/>
    <mergeCell ref="C11:D11"/>
    <mergeCell ref="C12:D12"/>
    <mergeCell ref="C13:D13"/>
    <mergeCell ref="C14:D14"/>
    <mergeCell ref="C27:D27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4"/>
  <sheetViews>
    <sheetView topLeftCell="E16" zoomScale="85" zoomScaleNormal="85" workbookViewId="0">
      <selection activeCell="M20" sqref="I19:M20"/>
    </sheetView>
  </sheetViews>
  <sheetFormatPr defaultColWidth="12.625" defaultRowHeight="15" customHeight="1" x14ac:dyDescent="0.2"/>
  <cols>
    <col min="1" max="1" width="19.875" customWidth="1"/>
    <col min="2" max="2" width="33.125" customWidth="1"/>
    <col min="3" max="3" width="28.375" customWidth="1"/>
    <col min="4" max="4" width="34.875" customWidth="1"/>
    <col min="5" max="5" width="24.625" customWidth="1"/>
    <col min="6" max="6" width="23.25" customWidth="1"/>
    <col min="7" max="7" width="7.625" customWidth="1"/>
    <col min="8" max="8" width="10.5" customWidth="1"/>
    <col min="9" max="9" width="11.5" customWidth="1"/>
    <col min="10" max="10" width="6.75" customWidth="1"/>
    <col min="11" max="11" width="9.75" customWidth="1"/>
    <col min="12" max="25" width="7.625" customWidth="1"/>
  </cols>
  <sheetData>
    <row r="1" spans="1:25" ht="16.5" x14ac:dyDescent="0.25">
      <c r="A1" s="14" t="s">
        <v>38</v>
      </c>
      <c r="B1" s="162" t="s">
        <v>35</v>
      </c>
      <c r="C1" s="163"/>
      <c r="D1" s="163"/>
      <c r="E1" s="163"/>
      <c r="F1" s="164"/>
      <c r="G1" s="15"/>
      <c r="H1" s="15"/>
      <c r="I1" s="15"/>
      <c r="J1" s="15"/>
      <c r="K1" s="15"/>
      <c r="L1" s="15"/>
      <c r="M1" s="15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6.5" x14ac:dyDescent="0.25">
      <c r="A2" s="14" t="s">
        <v>39</v>
      </c>
      <c r="B2" s="157"/>
      <c r="C2" s="163"/>
      <c r="D2" s="163"/>
      <c r="E2" s="163"/>
      <c r="F2" s="164"/>
      <c r="G2" s="15"/>
      <c r="H2" s="15"/>
      <c r="I2" s="15"/>
      <c r="J2" s="15"/>
      <c r="K2" s="15"/>
      <c r="L2" s="15"/>
      <c r="M2" s="15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ht="16.5" x14ac:dyDescent="0.25">
      <c r="A3" s="14" t="s">
        <v>40</v>
      </c>
      <c r="B3" s="157" t="s">
        <v>228</v>
      </c>
      <c r="C3" s="163"/>
      <c r="D3" s="163"/>
      <c r="E3" s="163"/>
      <c r="F3" s="164"/>
      <c r="G3" s="15"/>
      <c r="H3" s="15"/>
      <c r="I3" s="15"/>
      <c r="J3" s="15"/>
      <c r="K3" s="15"/>
      <c r="L3" s="15"/>
      <c r="M3" s="15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ht="16.5" x14ac:dyDescent="0.2">
      <c r="A4" s="14" t="s">
        <v>41</v>
      </c>
      <c r="B4" s="14" t="s">
        <v>42</v>
      </c>
      <c r="C4" s="16" t="s">
        <v>43</v>
      </c>
      <c r="D4" s="16" t="s">
        <v>44</v>
      </c>
      <c r="E4" s="16" t="s">
        <v>45</v>
      </c>
      <c r="F4" s="16" t="s">
        <v>46</v>
      </c>
      <c r="G4" s="16"/>
      <c r="H4" s="16"/>
      <c r="I4" s="16"/>
      <c r="J4" s="16"/>
      <c r="K4" s="16"/>
      <c r="L4" s="16"/>
      <c r="M4" s="16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ht="16.5" x14ac:dyDescent="0.2">
      <c r="A5" s="14" t="s">
        <v>47</v>
      </c>
      <c r="B5" s="17">
        <f>COUNTIF($G:$I,"Pass")</f>
        <v>11</v>
      </c>
      <c r="C5" s="17">
        <f>COUNTIF($G:$I,"Fail")</f>
        <v>0</v>
      </c>
      <c r="D5" s="17">
        <f>COUNTIF($G:$I,"N/A")</f>
        <v>0</v>
      </c>
      <c r="E5" s="17">
        <f>COUNTIF($G:$I,"Not Run")</f>
        <v>0</v>
      </c>
      <c r="F5" s="17">
        <f t="shared" ref="F5:F6" si="0">SUM(B5:E5)</f>
        <v>11</v>
      </c>
      <c r="G5" s="16"/>
      <c r="H5" s="16"/>
      <c r="I5" s="16"/>
      <c r="J5" s="16"/>
      <c r="K5" s="16"/>
      <c r="L5" s="16"/>
      <c r="M5" s="16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ht="16.5" x14ac:dyDescent="0.2">
      <c r="A6" s="14" t="s">
        <v>48</v>
      </c>
      <c r="B6" s="17">
        <f>COUNTIF($J:$L,"Pass")</f>
        <v>11</v>
      </c>
      <c r="C6" s="18">
        <f>COUNTIF($J:$L,"Fail")</f>
        <v>0</v>
      </c>
      <c r="D6" s="18">
        <f>COUNTIF($J:$L,"N/A")</f>
        <v>0</v>
      </c>
      <c r="E6" s="18">
        <f>COUNTIF($J:$L,"Not Run")</f>
        <v>0</v>
      </c>
      <c r="F6" s="17">
        <f t="shared" si="0"/>
        <v>11</v>
      </c>
      <c r="G6" s="16"/>
      <c r="H6" s="16"/>
      <c r="I6" s="16"/>
      <c r="J6" s="16"/>
      <c r="K6" s="16"/>
      <c r="L6" s="16"/>
      <c r="M6" s="16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ht="16.5" x14ac:dyDescent="0.25">
      <c r="A7" s="165" t="s">
        <v>49</v>
      </c>
      <c r="B7" s="165" t="s">
        <v>50</v>
      </c>
      <c r="C7" s="165" t="s">
        <v>51</v>
      </c>
      <c r="D7" s="165" t="s">
        <v>52</v>
      </c>
      <c r="E7" s="165" t="s">
        <v>53</v>
      </c>
      <c r="F7" s="165" t="s">
        <v>54</v>
      </c>
      <c r="G7" s="168" t="s">
        <v>55</v>
      </c>
      <c r="H7" s="163"/>
      <c r="I7" s="164"/>
      <c r="J7" s="168" t="s">
        <v>55</v>
      </c>
      <c r="K7" s="163"/>
      <c r="L7" s="164"/>
      <c r="M7" s="165" t="s">
        <v>56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ht="16.5" x14ac:dyDescent="0.25">
      <c r="A8" s="166"/>
      <c r="B8" s="166"/>
      <c r="C8" s="166"/>
      <c r="D8" s="166"/>
      <c r="E8" s="166"/>
      <c r="F8" s="166"/>
      <c r="G8" s="168" t="s">
        <v>57</v>
      </c>
      <c r="H8" s="163"/>
      <c r="I8" s="164"/>
      <c r="J8" s="168" t="s">
        <v>58</v>
      </c>
      <c r="K8" s="163"/>
      <c r="L8" s="164"/>
      <c r="M8" s="166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ht="16.5" x14ac:dyDescent="0.2">
      <c r="A9" s="167"/>
      <c r="B9" s="167"/>
      <c r="C9" s="167"/>
      <c r="D9" s="167"/>
      <c r="E9" s="167"/>
      <c r="F9" s="167"/>
      <c r="G9" s="19" t="s">
        <v>41</v>
      </c>
      <c r="H9" s="19" t="s">
        <v>59</v>
      </c>
      <c r="I9" s="19" t="s">
        <v>40</v>
      </c>
      <c r="J9" s="19" t="s">
        <v>41</v>
      </c>
      <c r="K9" s="20" t="s">
        <v>59</v>
      </c>
      <c r="L9" s="19" t="s">
        <v>40</v>
      </c>
      <c r="M9" s="167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s="72" customFormat="1" ht="49.5" x14ac:dyDescent="0.2">
      <c r="A10" s="14" t="s">
        <v>60</v>
      </c>
      <c r="B10" s="15" t="s">
        <v>158</v>
      </c>
      <c r="C10" s="97" t="s">
        <v>159</v>
      </c>
      <c r="D10" s="15" t="s">
        <v>160</v>
      </c>
      <c r="E10" s="15" t="s">
        <v>161</v>
      </c>
      <c r="F10" s="15" t="s">
        <v>161</v>
      </c>
      <c r="G10" s="23" t="s">
        <v>42</v>
      </c>
      <c r="H10" s="27" t="s">
        <v>66</v>
      </c>
      <c r="I10" s="73" t="s">
        <v>138</v>
      </c>
      <c r="J10" s="23" t="s">
        <v>42</v>
      </c>
      <c r="K10" s="74" t="s">
        <v>139</v>
      </c>
      <c r="L10" s="74" t="s">
        <v>137</v>
      </c>
      <c r="M10" s="74"/>
    </row>
    <row r="11" spans="1:25" s="72" customFormat="1" ht="49.5" x14ac:dyDescent="0.2">
      <c r="A11" s="14" t="s">
        <v>61</v>
      </c>
      <c r="B11" s="15" t="s">
        <v>162</v>
      </c>
      <c r="C11" s="97" t="s">
        <v>163</v>
      </c>
      <c r="D11" s="15" t="s">
        <v>160</v>
      </c>
      <c r="E11" s="15" t="s">
        <v>164</v>
      </c>
      <c r="F11" s="15" t="s">
        <v>164</v>
      </c>
      <c r="G11" s="23" t="s">
        <v>42</v>
      </c>
      <c r="H11" s="27" t="s">
        <v>66</v>
      </c>
      <c r="I11" s="73" t="s">
        <v>138</v>
      </c>
      <c r="J11" s="23" t="s">
        <v>42</v>
      </c>
      <c r="K11" s="74" t="s">
        <v>139</v>
      </c>
      <c r="L11" s="74" t="s">
        <v>137</v>
      </c>
      <c r="M11" s="15"/>
      <c r="N11" s="38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s="72" customFormat="1" ht="49.5" x14ac:dyDescent="0.2">
      <c r="A12" s="14" t="s">
        <v>72</v>
      </c>
      <c r="B12" s="15" t="s">
        <v>165</v>
      </c>
      <c r="C12" s="97"/>
      <c r="D12" s="15" t="s">
        <v>160</v>
      </c>
      <c r="E12" s="15" t="s">
        <v>166</v>
      </c>
      <c r="F12" s="15" t="s">
        <v>166</v>
      </c>
      <c r="G12" s="23" t="s">
        <v>42</v>
      </c>
      <c r="H12" s="27" t="s">
        <v>66</v>
      </c>
      <c r="I12" s="73" t="s">
        <v>138</v>
      </c>
      <c r="J12" s="23" t="s">
        <v>42</v>
      </c>
      <c r="K12" s="74" t="s">
        <v>139</v>
      </c>
      <c r="L12" s="74" t="s">
        <v>137</v>
      </c>
      <c r="M12" s="74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s="72" customFormat="1" ht="49.5" x14ac:dyDescent="0.2">
      <c r="A13" s="14" t="s">
        <v>74</v>
      </c>
      <c r="B13" s="15" t="s">
        <v>167</v>
      </c>
      <c r="C13" s="97" t="s">
        <v>168</v>
      </c>
      <c r="D13" s="15" t="s">
        <v>160</v>
      </c>
      <c r="E13" s="15" t="s">
        <v>169</v>
      </c>
      <c r="F13" s="15" t="s">
        <v>169</v>
      </c>
      <c r="G13" s="23" t="s">
        <v>42</v>
      </c>
      <c r="H13" s="27" t="s">
        <v>66</v>
      </c>
      <c r="I13" s="73" t="s">
        <v>138</v>
      </c>
      <c r="J13" s="23" t="s">
        <v>42</v>
      </c>
      <c r="K13" s="74" t="s">
        <v>139</v>
      </c>
      <c r="L13" s="74" t="s">
        <v>137</v>
      </c>
      <c r="M13" s="15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25" s="72" customFormat="1" ht="49.5" x14ac:dyDescent="0.2">
      <c r="A14" s="14" t="s">
        <v>76</v>
      </c>
      <c r="B14" s="15" t="s">
        <v>170</v>
      </c>
      <c r="C14" s="97" t="s">
        <v>171</v>
      </c>
      <c r="D14" s="15" t="s">
        <v>160</v>
      </c>
      <c r="E14" s="15" t="s">
        <v>172</v>
      </c>
      <c r="F14" s="15" t="s">
        <v>172</v>
      </c>
      <c r="G14" s="23" t="s">
        <v>42</v>
      </c>
      <c r="H14" s="27" t="s">
        <v>66</v>
      </c>
      <c r="I14" s="73" t="s">
        <v>138</v>
      </c>
      <c r="J14" s="23" t="s">
        <v>42</v>
      </c>
      <c r="K14" s="74" t="s">
        <v>139</v>
      </c>
      <c r="L14" s="74" t="s">
        <v>137</v>
      </c>
      <c r="M14" s="74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spans="1:25" s="72" customFormat="1" ht="49.5" x14ac:dyDescent="0.2">
      <c r="A15" s="14" t="s">
        <v>78</v>
      </c>
      <c r="B15" s="15" t="s">
        <v>173</v>
      </c>
      <c r="C15" s="97"/>
      <c r="D15" s="15" t="s">
        <v>160</v>
      </c>
      <c r="E15" s="15" t="s">
        <v>174</v>
      </c>
      <c r="F15" s="15" t="s">
        <v>174</v>
      </c>
      <c r="G15" s="23" t="s">
        <v>42</v>
      </c>
      <c r="H15" s="27" t="s">
        <v>66</v>
      </c>
      <c r="I15" s="73" t="s">
        <v>138</v>
      </c>
      <c r="J15" s="23" t="s">
        <v>42</v>
      </c>
      <c r="K15" s="74" t="s">
        <v>139</v>
      </c>
      <c r="L15" s="74" t="s">
        <v>137</v>
      </c>
      <c r="M15" s="15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spans="1:25" s="72" customFormat="1" ht="49.5" x14ac:dyDescent="0.2">
      <c r="A16" s="14" t="s">
        <v>80</v>
      </c>
      <c r="B16" s="15" t="s">
        <v>175</v>
      </c>
      <c r="C16" s="97"/>
      <c r="D16" s="15" t="s">
        <v>160</v>
      </c>
      <c r="E16" s="15" t="s">
        <v>176</v>
      </c>
      <c r="F16" s="15" t="s">
        <v>176</v>
      </c>
      <c r="G16" s="23" t="s">
        <v>42</v>
      </c>
      <c r="H16" s="27" t="s">
        <v>66</v>
      </c>
      <c r="I16" s="73" t="s">
        <v>138</v>
      </c>
      <c r="J16" s="23" t="s">
        <v>42</v>
      </c>
      <c r="K16" s="74" t="s">
        <v>139</v>
      </c>
      <c r="L16" s="74" t="s">
        <v>137</v>
      </c>
      <c r="M16" s="74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spans="1:25" s="72" customFormat="1" ht="49.5" x14ac:dyDescent="0.2">
      <c r="A17" s="14" t="s">
        <v>82</v>
      </c>
      <c r="B17" s="15" t="s">
        <v>177</v>
      </c>
      <c r="C17" s="97"/>
      <c r="D17" s="15" t="s">
        <v>160</v>
      </c>
      <c r="E17" s="15" t="s">
        <v>178</v>
      </c>
      <c r="F17" s="15" t="s">
        <v>178</v>
      </c>
      <c r="G17" s="23" t="s">
        <v>42</v>
      </c>
      <c r="H17" s="27" t="s">
        <v>66</v>
      </c>
      <c r="I17" s="73" t="s">
        <v>138</v>
      </c>
      <c r="J17" s="23" t="s">
        <v>42</v>
      </c>
      <c r="K17" s="74" t="s">
        <v>139</v>
      </c>
      <c r="L17" s="74" t="s">
        <v>137</v>
      </c>
      <c r="M17" s="15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spans="1:25" s="72" customFormat="1" ht="49.5" x14ac:dyDescent="0.2">
      <c r="A18" s="14" t="s">
        <v>84</v>
      </c>
      <c r="B18" s="15" t="s">
        <v>179</v>
      </c>
      <c r="C18" s="97" t="s">
        <v>180</v>
      </c>
      <c r="D18" s="15" t="s">
        <v>160</v>
      </c>
      <c r="E18" s="15" t="s">
        <v>181</v>
      </c>
      <c r="F18" s="15" t="s">
        <v>181</v>
      </c>
      <c r="G18" s="23" t="s">
        <v>42</v>
      </c>
      <c r="H18" s="27" t="s">
        <v>66</v>
      </c>
      <c r="I18" s="73" t="s">
        <v>138</v>
      </c>
      <c r="J18" s="76" t="s">
        <v>42</v>
      </c>
      <c r="K18" s="74" t="s">
        <v>139</v>
      </c>
      <c r="L18" s="74" t="s">
        <v>137</v>
      </c>
      <c r="M18" s="74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spans="1:25" s="72" customFormat="1" ht="49.5" x14ac:dyDescent="0.2">
      <c r="A19" s="14" t="s">
        <v>86</v>
      </c>
      <c r="B19" s="74" t="s">
        <v>182</v>
      </c>
      <c r="C19" s="98" t="s">
        <v>180</v>
      </c>
      <c r="D19" s="74" t="s">
        <v>160</v>
      </c>
      <c r="E19" s="74" t="s">
        <v>183</v>
      </c>
      <c r="F19" s="74" t="s">
        <v>183</v>
      </c>
      <c r="G19" s="76" t="s">
        <v>42</v>
      </c>
      <c r="H19" s="70" t="s">
        <v>66</v>
      </c>
      <c r="I19" s="94" t="s">
        <v>138</v>
      </c>
      <c r="J19" s="78" t="s">
        <v>42</v>
      </c>
      <c r="K19" s="69" t="s">
        <v>139</v>
      </c>
      <c r="L19" s="69" t="s">
        <v>137</v>
      </c>
      <c r="M19" s="6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5" s="72" customFormat="1" ht="49.5" x14ac:dyDescent="0.2">
      <c r="A20" s="14" t="s">
        <v>88</v>
      </c>
      <c r="B20" s="69" t="s">
        <v>184</v>
      </c>
      <c r="C20" s="69"/>
      <c r="D20" s="69" t="s">
        <v>160</v>
      </c>
      <c r="E20" s="69" t="s">
        <v>185</v>
      </c>
      <c r="F20" s="69" t="s">
        <v>185</v>
      </c>
      <c r="G20" s="78" t="s">
        <v>42</v>
      </c>
      <c r="H20" s="70" t="s">
        <v>66</v>
      </c>
      <c r="I20" s="94" t="s">
        <v>138</v>
      </c>
      <c r="J20" s="78" t="s">
        <v>42</v>
      </c>
      <c r="K20" s="69" t="s">
        <v>139</v>
      </c>
      <c r="L20" s="69" t="s">
        <v>137</v>
      </c>
      <c r="M20" s="6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spans="1:25" ht="15.75" customHeight="1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 ht="15.7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spans="1:25" ht="15.75" customHeight="1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ht="15.75" customHeight="1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 ht="15.75" customHeight="1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5.75" customHeight="1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.75" customHeight="1" x14ac:dyDescent="0.2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5.75" customHeight="1" x14ac:dyDescent="0.2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5.75" customHeight="1" x14ac:dyDescent="0.2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5.7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5.75" customHeight="1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ht="15.75" customHeight="1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ht="15.75" customHeight="1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spans="1:25" ht="15.75" customHeight="1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ht="15.75" customHeight="1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spans="1:25" ht="15.75" customHeight="1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spans="1:25" ht="15.75" customHeight="1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spans="1:25" ht="15.7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spans="1:25" ht="15.75" customHeight="1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spans="1:25" ht="15.75" customHeight="1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spans="1:25" ht="15.75" customHeight="1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spans="1:25" ht="15.75" customHeight="1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 spans="1:25" ht="15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 spans="1:25" ht="15.75" customHeight="1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 spans="1:25" ht="15.7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 spans="1:25" ht="15.75" customHeight="1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 spans="1:25" ht="15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 spans="1:25" ht="15.75" customHeight="1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 spans="1:25" ht="15.75" customHeight="1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 spans="1:25" ht="15.75" customHeight="1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 spans="1:25" ht="15.75" customHeight="1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 spans="1:25" ht="15.75" customHeight="1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 spans="1:25" ht="15.75" customHeight="1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 spans="1:25" ht="15.75" customHeight="1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 spans="1:25" ht="15.7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 spans="1:25" ht="15.75" customHeight="1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spans="1:25" ht="15.75" customHeight="1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spans="1:25" ht="15.75" customHeight="1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 spans="1:25" ht="15.75" customHeight="1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25" ht="15.75" customHeigh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 spans="1:25" ht="15.75" customHeigh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 spans="1:25" ht="15.75" customHeight="1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 spans="1:25" ht="15.75" customHeight="1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 spans="1:25" ht="15.75" customHeight="1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 spans="1:25" ht="15.75" customHeight="1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spans="1:25" ht="15.75" customHeight="1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 spans="1:25" ht="15.75" customHeight="1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1:25" ht="15.75" customHeight="1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spans="1:25" ht="15.75" customHeight="1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 spans="1:25" ht="15.75" customHeight="1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 spans="1:25" ht="15.75" customHeight="1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spans="1:25" ht="15.75" customHeight="1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spans="1:25" ht="15.75" customHeight="1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1:25" ht="15.75" customHeigh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 spans="1:25" ht="15.75" customHeight="1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spans="1:25" ht="15.75" customHeight="1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spans="1:25" ht="15.75" customHeight="1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25" ht="15.75" customHeight="1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5" ht="15.75" customHeight="1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 spans="1:25" ht="15.75" customHeight="1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 ht="15.75" customHeight="1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spans="1:25" ht="15.75" customHeight="1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 ht="15.75" customHeight="1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spans="1:25" ht="15.75" customHeight="1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ht="15.75" customHeight="1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 ht="15.75" customHeight="1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 spans="1:25" ht="15.75" customHeight="1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 spans="1:25" ht="15.75" customHeight="1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 spans="1:25" ht="15.75" customHeight="1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 spans="1:25" ht="15.75" customHeight="1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 spans="1:25" ht="15.75" customHeight="1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spans="1:25" ht="15.75" customHeight="1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 spans="1:25" ht="15.75" customHeight="1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 spans="1:25" ht="15.75" customHeight="1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spans="1:25" ht="15.75" customHeight="1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 spans="1:25" ht="15.75" customHeight="1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 spans="1:25" ht="15.75" customHeight="1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 spans="1:25" ht="15.75" customHeight="1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 spans="1:25" ht="15.75" customHeight="1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 spans="1:25" ht="15.75" customHeight="1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 spans="1:25" ht="15.75" customHeight="1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spans="1:25" ht="15.75" customHeight="1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 ht="15.75" customHeight="1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 spans="1:25" ht="15.75" customHeight="1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 spans="1:25" ht="15.75" customHeight="1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spans="1:25" ht="15.75" customHeight="1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spans="1:25" ht="15.75" customHeight="1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spans="1:25" ht="15.75" customHeight="1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 spans="1:25" ht="15.75" customHeight="1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spans="1:25" ht="15.75" customHeight="1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 spans="1:25" ht="15.75" customHeight="1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 spans="1:25" ht="15.75" customHeight="1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spans="1:25" ht="15.75" customHeight="1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 spans="1:25" ht="15.75" customHeight="1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1:25" ht="15.75" customHeight="1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spans="1:25" ht="15.75" customHeight="1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spans="1:25" ht="15.75" customHeight="1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spans="1:25" ht="15.75" customHeight="1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1:25" ht="15.75" customHeight="1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1:25" ht="15.75" customHeight="1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spans="1:25" ht="15.75" customHeight="1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 spans="1:25" ht="15.75" customHeight="1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 spans="1:25" ht="15.75" customHeight="1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 spans="1:25" ht="15.75" customHeight="1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spans="1:25" ht="15.75" customHeight="1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 spans="1:25" ht="15.75" customHeight="1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spans="1:25" ht="15.75" customHeight="1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 spans="1:25" ht="15.75" customHeight="1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spans="1:25" ht="15.75" customHeight="1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 spans="1:25" ht="15.75" customHeight="1" x14ac:dyDescent="0.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 spans="1:25" ht="15.75" customHeight="1" x14ac:dyDescent="0.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 spans="1:25" ht="15.75" customHeight="1" x14ac:dyDescent="0.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 spans="1:25" ht="15.75" customHeight="1" x14ac:dyDescent="0.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 spans="1:25" ht="15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 spans="1:25" ht="15.75" customHeight="1" x14ac:dyDescent="0.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 spans="1:25" ht="15.75" customHeight="1" x14ac:dyDescent="0.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</row>
    <row r="137" spans="1:25" ht="15.75" customHeight="1" x14ac:dyDescent="0.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 spans="1:25" ht="15.75" customHeight="1" x14ac:dyDescent="0.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 spans="1:25" ht="15.75" customHeight="1" x14ac:dyDescent="0.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</row>
    <row r="140" spans="1:25" ht="15.75" customHeight="1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</row>
    <row r="141" spans="1:25" ht="15.75" customHeight="1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</row>
    <row r="142" spans="1:25" ht="15.75" customHeight="1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</row>
    <row r="143" spans="1:25" ht="15.75" customHeight="1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</row>
    <row r="144" spans="1:25" ht="15.75" customHeight="1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</row>
    <row r="145" spans="1:25" ht="15.75" customHeight="1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</row>
    <row r="146" spans="1:25" ht="15.75" customHeight="1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</row>
    <row r="147" spans="1:25" ht="15.75" customHeight="1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</row>
    <row r="148" spans="1:25" ht="15.75" customHeight="1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</row>
    <row r="149" spans="1:25" ht="15.75" customHeight="1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</row>
    <row r="150" spans="1:25" ht="15.75" customHeight="1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</row>
    <row r="151" spans="1:25" ht="15.75" customHeight="1" x14ac:dyDescent="0.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</row>
    <row r="152" spans="1:25" ht="15.75" customHeight="1" x14ac:dyDescent="0.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</row>
    <row r="153" spans="1:25" ht="15.75" customHeight="1" x14ac:dyDescent="0.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</row>
    <row r="154" spans="1:25" ht="15.75" customHeight="1" x14ac:dyDescent="0.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</row>
    <row r="155" spans="1:25" ht="15.75" customHeight="1" x14ac:dyDescent="0.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</row>
    <row r="156" spans="1:25" ht="15.75" customHeight="1" x14ac:dyDescent="0.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</row>
    <row r="157" spans="1:25" ht="15.75" customHeight="1" x14ac:dyDescent="0.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</row>
    <row r="158" spans="1:25" ht="15.75" customHeight="1" x14ac:dyDescent="0.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</row>
    <row r="159" spans="1:25" ht="15.75" customHeight="1" x14ac:dyDescent="0.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</row>
    <row r="160" spans="1:25" ht="15.75" customHeight="1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</row>
    <row r="161" spans="1:25" ht="15.75" customHeight="1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</row>
    <row r="162" spans="1:25" ht="15.75" customHeight="1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</row>
    <row r="163" spans="1:25" ht="15.75" customHeight="1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</row>
    <row r="164" spans="1:25" ht="15.75" customHeight="1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</row>
    <row r="165" spans="1:25" ht="15.75" customHeight="1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</row>
    <row r="166" spans="1:25" ht="15.75" customHeight="1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</row>
    <row r="167" spans="1:25" ht="15.75" customHeight="1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</row>
    <row r="168" spans="1:25" ht="15.75" customHeight="1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</row>
    <row r="169" spans="1:25" ht="15.75" customHeight="1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</row>
    <row r="170" spans="1:25" ht="15.75" customHeight="1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</row>
    <row r="171" spans="1:25" ht="15.75" customHeight="1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</row>
    <row r="172" spans="1:25" ht="15.75" customHeight="1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</row>
    <row r="173" spans="1:25" ht="15.75" customHeight="1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</row>
    <row r="174" spans="1:25" ht="15.75" customHeight="1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</row>
    <row r="175" spans="1:25" ht="15.75" customHeight="1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</row>
    <row r="176" spans="1:25" ht="15.75" customHeight="1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</row>
    <row r="177" spans="1:25" ht="15.75" customHeight="1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</row>
    <row r="178" spans="1:25" ht="15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 spans="1:25" ht="15.75" customHeight="1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</row>
    <row r="180" spans="1:25" ht="15.75" customHeight="1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</row>
    <row r="181" spans="1:25" ht="15.75" customHeight="1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</row>
    <row r="182" spans="1:25" ht="15.75" customHeight="1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</row>
    <row r="183" spans="1:25" ht="15.75" customHeight="1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</row>
    <row r="184" spans="1:25" ht="15.75" customHeight="1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</row>
    <row r="185" spans="1:25" ht="15.75" customHeight="1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</row>
    <row r="186" spans="1:25" ht="15.75" customHeight="1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</row>
    <row r="187" spans="1:25" ht="15.75" customHeight="1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</row>
    <row r="188" spans="1:25" ht="15.75" customHeight="1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</row>
    <row r="189" spans="1:25" ht="15.75" customHeight="1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</row>
    <row r="190" spans="1:25" ht="15.75" customHeight="1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</row>
    <row r="191" spans="1:25" ht="15.75" customHeight="1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</row>
    <row r="192" spans="1:25" ht="15.75" customHeight="1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</row>
    <row r="193" spans="1:25" ht="15.75" customHeight="1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</row>
    <row r="194" spans="1:25" ht="15.75" customHeight="1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</row>
    <row r="195" spans="1:25" ht="15.75" customHeight="1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</row>
    <row r="196" spans="1:25" ht="15.75" customHeight="1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</row>
    <row r="197" spans="1:25" ht="15.75" customHeight="1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</row>
    <row r="198" spans="1:25" ht="15.75" customHeight="1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</row>
    <row r="199" spans="1:25" ht="15.75" customHeight="1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</row>
    <row r="200" spans="1:25" ht="15.75" customHeight="1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</row>
    <row r="201" spans="1:25" ht="15.75" customHeight="1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</row>
    <row r="202" spans="1:25" ht="15.75" customHeight="1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</row>
    <row r="203" spans="1:25" ht="15.75" customHeight="1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</row>
    <row r="204" spans="1:25" ht="15.75" customHeight="1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</row>
    <row r="205" spans="1:25" ht="15.75" customHeight="1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</row>
    <row r="206" spans="1:25" ht="15.75" customHeight="1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</row>
    <row r="207" spans="1:25" ht="15.75" customHeight="1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</row>
    <row r="208" spans="1:25" ht="15.75" customHeight="1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</row>
    <row r="209" spans="1:25" ht="15.75" customHeight="1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</row>
    <row r="210" spans="1:25" ht="15.75" customHeight="1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</row>
    <row r="211" spans="1:25" ht="15.75" customHeight="1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</row>
    <row r="212" spans="1:25" ht="15.75" customHeight="1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</row>
    <row r="213" spans="1:25" ht="15.75" customHeight="1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</row>
    <row r="214" spans="1:25" ht="15.75" customHeight="1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</row>
    <row r="215" spans="1:25" ht="15.75" customHeight="1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</row>
    <row r="216" spans="1:25" ht="15.75" customHeight="1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</row>
    <row r="217" spans="1:25" ht="15.75" customHeight="1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</row>
    <row r="218" spans="1:25" ht="15.75" customHeight="1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</row>
    <row r="219" spans="1:25" ht="15.75" customHeight="1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</row>
    <row r="220" spans="1:25" ht="15.75" customHeight="1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</row>
    <row r="221" spans="1:25" ht="15.75" customHeight="1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</row>
    <row r="222" spans="1:25" ht="15.7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</row>
    <row r="223" spans="1:25" ht="15.75" customHeight="1" x14ac:dyDescent="0.2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</row>
    <row r="224" spans="1:25" ht="15.75" customHeight="1" x14ac:dyDescent="0.2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</row>
    <row r="225" spans="1:25" ht="15.75" customHeight="1" x14ac:dyDescent="0.2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</row>
    <row r="226" spans="1:25" ht="15.75" customHeight="1" x14ac:dyDescent="0.2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</row>
    <row r="227" spans="1:25" ht="15.75" customHeight="1" x14ac:dyDescent="0.2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</row>
    <row r="228" spans="1:25" ht="15.75" customHeight="1" x14ac:dyDescent="0.2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</row>
    <row r="229" spans="1:25" ht="15.75" customHeight="1" x14ac:dyDescent="0.2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</row>
    <row r="230" spans="1:25" ht="15.75" customHeight="1" x14ac:dyDescent="0.2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</row>
    <row r="231" spans="1:25" ht="15.75" customHeight="1" x14ac:dyDescent="0.2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</row>
    <row r="232" spans="1:25" ht="15.75" customHeight="1" x14ac:dyDescent="0.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</row>
    <row r="233" spans="1:25" ht="15.75" customHeight="1" x14ac:dyDescent="0.2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</row>
    <row r="234" spans="1:25" ht="15.75" customHeight="1" x14ac:dyDescent="0.2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</row>
    <row r="235" spans="1:25" ht="15.75" customHeight="1" x14ac:dyDescent="0.2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</row>
    <row r="236" spans="1:25" ht="15.75" customHeight="1" x14ac:dyDescent="0.2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</row>
    <row r="237" spans="1:25" ht="15.75" customHeight="1" x14ac:dyDescent="0.2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</row>
    <row r="238" spans="1:25" ht="15.75" customHeight="1" x14ac:dyDescent="0.2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</row>
    <row r="239" spans="1:25" ht="15.75" customHeight="1" x14ac:dyDescent="0.2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</row>
    <row r="240" spans="1:25" ht="15.75" customHeight="1" x14ac:dyDescent="0.2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</row>
    <row r="241" spans="1:25" ht="15.75" customHeight="1" x14ac:dyDescent="0.2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</row>
    <row r="242" spans="1:25" ht="15.75" customHeight="1" x14ac:dyDescent="0.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</row>
    <row r="243" spans="1:25" ht="15.75" customHeight="1" x14ac:dyDescent="0.2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</row>
    <row r="244" spans="1:25" ht="15.75" customHeight="1" x14ac:dyDescent="0.2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</row>
    <row r="245" spans="1:25" ht="15.75" customHeight="1" x14ac:dyDescent="0.2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</row>
    <row r="246" spans="1:25" ht="15.75" customHeight="1" x14ac:dyDescent="0.2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</row>
    <row r="247" spans="1:25" ht="15.75" customHeight="1" x14ac:dyDescent="0.2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</row>
    <row r="248" spans="1:25" ht="15.75" customHeight="1" x14ac:dyDescent="0.2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</row>
    <row r="249" spans="1:25" ht="15.75" customHeight="1" x14ac:dyDescent="0.2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</row>
    <row r="250" spans="1:25" ht="15.75" customHeight="1" x14ac:dyDescent="0.2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</row>
    <row r="251" spans="1:25" ht="15.75" customHeight="1" x14ac:dyDescent="0.2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</row>
    <row r="252" spans="1:25" ht="15.75" customHeight="1" x14ac:dyDescent="0.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</row>
    <row r="253" spans="1:25" ht="15.75" customHeight="1" x14ac:dyDescent="0.2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</row>
    <row r="254" spans="1:25" ht="15.75" customHeight="1" x14ac:dyDescent="0.2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</row>
    <row r="255" spans="1:25" ht="15.75" customHeight="1" x14ac:dyDescent="0.2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</row>
    <row r="256" spans="1:25" ht="15.75" customHeight="1" x14ac:dyDescent="0.2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</row>
    <row r="257" spans="1:25" ht="15.75" customHeight="1" x14ac:dyDescent="0.2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</row>
    <row r="258" spans="1:25" ht="15.75" customHeight="1" x14ac:dyDescent="0.2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</row>
    <row r="259" spans="1:25" ht="15.75" customHeight="1" x14ac:dyDescent="0.2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</row>
    <row r="260" spans="1:25" ht="15.75" customHeight="1" x14ac:dyDescent="0.2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</row>
    <row r="261" spans="1:25" ht="15.75" customHeight="1" x14ac:dyDescent="0.2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</row>
    <row r="262" spans="1:25" ht="15.75" customHeight="1" x14ac:dyDescent="0.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</row>
    <row r="263" spans="1:25" ht="15.75" customHeight="1" x14ac:dyDescent="0.2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</row>
    <row r="264" spans="1:25" ht="15.75" customHeight="1" x14ac:dyDescent="0.2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</row>
    <row r="265" spans="1:25" ht="15.75" customHeight="1" x14ac:dyDescent="0.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</row>
    <row r="266" spans="1:25" ht="15.75" customHeight="1" x14ac:dyDescent="0.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</row>
    <row r="267" spans="1:25" ht="15.75" customHeight="1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</row>
    <row r="268" spans="1:25" ht="15.75" customHeight="1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</row>
    <row r="269" spans="1:25" ht="15.75" customHeight="1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</row>
    <row r="270" spans="1:25" ht="15.75" customHeight="1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</row>
    <row r="271" spans="1:25" ht="15.75" customHeight="1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</row>
    <row r="272" spans="1:25" ht="15.75" customHeight="1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</row>
    <row r="273" spans="1:25" ht="15.75" customHeight="1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</row>
    <row r="274" spans="1:25" ht="15.75" customHeight="1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</row>
    <row r="275" spans="1:25" ht="15.75" customHeight="1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</row>
    <row r="276" spans="1:25" ht="15.75" customHeight="1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</row>
    <row r="277" spans="1:25" ht="15.75" customHeight="1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</row>
    <row r="278" spans="1:25" ht="15.75" customHeight="1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</row>
    <row r="279" spans="1:25" ht="15.75" customHeight="1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</row>
    <row r="280" spans="1:25" ht="15.75" customHeight="1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</row>
    <row r="281" spans="1:25" ht="15.75" customHeight="1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</row>
    <row r="282" spans="1:25" ht="15.75" customHeight="1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</row>
    <row r="283" spans="1:25" ht="15.75" customHeight="1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</row>
    <row r="284" spans="1:25" ht="15.75" customHeight="1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</row>
    <row r="285" spans="1:25" ht="15.75" customHeight="1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</row>
    <row r="286" spans="1:25" ht="15.75" customHeight="1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</row>
    <row r="287" spans="1:25" ht="15.75" customHeight="1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</row>
    <row r="288" spans="1:25" ht="15.75" customHeight="1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</row>
    <row r="289" spans="1:25" ht="15.75" customHeight="1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</row>
    <row r="290" spans="1:25" ht="15.75" customHeight="1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</row>
    <row r="291" spans="1:25" ht="15.75" customHeight="1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</row>
    <row r="292" spans="1:25" ht="15.75" customHeight="1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</row>
    <row r="293" spans="1:25" ht="15.75" customHeight="1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</row>
    <row r="294" spans="1:25" ht="15.75" customHeight="1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</row>
    <row r="295" spans="1:25" ht="15.75" customHeight="1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</row>
    <row r="296" spans="1:25" ht="15.75" customHeight="1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</row>
    <row r="297" spans="1:25" ht="15.75" customHeight="1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</row>
    <row r="298" spans="1:25" ht="15.75" customHeight="1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</row>
    <row r="299" spans="1:25" ht="15.75" customHeight="1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</row>
    <row r="300" spans="1:25" ht="15.75" customHeight="1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</row>
    <row r="301" spans="1:25" ht="15.75" customHeight="1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</row>
    <row r="302" spans="1:25" ht="15.75" customHeight="1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</row>
    <row r="303" spans="1:25" ht="15.75" customHeight="1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</row>
    <row r="304" spans="1:25" ht="15.75" customHeight="1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</row>
    <row r="305" spans="1:25" ht="15.75" customHeight="1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</row>
    <row r="306" spans="1:25" ht="15.75" customHeight="1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</row>
    <row r="307" spans="1:25" ht="15.75" customHeight="1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</row>
    <row r="308" spans="1:25" ht="15.75" customHeight="1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</row>
    <row r="309" spans="1:25" ht="15.75" customHeight="1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</row>
    <row r="310" spans="1:25" ht="15.75" customHeight="1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</row>
    <row r="311" spans="1:25" ht="15.75" customHeight="1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</row>
    <row r="312" spans="1:25" ht="15.75" customHeight="1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</row>
    <row r="313" spans="1:25" ht="15.75" customHeight="1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</row>
    <row r="314" spans="1:25" ht="15.75" customHeight="1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</row>
    <row r="315" spans="1:25" ht="15.75" customHeight="1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</row>
    <row r="316" spans="1:25" ht="15.75" customHeight="1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</row>
    <row r="317" spans="1:25" ht="15.75" customHeight="1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</row>
    <row r="318" spans="1:25" ht="15.75" customHeight="1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</row>
    <row r="319" spans="1:25" ht="15.75" customHeight="1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</row>
    <row r="320" spans="1:25" ht="15.75" customHeight="1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</row>
    <row r="321" spans="1:25" ht="15.75" customHeight="1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</row>
    <row r="322" spans="1:25" ht="15.75" customHeight="1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</row>
    <row r="323" spans="1:25" ht="15.75" customHeight="1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</row>
    <row r="324" spans="1:25" ht="15.75" customHeight="1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</row>
    <row r="325" spans="1:25" ht="15.75" customHeight="1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</row>
    <row r="326" spans="1:25" ht="15.75" customHeight="1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</row>
    <row r="327" spans="1:25" ht="15.75" customHeight="1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</row>
    <row r="328" spans="1:25" ht="15.75" customHeight="1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</row>
    <row r="329" spans="1:25" ht="15.75" customHeight="1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</row>
    <row r="330" spans="1:25" ht="15.75" customHeight="1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</row>
    <row r="331" spans="1:25" ht="15.75" customHeight="1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</row>
    <row r="332" spans="1:25" ht="15.75" customHeight="1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</row>
    <row r="333" spans="1:25" ht="15.75" customHeight="1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</row>
    <row r="334" spans="1:25" ht="15.75" customHeight="1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</row>
    <row r="335" spans="1:25" ht="15.75" customHeight="1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</row>
    <row r="336" spans="1:25" ht="15.75" customHeight="1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</row>
    <row r="337" spans="1:25" ht="15.75" customHeight="1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</row>
    <row r="338" spans="1:25" ht="15.75" customHeight="1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</row>
    <row r="339" spans="1:25" ht="15.75" customHeight="1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</row>
    <row r="340" spans="1:25" ht="15.75" customHeight="1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</row>
    <row r="341" spans="1:25" ht="15.75" customHeight="1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</row>
    <row r="342" spans="1:25" ht="15.75" customHeight="1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</row>
    <row r="343" spans="1:25" ht="15.75" customHeight="1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</row>
    <row r="344" spans="1:25" ht="15.75" customHeight="1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</row>
    <row r="345" spans="1:25" ht="15.75" customHeight="1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</row>
    <row r="346" spans="1:25" ht="15.75" customHeight="1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</row>
    <row r="347" spans="1:25" ht="15.75" customHeight="1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</row>
    <row r="348" spans="1:25" ht="15.75" customHeight="1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</row>
    <row r="349" spans="1:25" ht="15.75" customHeight="1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</row>
    <row r="350" spans="1:25" ht="15.75" customHeight="1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</row>
    <row r="351" spans="1:25" ht="15.75" customHeight="1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</row>
    <row r="352" spans="1:25" ht="15.75" customHeight="1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</row>
    <row r="353" spans="1:25" ht="15.75" customHeight="1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</row>
    <row r="354" spans="1:25" ht="15.75" customHeight="1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</row>
    <row r="355" spans="1:25" ht="15.75" customHeight="1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</row>
    <row r="356" spans="1:25" ht="15.75" customHeight="1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</row>
    <row r="357" spans="1:25" ht="15.75" customHeight="1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</row>
    <row r="358" spans="1:25" ht="15.75" customHeight="1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</row>
    <row r="359" spans="1:25" ht="15.75" customHeight="1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</row>
    <row r="360" spans="1:25" ht="15.75" customHeight="1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</row>
    <row r="361" spans="1:25" ht="15.75" customHeight="1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</row>
    <row r="362" spans="1:25" ht="15.75" customHeight="1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</row>
    <row r="363" spans="1:25" ht="15.75" customHeight="1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</row>
    <row r="364" spans="1:25" ht="15.75" customHeight="1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</row>
    <row r="365" spans="1:25" ht="15.75" customHeight="1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</row>
    <row r="366" spans="1:25" ht="15.75" customHeight="1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</row>
    <row r="367" spans="1:25" ht="15.75" customHeight="1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</row>
    <row r="368" spans="1:25" ht="15.75" customHeight="1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</row>
    <row r="369" spans="1:25" ht="15.75" customHeight="1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</row>
    <row r="370" spans="1:25" ht="15.75" customHeight="1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</row>
    <row r="371" spans="1:25" ht="15.75" customHeight="1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</row>
    <row r="372" spans="1:25" ht="15.75" customHeight="1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</row>
    <row r="373" spans="1:25" ht="15.75" customHeight="1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</row>
    <row r="374" spans="1:25" ht="15.75" customHeight="1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</row>
    <row r="375" spans="1:25" ht="15.75" customHeight="1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</row>
    <row r="376" spans="1:25" ht="15.75" customHeight="1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</row>
    <row r="377" spans="1:25" ht="15.75" customHeight="1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</row>
    <row r="378" spans="1:25" ht="15.75" customHeight="1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</row>
    <row r="379" spans="1:25" ht="15.75" customHeight="1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</row>
    <row r="380" spans="1:25" ht="15.75" customHeight="1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</row>
    <row r="381" spans="1:25" ht="15.75" customHeight="1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</row>
    <row r="382" spans="1:25" ht="15.75" customHeight="1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</row>
    <row r="383" spans="1:25" ht="15.75" customHeight="1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</row>
    <row r="384" spans="1:25" ht="15.75" customHeight="1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</row>
    <row r="385" spans="1:25" ht="15.75" customHeight="1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</row>
    <row r="386" spans="1:25" ht="15.75" customHeight="1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</row>
    <row r="387" spans="1:25" ht="15.75" customHeight="1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</row>
    <row r="388" spans="1:25" ht="15.75" customHeight="1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</row>
    <row r="389" spans="1:25" ht="15.75" customHeight="1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</row>
    <row r="390" spans="1:25" ht="15.75" customHeight="1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</row>
    <row r="391" spans="1:25" ht="15.75" customHeight="1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</row>
    <row r="392" spans="1:25" ht="15.75" customHeight="1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</row>
    <row r="393" spans="1:25" ht="15.75" customHeight="1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</row>
    <row r="394" spans="1:25" ht="15.75" customHeight="1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</row>
    <row r="395" spans="1:25" ht="15.75" customHeight="1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</row>
    <row r="396" spans="1:25" ht="15.75" customHeight="1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</row>
    <row r="397" spans="1:25" ht="15.75" customHeight="1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</row>
    <row r="398" spans="1:25" ht="15.75" customHeight="1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</row>
    <row r="399" spans="1:25" ht="15.75" customHeight="1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</row>
    <row r="400" spans="1:25" ht="15.75" customHeight="1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</row>
    <row r="401" spans="1:25" ht="15.75" customHeight="1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</row>
    <row r="402" spans="1:25" ht="15.75" customHeight="1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</row>
    <row r="403" spans="1:25" ht="15.75" customHeight="1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</row>
    <row r="404" spans="1:25" ht="15.75" customHeight="1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</row>
    <row r="405" spans="1:25" ht="15.75" customHeight="1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</row>
    <row r="406" spans="1:25" ht="15.75" customHeight="1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</row>
    <row r="407" spans="1:25" ht="15.75" customHeight="1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</row>
    <row r="408" spans="1:25" ht="15.75" customHeight="1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</row>
    <row r="409" spans="1:25" ht="15.75" customHeight="1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</row>
    <row r="410" spans="1:25" ht="15.75" customHeight="1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</row>
    <row r="411" spans="1:25" ht="15.75" customHeight="1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</row>
    <row r="412" spans="1:25" ht="15.75" customHeight="1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</row>
    <row r="413" spans="1:25" ht="15.75" customHeight="1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</row>
    <row r="414" spans="1:25" ht="15.75" customHeight="1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</row>
    <row r="415" spans="1:25" ht="15.75" customHeight="1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</row>
    <row r="416" spans="1:25" ht="15.75" customHeight="1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</row>
    <row r="417" spans="1:25" ht="15.75" customHeight="1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</row>
    <row r="418" spans="1:25" ht="15.75" customHeight="1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</row>
    <row r="419" spans="1:25" ht="15.75" customHeight="1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</row>
    <row r="420" spans="1:25" ht="15.75" customHeight="1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</row>
    <row r="421" spans="1:25" ht="15.75" customHeight="1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</row>
    <row r="422" spans="1:25" ht="15.75" customHeight="1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</row>
    <row r="423" spans="1:25" ht="15.75" customHeight="1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</row>
    <row r="424" spans="1:25" ht="15.75" customHeight="1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</row>
    <row r="425" spans="1:25" ht="15.75" customHeight="1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</row>
    <row r="426" spans="1:25" ht="15.75" customHeight="1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</row>
    <row r="427" spans="1:25" ht="15.75" customHeight="1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</row>
    <row r="428" spans="1:25" ht="15.75" customHeight="1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</row>
    <row r="429" spans="1:25" ht="15.75" customHeight="1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</row>
    <row r="430" spans="1:25" ht="15.75" customHeight="1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</row>
    <row r="431" spans="1:25" ht="15.75" customHeight="1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</row>
    <row r="432" spans="1:25" ht="15.75" customHeight="1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</row>
    <row r="433" spans="1:25" ht="15.75" customHeight="1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</row>
    <row r="434" spans="1:25" ht="15.75" customHeight="1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</row>
    <row r="435" spans="1:25" ht="15.75" customHeight="1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</row>
    <row r="436" spans="1:25" ht="15.75" customHeight="1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</row>
    <row r="437" spans="1:25" ht="15.75" customHeight="1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</row>
    <row r="438" spans="1:25" ht="15.75" customHeight="1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</row>
    <row r="439" spans="1:25" ht="15.75" customHeight="1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</row>
    <row r="440" spans="1:25" ht="15.75" customHeight="1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</row>
    <row r="441" spans="1:25" ht="15.75" customHeight="1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</row>
    <row r="442" spans="1:25" ht="15.75" customHeight="1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</row>
    <row r="443" spans="1:25" ht="15.75" customHeight="1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</row>
    <row r="444" spans="1:25" ht="15.75" customHeight="1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</row>
    <row r="445" spans="1:25" ht="15.75" customHeight="1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</row>
    <row r="446" spans="1:25" ht="15.75" customHeight="1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</row>
    <row r="447" spans="1:25" ht="15.75" customHeight="1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</row>
    <row r="448" spans="1:25" ht="15.75" customHeight="1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</row>
    <row r="449" spans="1:25" ht="15.75" customHeight="1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</row>
    <row r="450" spans="1:25" ht="15.75" customHeight="1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</row>
    <row r="451" spans="1:25" ht="15.75" customHeight="1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</row>
    <row r="452" spans="1:25" ht="15.75" customHeight="1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</row>
    <row r="453" spans="1:25" ht="15.75" customHeight="1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</row>
    <row r="454" spans="1:25" ht="15.75" customHeight="1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</row>
    <row r="455" spans="1:25" ht="15.75" customHeight="1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</row>
    <row r="456" spans="1:25" ht="15.75" customHeight="1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</row>
    <row r="457" spans="1:25" ht="15.75" customHeight="1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</row>
    <row r="458" spans="1:25" ht="15.75" customHeight="1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</row>
    <row r="459" spans="1:25" ht="15.75" customHeight="1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</row>
    <row r="460" spans="1:25" ht="15.75" customHeight="1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</row>
    <row r="461" spans="1:25" ht="15.75" customHeight="1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</row>
    <row r="462" spans="1:25" ht="15.75" customHeight="1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</row>
    <row r="463" spans="1:25" ht="15.75" customHeight="1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</row>
    <row r="464" spans="1:25" ht="15.75" customHeight="1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</row>
    <row r="465" spans="1:25" ht="15.75" customHeight="1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</row>
    <row r="466" spans="1:25" ht="15.75" customHeight="1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</row>
    <row r="467" spans="1:25" ht="15.75" customHeight="1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</row>
    <row r="468" spans="1:25" ht="15.75" customHeight="1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</row>
    <row r="469" spans="1:25" ht="15.75" customHeight="1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</row>
    <row r="470" spans="1:25" ht="15.75" customHeight="1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</row>
    <row r="471" spans="1:25" ht="15.75" customHeight="1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</row>
    <row r="472" spans="1:25" ht="15.75" customHeight="1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</row>
    <row r="473" spans="1:25" ht="15.75" customHeight="1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</row>
    <row r="474" spans="1:25" ht="15.75" customHeight="1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</row>
    <row r="475" spans="1:25" ht="15.75" customHeight="1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</row>
    <row r="476" spans="1:25" ht="15.75" customHeight="1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</row>
    <row r="477" spans="1:25" ht="15.75" customHeight="1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</row>
    <row r="478" spans="1:25" ht="15.75" customHeight="1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</row>
    <row r="479" spans="1:25" ht="15.75" customHeight="1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</row>
    <row r="480" spans="1:25" ht="15.75" customHeight="1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</row>
    <row r="481" spans="1:25" ht="15.75" customHeight="1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</row>
    <row r="482" spans="1:25" ht="15.75" customHeight="1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</row>
    <row r="483" spans="1:25" ht="15.75" customHeight="1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</row>
    <row r="484" spans="1:25" ht="15.75" customHeight="1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</row>
    <row r="485" spans="1:25" ht="15.75" customHeight="1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</row>
    <row r="486" spans="1:25" ht="15.75" customHeight="1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</row>
    <row r="487" spans="1:25" ht="15.75" customHeight="1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</row>
    <row r="488" spans="1:25" ht="15.75" customHeight="1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</row>
    <row r="489" spans="1:25" ht="15.75" customHeight="1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</row>
    <row r="490" spans="1:25" ht="15.75" customHeight="1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</row>
    <row r="491" spans="1:25" ht="15.75" customHeight="1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</row>
    <row r="492" spans="1:25" ht="15.75" customHeight="1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</row>
    <row r="493" spans="1:25" ht="15.75" customHeight="1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</row>
    <row r="494" spans="1:25" ht="15.75" customHeight="1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</row>
    <row r="495" spans="1:25" ht="15.75" customHeight="1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</row>
    <row r="496" spans="1:25" ht="15.75" customHeight="1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</row>
    <row r="497" spans="1:25" ht="15.75" customHeight="1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</row>
    <row r="498" spans="1:25" ht="15.75" customHeight="1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</row>
    <row r="499" spans="1:25" ht="15.75" customHeight="1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</row>
    <row r="500" spans="1:25" ht="15.75" customHeight="1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</row>
    <row r="501" spans="1:25" ht="15.75" customHeight="1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</row>
    <row r="502" spans="1:25" ht="15.75" customHeight="1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</row>
    <row r="503" spans="1:25" ht="15.75" customHeight="1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</row>
    <row r="504" spans="1:25" ht="15.75" customHeight="1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</row>
    <row r="505" spans="1:25" ht="15.75" customHeight="1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</row>
    <row r="506" spans="1:25" ht="15.75" customHeight="1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</row>
    <row r="507" spans="1:25" ht="15.75" customHeight="1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</row>
    <row r="508" spans="1:25" ht="15.75" customHeight="1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</row>
    <row r="509" spans="1:25" ht="15.75" customHeight="1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</row>
    <row r="510" spans="1:25" ht="15.75" customHeight="1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</row>
    <row r="511" spans="1:25" ht="15.75" customHeight="1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</row>
    <row r="512" spans="1:25" ht="15.75" customHeight="1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</row>
    <row r="513" spans="1:25" ht="15.75" customHeight="1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</row>
    <row r="514" spans="1:25" ht="15.75" customHeight="1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</row>
    <row r="515" spans="1:25" ht="15.75" customHeight="1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</row>
    <row r="516" spans="1:25" ht="15.75" customHeight="1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</row>
    <row r="517" spans="1:25" ht="15.75" customHeight="1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</row>
    <row r="518" spans="1:25" ht="15.75" customHeight="1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</row>
    <row r="519" spans="1:25" ht="15.75" customHeight="1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</row>
    <row r="520" spans="1:25" ht="15.75" customHeight="1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</row>
    <row r="521" spans="1:25" ht="15.75" customHeight="1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</row>
    <row r="522" spans="1:25" ht="15.75" customHeight="1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</row>
    <row r="523" spans="1:25" ht="15.75" customHeight="1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</row>
    <row r="524" spans="1:25" ht="15.75" customHeight="1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</row>
    <row r="525" spans="1:25" ht="15.75" customHeight="1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</row>
    <row r="526" spans="1:25" ht="15.75" customHeight="1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</row>
    <row r="527" spans="1:25" ht="15.75" customHeight="1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</row>
    <row r="528" spans="1:25" ht="15.75" customHeight="1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</row>
    <row r="529" spans="1:25" ht="15.75" customHeight="1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</row>
    <row r="530" spans="1:25" ht="15.75" customHeight="1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</row>
    <row r="531" spans="1:25" ht="15.75" customHeight="1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</row>
    <row r="532" spans="1:25" ht="15.75" customHeight="1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</row>
    <row r="533" spans="1:25" ht="15.75" customHeight="1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</row>
    <row r="534" spans="1:25" ht="15.75" customHeight="1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</row>
    <row r="535" spans="1:25" ht="15.75" customHeight="1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</row>
    <row r="536" spans="1:25" ht="15.75" customHeight="1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</row>
    <row r="537" spans="1:25" ht="15.75" customHeight="1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</row>
    <row r="538" spans="1:25" ht="15.75" customHeight="1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</row>
    <row r="539" spans="1:25" ht="15.75" customHeight="1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</row>
    <row r="540" spans="1:25" ht="15.75" customHeight="1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</row>
    <row r="541" spans="1:25" ht="15.75" customHeight="1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</row>
    <row r="542" spans="1:25" ht="15.75" customHeight="1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</row>
    <row r="543" spans="1:25" ht="15.75" customHeight="1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</row>
    <row r="544" spans="1:25" ht="15.75" customHeight="1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</row>
    <row r="545" spans="1:25" ht="15.75" customHeight="1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</row>
    <row r="546" spans="1:25" ht="15.75" customHeight="1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</row>
    <row r="547" spans="1:25" ht="15.75" customHeight="1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</row>
    <row r="548" spans="1:25" ht="15.75" customHeight="1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</row>
    <row r="549" spans="1:25" ht="15.75" customHeight="1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</row>
    <row r="550" spans="1:25" ht="15.75" customHeight="1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</row>
    <row r="551" spans="1:25" ht="15.75" customHeight="1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</row>
    <row r="552" spans="1:25" ht="15.75" customHeight="1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</row>
    <row r="553" spans="1:25" ht="15.75" customHeight="1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</row>
    <row r="554" spans="1:25" ht="15.75" customHeight="1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</row>
    <row r="555" spans="1:25" ht="15.75" customHeight="1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</row>
    <row r="556" spans="1:25" ht="15.75" customHeight="1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</row>
    <row r="557" spans="1:25" ht="15.75" customHeight="1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</row>
    <row r="558" spans="1:25" ht="15.75" customHeight="1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</row>
    <row r="559" spans="1:25" ht="15.75" customHeight="1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</row>
    <row r="560" spans="1:25" ht="15.75" customHeight="1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</row>
    <row r="561" spans="1:25" ht="15.75" customHeight="1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</row>
    <row r="562" spans="1:25" ht="15.75" customHeight="1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</row>
    <row r="563" spans="1:25" ht="15.75" customHeight="1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</row>
    <row r="564" spans="1:25" ht="15.75" customHeight="1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</row>
    <row r="565" spans="1:25" ht="15.75" customHeight="1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</row>
    <row r="566" spans="1:25" ht="15.75" customHeight="1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</row>
    <row r="567" spans="1:25" ht="15.75" customHeight="1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</row>
    <row r="568" spans="1:25" ht="15.75" customHeight="1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</row>
    <row r="569" spans="1:25" ht="15.75" customHeight="1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</row>
    <row r="570" spans="1:25" ht="15.75" customHeight="1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</row>
    <row r="571" spans="1:25" ht="15.75" customHeight="1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</row>
    <row r="572" spans="1:25" ht="15.75" customHeight="1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</row>
    <row r="573" spans="1:25" ht="15.75" customHeight="1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</row>
    <row r="574" spans="1:25" ht="15.75" customHeight="1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</row>
    <row r="575" spans="1:25" ht="15.75" customHeight="1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</row>
    <row r="576" spans="1:25" ht="15.75" customHeight="1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</row>
    <row r="577" spans="1:25" ht="15.75" customHeight="1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</row>
    <row r="578" spans="1:25" ht="15.75" customHeight="1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</row>
    <row r="579" spans="1:25" ht="15.75" customHeight="1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</row>
    <row r="580" spans="1:25" ht="15.75" customHeight="1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</row>
    <row r="581" spans="1:25" ht="15.75" customHeight="1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</row>
    <row r="582" spans="1:25" ht="15.75" customHeight="1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</row>
    <row r="583" spans="1:25" ht="15.75" customHeight="1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</row>
    <row r="584" spans="1:25" ht="15.75" customHeight="1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</row>
    <row r="585" spans="1:25" ht="15.75" customHeight="1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</row>
    <row r="586" spans="1:25" ht="15.75" customHeight="1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</row>
    <row r="587" spans="1:25" ht="15.75" customHeight="1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</row>
    <row r="588" spans="1:25" ht="15.75" customHeight="1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</row>
    <row r="589" spans="1:25" ht="15.75" customHeight="1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</row>
    <row r="590" spans="1:25" ht="15.75" customHeight="1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</row>
    <row r="591" spans="1:25" ht="15.75" customHeight="1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</row>
    <row r="592" spans="1:25" ht="15.75" customHeight="1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</row>
    <row r="593" spans="1:25" ht="15.75" customHeight="1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</row>
    <row r="594" spans="1:25" ht="15.75" customHeight="1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</row>
    <row r="595" spans="1:25" ht="15.75" customHeight="1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</row>
    <row r="596" spans="1:25" ht="15.75" customHeight="1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</row>
    <row r="597" spans="1:25" ht="15.75" customHeight="1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</row>
    <row r="598" spans="1:25" ht="15.75" customHeight="1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</row>
    <row r="599" spans="1:25" ht="15.75" customHeight="1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</row>
    <row r="600" spans="1:25" ht="15.75" customHeight="1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</row>
    <row r="601" spans="1:25" ht="15.75" customHeight="1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</row>
    <row r="602" spans="1:25" ht="15.75" customHeight="1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</row>
    <row r="603" spans="1:25" ht="15.75" customHeight="1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</row>
    <row r="604" spans="1:25" ht="15.75" customHeight="1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</row>
    <row r="605" spans="1:25" ht="15.75" customHeight="1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</row>
    <row r="606" spans="1:25" ht="15.75" customHeight="1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</row>
    <row r="607" spans="1:25" ht="15.75" customHeight="1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</row>
    <row r="608" spans="1:25" ht="15.75" customHeight="1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</row>
    <row r="609" spans="1:25" ht="15.75" customHeight="1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</row>
    <row r="610" spans="1:25" ht="15.75" customHeight="1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</row>
    <row r="611" spans="1:25" ht="15.75" customHeight="1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</row>
    <row r="612" spans="1:25" ht="15.75" customHeight="1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</row>
    <row r="613" spans="1:25" ht="15.75" customHeight="1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</row>
    <row r="614" spans="1:25" ht="15.75" customHeight="1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</row>
    <row r="615" spans="1:25" ht="15.75" customHeight="1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</row>
    <row r="616" spans="1:25" ht="15.75" customHeight="1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</row>
    <row r="617" spans="1:25" ht="15.75" customHeight="1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</row>
    <row r="618" spans="1:25" ht="15.75" customHeight="1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</row>
    <row r="619" spans="1:25" ht="15.75" customHeight="1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</row>
    <row r="620" spans="1:25" ht="15.75" customHeight="1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</row>
    <row r="621" spans="1:25" ht="15.75" customHeight="1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</row>
    <row r="622" spans="1:25" ht="15.75" customHeight="1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</row>
    <row r="623" spans="1:25" ht="15.75" customHeight="1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</row>
    <row r="624" spans="1:25" ht="15.75" customHeight="1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</row>
    <row r="625" spans="1:25" ht="15.75" customHeight="1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</row>
    <row r="626" spans="1:25" ht="15.75" customHeight="1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</row>
    <row r="627" spans="1:25" ht="15.75" customHeight="1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</row>
    <row r="628" spans="1:25" ht="15.75" customHeight="1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</row>
    <row r="629" spans="1:25" ht="15.75" customHeight="1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</row>
    <row r="630" spans="1:25" ht="15.75" customHeight="1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</row>
    <row r="631" spans="1:25" ht="15.75" customHeight="1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</row>
    <row r="632" spans="1:25" ht="15.75" customHeight="1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</row>
    <row r="633" spans="1:25" ht="15.75" customHeight="1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</row>
    <row r="634" spans="1:25" ht="15.75" customHeight="1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</row>
    <row r="635" spans="1:25" ht="15.75" customHeight="1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</row>
    <row r="636" spans="1:25" ht="15.75" customHeight="1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</row>
    <row r="637" spans="1:25" ht="15.75" customHeight="1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</row>
    <row r="638" spans="1:25" ht="15.75" customHeight="1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</row>
    <row r="639" spans="1:25" ht="15.75" customHeight="1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</row>
    <row r="640" spans="1:25" ht="15.75" customHeight="1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</row>
    <row r="641" spans="1:25" ht="15.75" customHeight="1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</row>
    <row r="642" spans="1:25" ht="15.75" customHeight="1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</row>
    <row r="643" spans="1:25" ht="15.75" customHeight="1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</row>
    <row r="644" spans="1:25" ht="15.75" customHeight="1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</row>
    <row r="645" spans="1:25" ht="15.75" customHeight="1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</row>
    <row r="646" spans="1:25" ht="15.75" customHeight="1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</row>
    <row r="647" spans="1:25" ht="15.75" customHeight="1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</row>
    <row r="648" spans="1:25" ht="15.75" customHeight="1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</row>
    <row r="649" spans="1:25" ht="15.75" customHeight="1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</row>
    <row r="650" spans="1:25" ht="15.75" customHeight="1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</row>
    <row r="651" spans="1:25" ht="15.75" customHeight="1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</row>
    <row r="652" spans="1:25" ht="15.75" customHeight="1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</row>
    <row r="653" spans="1:25" ht="15.75" customHeight="1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</row>
    <row r="654" spans="1:25" ht="15.75" customHeight="1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</row>
    <row r="655" spans="1:25" ht="15.75" customHeight="1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</row>
    <row r="656" spans="1:25" ht="15.75" customHeight="1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</row>
    <row r="657" spans="1:25" ht="15.75" customHeight="1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</row>
    <row r="658" spans="1:25" ht="15.75" customHeight="1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</row>
    <row r="659" spans="1:25" ht="15.75" customHeight="1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</row>
    <row r="660" spans="1:25" ht="15.75" customHeight="1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</row>
    <row r="661" spans="1:25" ht="15.75" customHeight="1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</row>
    <row r="662" spans="1:25" ht="15.75" customHeight="1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</row>
    <row r="663" spans="1:25" ht="15.75" customHeight="1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</row>
    <row r="664" spans="1:25" ht="15.75" customHeight="1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</row>
    <row r="665" spans="1:25" ht="15.75" customHeight="1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</row>
    <row r="666" spans="1:25" ht="15.75" customHeight="1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</row>
    <row r="667" spans="1:25" ht="15.75" customHeight="1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</row>
    <row r="668" spans="1:25" ht="15.75" customHeight="1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</row>
    <row r="669" spans="1:25" ht="15.75" customHeight="1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</row>
    <row r="670" spans="1:25" ht="15.75" customHeight="1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</row>
    <row r="671" spans="1:25" ht="15.75" customHeight="1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</row>
    <row r="672" spans="1:25" ht="15.75" customHeight="1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</row>
    <row r="673" spans="1:25" ht="15.75" customHeight="1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</row>
    <row r="674" spans="1:25" ht="15.75" customHeight="1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</row>
    <row r="675" spans="1:25" ht="15.75" customHeight="1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</row>
    <row r="676" spans="1:25" ht="15.75" customHeight="1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</row>
    <row r="677" spans="1:25" ht="15.75" customHeight="1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</row>
    <row r="678" spans="1:25" ht="15.75" customHeight="1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</row>
    <row r="679" spans="1:25" ht="15.75" customHeight="1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</row>
    <row r="680" spans="1:25" ht="15.75" customHeight="1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</row>
    <row r="681" spans="1:25" ht="15.75" customHeight="1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</row>
    <row r="682" spans="1:25" ht="15.75" customHeight="1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</row>
    <row r="683" spans="1:25" ht="15.75" customHeight="1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</row>
    <row r="684" spans="1:25" ht="15.75" customHeight="1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</row>
    <row r="685" spans="1:25" ht="15.75" customHeight="1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</row>
    <row r="686" spans="1:25" ht="15.75" customHeight="1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</row>
    <row r="687" spans="1:25" ht="15.75" customHeight="1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</row>
    <row r="688" spans="1:25" ht="15.75" customHeight="1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</row>
    <row r="689" spans="1:25" ht="15.75" customHeight="1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</row>
    <row r="690" spans="1:25" ht="15.75" customHeight="1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</row>
    <row r="691" spans="1:25" ht="15.75" customHeight="1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</row>
    <row r="692" spans="1:25" ht="15.75" customHeight="1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</row>
    <row r="693" spans="1:25" ht="15.75" customHeight="1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</row>
    <row r="694" spans="1:25" ht="15.75" customHeight="1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</row>
    <row r="695" spans="1:25" ht="15.75" customHeight="1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</row>
    <row r="696" spans="1:25" ht="15.75" customHeight="1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</row>
    <row r="697" spans="1:25" ht="15.75" customHeight="1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</row>
    <row r="698" spans="1:25" ht="15.75" customHeight="1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</row>
    <row r="699" spans="1:25" ht="15.75" customHeight="1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</row>
    <row r="700" spans="1:25" ht="15.75" customHeight="1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</row>
    <row r="701" spans="1:25" ht="15.75" customHeight="1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</row>
    <row r="702" spans="1:25" ht="15.75" customHeight="1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</row>
    <row r="703" spans="1:25" ht="15.75" customHeight="1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</row>
    <row r="704" spans="1:25" ht="15.75" customHeight="1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</row>
    <row r="705" spans="1:25" ht="15.75" customHeight="1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</row>
    <row r="706" spans="1:25" ht="15.75" customHeight="1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</row>
    <row r="707" spans="1:25" ht="15.75" customHeight="1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</row>
    <row r="708" spans="1:25" ht="15.75" customHeight="1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</row>
    <row r="709" spans="1:25" ht="15.75" customHeight="1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</row>
    <row r="710" spans="1:25" ht="15.75" customHeight="1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</row>
    <row r="711" spans="1:25" ht="15.75" customHeight="1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</row>
    <row r="712" spans="1:25" ht="15.75" customHeight="1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</row>
    <row r="713" spans="1:25" ht="15.75" customHeight="1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</row>
    <row r="714" spans="1:25" ht="15.75" customHeight="1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</row>
    <row r="715" spans="1:25" ht="15.75" customHeight="1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</row>
    <row r="716" spans="1:25" ht="15.75" customHeight="1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</row>
    <row r="717" spans="1:25" ht="15.75" customHeight="1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</row>
    <row r="718" spans="1:25" ht="15.75" customHeight="1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</row>
    <row r="719" spans="1:25" ht="15.75" customHeight="1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</row>
    <row r="720" spans="1:25" ht="15.75" customHeight="1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</row>
    <row r="721" spans="1:25" ht="15.75" customHeight="1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</row>
    <row r="722" spans="1:25" ht="15.75" customHeight="1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</row>
    <row r="723" spans="1:25" ht="15.75" customHeight="1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</row>
    <row r="724" spans="1:25" ht="15.75" customHeight="1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</row>
    <row r="725" spans="1:25" ht="15.75" customHeight="1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</row>
    <row r="726" spans="1:25" ht="15.75" customHeight="1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</row>
    <row r="727" spans="1:25" ht="15.75" customHeight="1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</row>
    <row r="728" spans="1:25" ht="15.75" customHeight="1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</row>
    <row r="729" spans="1:25" ht="15.75" customHeight="1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</row>
    <row r="730" spans="1:25" ht="15.75" customHeight="1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</row>
    <row r="731" spans="1:25" ht="15.75" customHeight="1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</row>
    <row r="732" spans="1:25" ht="15.75" customHeight="1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</row>
    <row r="733" spans="1:25" ht="15.75" customHeight="1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</row>
    <row r="734" spans="1:25" ht="15.75" customHeight="1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</row>
    <row r="735" spans="1:25" ht="15.75" customHeight="1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</row>
    <row r="736" spans="1:25" ht="15.75" customHeight="1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</row>
    <row r="737" spans="1:25" ht="15.75" customHeight="1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</row>
    <row r="738" spans="1:25" ht="15.75" customHeight="1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</row>
    <row r="739" spans="1:25" ht="15.75" customHeight="1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</row>
    <row r="740" spans="1:25" ht="15.75" customHeight="1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</row>
    <row r="741" spans="1:25" ht="15.75" customHeight="1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</row>
    <row r="742" spans="1:25" ht="15.75" customHeight="1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</row>
    <row r="743" spans="1:25" ht="15.75" customHeight="1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</row>
    <row r="744" spans="1:25" ht="15.75" customHeight="1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</row>
    <row r="745" spans="1:25" ht="15.75" customHeight="1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</row>
    <row r="746" spans="1:25" ht="15.75" customHeight="1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</row>
    <row r="747" spans="1:25" ht="15.75" customHeight="1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</row>
    <row r="748" spans="1:25" ht="15.75" customHeight="1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</row>
    <row r="749" spans="1:25" ht="15.75" customHeight="1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</row>
    <row r="750" spans="1:25" ht="15.75" customHeight="1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</row>
    <row r="751" spans="1:25" ht="15.75" customHeight="1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</row>
    <row r="752" spans="1:25" ht="15.75" customHeight="1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</row>
    <row r="753" spans="1:25" ht="15.75" customHeight="1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</row>
    <row r="754" spans="1:25" ht="15.75" customHeight="1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</row>
    <row r="755" spans="1:25" ht="15.75" customHeight="1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</row>
    <row r="756" spans="1:25" ht="15.75" customHeight="1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</row>
    <row r="757" spans="1:25" ht="15.75" customHeight="1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</row>
    <row r="758" spans="1:25" ht="15.75" customHeight="1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</row>
    <row r="759" spans="1:25" ht="15.75" customHeight="1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</row>
    <row r="760" spans="1:25" ht="15.75" customHeight="1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</row>
    <row r="761" spans="1:25" ht="15.75" customHeight="1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</row>
    <row r="762" spans="1:25" ht="15.75" customHeight="1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</row>
    <row r="763" spans="1:25" ht="15.75" customHeight="1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</row>
    <row r="764" spans="1:25" ht="15.75" customHeight="1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</row>
    <row r="765" spans="1:25" ht="15.75" customHeight="1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</row>
    <row r="766" spans="1:25" ht="15.75" customHeight="1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</row>
    <row r="767" spans="1:25" ht="15.75" customHeight="1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</row>
    <row r="768" spans="1:25" ht="15.75" customHeight="1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</row>
    <row r="769" spans="1:25" ht="15.75" customHeight="1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</row>
    <row r="770" spans="1:25" ht="15.75" customHeight="1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</row>
    <row r="771" spans="1:25" ht="15.75" customHeight="1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</row>
    <row r="772" spans="1:25" ht="15.75" customHeight="1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</row>
    <row r="773" spans="1:25" ht="15.75" customHeight="1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</row>
    <row r="774" spans="1:25" ht="15.75" customHeight="1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</row>
    <row r="775" spans="1:25" ht="15.75" customHeight="1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</row>
    <row r="776" spans="1:25" ht="15.75" customHeight="1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</row>
    <row r="777" spans="1:25" ht="15.75" customHeight="1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</row>
    <row r="778" spans="1:25" ht="15.75" customHeight="1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</row>
    <row r="779" spans="1:25" ht="15.75" customHeight="1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</row>
    <row r="780" spans="1:25" ht="15.75" customHeight="1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</row>
    <row r="781" spans="1:25" ht="15.75" customHeight="1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</row>
    <row r="782" spans="1:25" ht="15.75" customHeight="1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</row>
    <row r="783" spans="1:25" ht="15.75" customHeight="1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</row>
    <row r="784" spans="1:25" ht="15.75" customHeight="1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</row>
    <row r="785" spans="1:25" ht="15.75" customHeight="1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</row>
    <row r="786" spans="1:25" ht="15.75" customHeight="1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</row>
    <row r="787" spans="1:25" ht="15.75" customHeight="1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</row>
    <row r="788" spans="1:25" ht="15.75" customHeight="1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</row>
    <row r="789" spans="1:25" ht="15.75" customHeight="1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</row>
    <row r="790" spans="1:25" ht="15.75" customHeight="1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</row>
    <row r="791" spans="1:25" ht="15.75" customHeight="1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</row>
    <row r="792" spans="1:25" ht="15.75" customHeight="1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</row>
    <row r="793" spans="1:25" ht="15.75" customHeight="1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</row>
    <row r="794" spans="1:25" ht="15.75" customHeight="1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</row>
    <row r="795" spans="1:25" ht="15.75" customHeight="1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</row>
    <row r="796" spans="1:25" ht="15.75" customHeight="1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</row>
    <row r="797" spans="1:25" ht="15.75" customHeight="1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</row>
    <row r="798" spans="1:25" ht="15.75" customHeight="1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</row>
    <row r="799" spans="1:25" ht="15.75" customHeight="1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</row>
    <row r="800" spans="1:25" ht="15.75" customHeight="1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</row>
    <row r="801" spans="1:25" ht="15.75" customHeight="1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</row>
    <row r="802" spans="1:25" ht="15.75" customHeight="1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</row>
    <row r="803" spans="1:25" ht="15.75" customHeight="1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</row>
    <row r="804" spans="1:25" ht="15.75" customHeight="1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</row>
    <row r="805" spans="1:25" ht="15.75" customHeight="1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</row>
    <row r="806" spans="1:25" ht="15.75" customHeight="1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</row>
    <row r="807" spans="1:25" ht="15.75" customHeight="1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</row>
    <row r="808" spans="1:25" ht="15.75" customHeight="1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</row>
    <row r="809" spans="1:25" ht="15.75" customHeight="1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</row>
    <row r="810" spans="1:25" ht="15.75" customHeight="1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</row>
    <row r="811" spans="1:25" ht="15.75" customHeight="1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</row>
    <row r="812" spans="1:25" ht="15.75" customHeight="1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</row>
    <row r="813" spans="1:25" ht="15.75" customHeight="1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</row>
    <row r="814" spans="1:25" ht="15.75" customHeight="1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</row>
    <row r="815" spans="1:25" ht="15.75" customHeight="1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</row>
    <row r="816" spans="1:25" ht="15.75" customHeight="1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</row>
    <row r="817" spans="1:25" ht="15.75" customHeight="1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</row>
    <row r="818" spans="1:25" ht="15.75" customHeight="1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</row>
    <row r="819" spans="1:25" ht="15.75" customHeight="1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</row>
    <row r="820" spans="1:25" ht="15.75" customHeight="1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</row>
    <row r="821" spans="1:25" ht="15.75" customHeight="1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</row>
    <row r="822" spans="1:25" ht="15.75" customHeight="1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</row>
    <row r="823" spans="1:25" ht="15.75" customHeight="1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</row>
    <row r="824" spans="1:25" ht="15.75" customHeight="1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</row>
    <row r="825" spans="1:25" ht="15.75" customHeight="1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</row>
    <row r="826" spans="1:25" ht="15.75" customHeight="1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</row>
    <row r="827" spans="1:25" ht="15.75" customHeight="1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</row>
    <row r="828" spans="1:25" ht="15.75" customHeight="1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</row>
    <row r="829" spans="1:25" ht="15.75" customHeight="1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</row>
    <row r="830" spans="1:25" ht="15.75" customHeight="1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</row>
    <row r="831" spans="1:25" ht="15.75" customHeight="1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</row>
    <row r="832" spans="1:25" ht="15.75" customHeight="1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</row>
    <row r="833" spans="1:25" ht="15.75" customHeight="1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</row>
    <row r="834" spans="1:25" ht="15.75" customHeight="1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</row>
    <row r="835" spans="1:25" ht="15.75" customHeight="1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</row>
    <row r="836" spans="1:25" ht="15.75" customHeight="1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</row>
    <row r="837" spans="1:25" ht="15.75" customHeight="1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</row>
    <row r="838" spans="1:25" ht="15.75" customHeight="1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</row>
    <row r="839" spans="1:25" ht="15.75" customHeight="1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</row>
    <row r="840" spans="1:25" ht="15.75" customHeight="1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</row>
    <row r="841" spans="1:25" ht="15.75" customHeight="1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</row>
    <row r="842" spans="1:25" ht="15.75" customHeight="1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</row>
    <row r="843" spans="1:25" ht="15.75" customHeight="1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</row>
    <row r="844" spans="1:25" ht="15.75" customHeight="1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</row>
    <row r="845" spans="1:25" ht="15.75" customHeight="1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</row>
    <row r="846" spans="1:25" ht="15.75" customHeight="1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</row>
    <row r="847" spans="1:25" ht="15.75" customHeight="1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</row>
    <row r="848" spans="1:25" ht="15.75" customHeight="1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</row>
    <row r="849" spans="1:25" ht="15.75" customHeight="1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</row>
    <row r="850" spans="1:25" ht="15.75" customHeight="1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</row>
    <row r="851" spans="1:25" ht="15.75" customHeight="1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</row>
    <row r="852" spans="1:25" ht="15.75" customHeight="1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</row>
    <row r="853" spans="1:25" ht="15.75" customHeight="1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</row>
    <row r="854" spans="1:25" ht="15.75" customHeight="1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</row>
    <row r="855" spans="1:25" ht="15.75" customHeight="1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</row>
    <row r="856" spans="1:25" ht="15.75" customHeight="1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</row>
    <row r="857" spans="1:25" ht="15.75" customHeight="1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</row>
    <row r="858" spans="1:25" ht="15.75" customHeight="1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</row>
    <row r="859" spans="1:25" ht="15.75" customHeight="1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</row>
    <row r="860" spans="1:25" ht="15.75" customHeight="1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</row>
    <row r="861" spans="1:25" ht="15.75" customHeight="1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</row>
    <row r="862" spans="1:25" ht="15.75" customHeight="1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</row>
    <row r="863" spans="1:25" ht="15.75" customHeight="1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</row>
    <row r="864" spans="1:25" ht="15.75" customHeight="1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</row>
    <row r="865" spans="1:25" ht="15.75" customHeight="1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</row>
    <row r="866" spans="1:25" ht="15.75" customHeight="1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</row>
    <row r="867" spans="1:25" ht="15.75" customHeight="1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</row>
    <row r="868" spans="1:25" ht="15.75" customHeight="1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</row>
    <row r="869" spans="1:25" ht="15.75" customHeight="1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</row>
    <row r="870" spans="1:25" ht="15.75" customHeight="1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</row>
    <row r="871" spans="1:25" ht="15.75" customHeight="1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</row>
    <row r="872" spans="1:25" ht="15.75" customHeight="1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</row>
    <row r="873" spans="1:25" ht="15.75" customHeight="1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</row>
    <row r="874" spans="1:25" ht="15.75" customHeight="1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</row>
    <row r="875" spans="1:25" ht="15.75" customHeight="1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</row>
    <row r="876" spans="1:25" ht="15.75" customHeight="1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</row>
    <row r="877" spans="1:25" ht="15.75" customHeight="1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</row>
    <row r="878" spans="1:25" ht="15.75" customHeight="1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</row>
    <row r="879" spans="1:25" ht="15.75" customHeight="1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</row>
    <row r="880" spans="1:25" ht="15.75" customHeight="1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</row>
    <row r="881" spans="1:25" ht="15.75" customHeight="1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</row>
    <row r="882" spans="1:25" ht="15.75" customHeight="1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</row>
    <row r="883" spans="1:25" ht="15.75" customHeight="1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</row>
    <row r="884" spans="1:25" ht="15.75" customHeight="1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</row>
    <row r="885" spans="1:25" ht="15.75" customHeight="1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</row>
    <row r="886" spans="1:25" ht="15.75" customHeight="1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</row>
    <row r="887" spans="1:25" ht="15.75" customHeight="1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</row>
    <row r="888" spans="1:25" ht="15.75" customHeight="1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</row>
    <row r="889" spans="1:25" ht="15.75" customHeight="1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</row>
    <row r="890" spans="1:25" ht="15.75" customHeight="1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</row>
    <row r="891" spans="1:25" ht="15.75" customHeight="1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</row>
    <row r="892" spans="1:25" ht="15.75" customHeight="1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</row>
    <row r="893" spans="1:25" ht="15.75" customHeight="1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</row>
    <row r="894" spans="1:25" ht="15.75" customHeight="1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</row>
    <row r="895" spans="1:25" ht="15.75" customHeight="1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</row>
    <row r="896" spans="1:25" ht="15.75" customHeight="1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</row>
    <row r="897" spans="1:25" ht="15.75" customHeight="1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</row>
    <row r="898" spans="1:25" ht="15.75" customHeight="1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</row>
    <row r="899" spans="1:25" ht="15.75" customHeight="1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</row>
    <row r="900" spans="1:25" ht="15.75" customHeight="1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</row>
    <row r="901" spans="1:25" ht="15.75" customHeight="1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</row>
    <row r="902" spans="1:25" ht="15.75" customHeight="1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</row>
    <row r="903" spans="1:25" ht="15.75" customHeight="1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</row>
    <row r="904" spans="1:25" ht="15.75" customHeight="1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</row>
    <row r="905" spans="1:25" ht="15.75" customHeight="1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</row>
    <row r="906" spans="1:25" ht="15.75" customHeight="1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</row>
    <row r="907" spans="1:25" ht="15.75" customHeight="1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</row>
    <row r="908" spans="1:25" ht="15.75" customHeight="1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</row>
    <row r="909" spans="1:25" ht="15.75" customHeight="1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</row>
    <row r="910" spans="1:25" ht="15.75" customHeight="1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</row>
    <row r="911" spans="1:25" ht="15.75" customHeight="1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</row>
    <row r="912" spans="1:25" ht="15.75" customHeight="1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</row>
    <row r="913" spans="1:25" ht="15.75" customHeight="1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</row>
    <row r="914" spans="1:25" ht="15.75" customHeight="1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</row>
    <row r="915" spans="1:25" ht="15.75" customHeight="1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</row>
    <row r="916" spans="1:25" ht="15.75" customHeight="1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</row>
    <row r="917" spans="1:25" ht="15.75" customHeight="1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</row>
    <row r="918" spans="1:25" ht="15.75" customHeight="1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</row>
    <row r="919" spans="1:25" ht="15.75" customHeight="1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</row>
    <row r="920" spans="1:25" ht="15.75" customHeight="1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</row>
    <row r="921" spans="1:25" ht="15.75" customHeight="1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</row>
    <row r="922" spans="1:25" ht="15.75" customHeight="1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</row>
    <row r="923" spans="1:25" ht="15.75" customHeight="1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</row>
    <row r="924" spans="1:25" ht="15.75" customHeight="1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</row>
    <row r="925" spans="1:25" ht="15.75" customHeight="1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</row>
    <row r="926" spans="1:25" ht="15.75" customHeight="1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</row>
    <row r="927" spans="1:25" ht="15.75" customHeight="1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</row>
    <row r="928" spans="1:25" ht="15.75" customHeight="1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</row>
    <row r="929" spans="1:25" ht="15.75" customHeight="1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</row>
    <row r="930" spans="1:25" ht="15.75" customHeight="1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</row>
    <row r="931" spans="1:25" ht="15.75" customHeight="1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</row>
    <row r="932" spans="1:25" ht="15.75" customHeight="1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</row>
    <row r="933" spans="1:25" ht="15.75" customHeight="1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</row>
    <row r="934" spans="1:25" ht="15.75" customHeight="1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</row>
    <row r="935" spans="1:25" ht="15.75" customHeight="1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</row>
    <row r="936" spans="1:25" ht="15.75" customHeight="1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</row>
    <row r="937" spans="1:25" ht="15.75" customHeight="1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</row>
    <row r="938" spans="1:25" ht="15.75" customHeight="1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</row>
    <row r="939" spans="1:25" ht="15.75" customHeight="1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</row>
    <row r="940" spans="1:25" ht="15.75" customHeight="1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</row>
    <row r="941" spans="1:25" ht="15.75" customHeight="1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</row>
    <row r="942" spans="1:25" ht="15.75" customHeight="1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</row>
    <row r="943" spans="1:25" ht="15.75" customHeight="1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</row>
    <row r="944" spans="1:25" ht="15.75" customHeight="1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</row>
    <row r="945" spans="1:25" ht="15.75" customHeight="1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</row>
    <row r="946" spans="1:25" ht="15.75" customHeight="1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</row>
    <row r="947" spans="1:25" ht="15.75" customHeight="1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</row>
    <row r="948" spans="1:25" ht="15.75" customHeight="1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</row>
    <row r="949" spans="1:25" ht="15.75" customHeight="1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</row>
    <row r="950" spans="1:25" ht="15.75" customHeight="1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</row>
    <row r="951" spans="1:25" ht="15.75" customHeight="1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</row>
    <row r="952" spans="1:25" ht="15.75" customHeight="1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</row>
    <row r="953" spans="1:25" ht="15.75" customHeight="1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</row>
    <row r="954" spans="1:25" ht="15.75" customHeight="1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</row>
    <row r="955" spans="1:25" ht="15.75" customHeight="1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</row>
    <row r="956" spans="1:25" ht="15.75" customHeight="1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</row>
    <row r="957" spans="1:25" ht="15.75" customHeight="1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</row>
    <row r="958" spans="1:25" ht="15.75" customHeight="1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</row>
    <row r="959" spans="1:25" ht="15.75" customHeight="1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</row>
    <row r="960" spans="1:25" ht="15.75" customHeight="1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</row>
    <row r="961" spans="1:25" ht="15.75" customHeight="1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</row>
    <row r="962" spans="1:25" ht="15.75" customHeight="1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</row>
    <row r="963" spans="1:25" ht="15.75" customHeight="1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</row>
    <row r="964" spans="1:25" ht="15.75" customHeight="1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</row>
    <row r="965" spans="1:25" ht="15.75" customHeight="1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</row>
    <row r="966" spans="1:25" ht="15.75" customHeight="1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</row>
    <row r="967" spans="1:25" ht="15.75" customHeight="1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</row>
    <row r="968" spans="1:25" ht="15.75" customHeight="1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</row>
    <row r="969" spans="1:25" ht="15.75" customHeight="1" x14ac:dyDescent="0.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</row>
    <row r="970" spans="1:25" ht="15.75" customHeight="1" x14ac:dyDescent="0.2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</row>
    <row r="971" spans="1:25" ht="15.75" customHeight="1" x14ac:dyDescent="0.2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</row>
    <row r="972" spans="1:25" ht="15.75" customHeight="1" x14ac:dyDescent="0.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</row>
    <row r="973" spans="1:25" ht="15.75" customHeight="1" x14ac:dyDescent="0.2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</row>
    <row r="974" spans="1:25" ht="15.75" customHeight="1" x14ac:dyDescent="0.2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</row>
  </sheetData>
  <mergeCells count="14">
    <mergeCell ref="G7:I7"/>
    <mergeCell ref="J7:L7"/>
    <mergeCell ref="M7:M9"/>
    <mergeCell ref="G8:I8"/>
    <mergeCell ref="J8:L8"/>
    <mergeCell ref="B1:F1"/>
    <mergeCell ref="B2:F2"/>
    <mergeCell ref="B3:F3"/>
    <mergeCell ref="A7:A9"/>
    <mergeCell ref="B7:B9"/>
    <mergeCell ref="C7:C9"/>
    <mergeCell ref="D7:D9"/>
    <mergeCell ref="E7:E9"/>
    <mergeCell ref="F7:F9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9"/>
  <sheetViews>
    <sheetView topLeftCell="G7" workbookViewId="0">
      <selection activeCell="B5" sqref="B5:G6"/>
    </sheetView>
  </sheetViews>
  <sheetFormatPr defaultColWidth="12.625" defaultRowHeight="15" customHeight="1" x14ac:dyDescent="0.2"/>
  <cols>
    <col min="1" max="1" width="19.875" customWidth="1"/>
    <col min="2" max="2" width="23.125" customWidth="1"/>
    <col min="3" max="3" width="17.25" customWidth="1"/>
    <col min="4" max="4" width="9.75" customWidth="1"/>
    <col min="5" max="5" width="30" customWidth="1"/>
    <col min="6" max="6" width="27.25" customWidth="1"/>
    <col min="7" max="7" width="24.5" customWidth="1"/>
    <col min="8" max="8" width="7.625" customWidth="1"/>
    <col min="9" max="9" width="14.5" customWidth="1"/>
    <col min="10" max="10" width="11.625" customWidth="1"/>
    <col min="11" max="11" width="6.75" customWidth="1"/>
    <col min="12" max="12" width="10.625" customWidth="1"/>
    <col min="13" max="26" width="7.625" customWidth="1"/>
  </cols>
  <sheetData>
    <row r="1" spans="1:26" ht="16.5" x14ac:dyDescent="0.25">
      <c r="A1" s="14" t="s">
        <v>38</v>
      </c>
      <c r="B1" s="157" t="s">
        <v>36</v>
      </c>
      <c r="C1" s="163"/>
      <c r="D1" s="163"/>
      <c r="E1" s="163"/>
      <c r="F1" s="163"/>
      <c r="G1" s="164"/>
      <c r="H1" s="15"/>
      <c r="I1" s="15"/>
      <c r="J1" s="15"/>
      <c r="K1" s="15"/>
      <c r="L1" s="15"/>
      <c r="M1" s="15"/>
      <c r="N1" s="15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6.5" x14ac:dyDescent="0.25">
      <c r="A2" s="14" t="s">
        <v>39</v>
      </c>
      <c r="B2" s="157"/>
      <c r="C2" s="163"/>
      <c r="D2" s="163"/>
      <c r="E2" s="163"/>
      <c r="F2" s="163"/>
      <c r="G2" s="164"/>
      <c r="H2" s="15"/>
      <c r="I2" s="15"/>
      <c r="J2" s="15"/>
      <c r="K2" s="15"/>
      <c r="L2" s="15"/>
      <c r="M2" s="15"/>
      <c r="N2" s="15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6.5" x14ac:dyDescent="0.25">
      <c r="A3" s="14" t="s">
        <v>40</v>
      </c>
      <c r="B3" s="157" t="s">
        <v>230</v>
      </c>
      <c r="C3" s="163"/>
      <c r="D3" s="163"/>
      <c r="E3" s="163"/>
      <c r="F3" s="163"/>
      <c r="G3" s="164"/>
      <c r="H3" s="15"/>
      <c r="I3" s="15"/>
      <c r="J3" s="15"/>
      <c r="K3" s="15"/>
      <c r="L3" s="15"/>
      <c r="M3" s="15"/>
      <c r="N3" s="15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6.5" x14ac:dyDescent="0.25">
      <c r="A4" s="14" t="s">
        <v>41</v>
      </c>
      <c r="B4" s="14" t="s">
        <v>42</v>
      </c>
      <c r="C4" s="160" t="s">
        <v>43</v>
      </c>
      <c r="D4" s="164"/>
      <c r="E4" s="16" t="s">
        <v>44</v>
      </c>
      <c r="F4" s="16" t="s">
        <v>45</v>
      </c>
      <c r="G4" s="16" t="s">
        <v>46</v>
      </c>
      <c r="H4" s="16"/>
      <c r="I4" s="16"/>
      <c r="J4" s="16"/>
      <c r="K4" s="16"/>
      <c r="L4" s="16"/>
      <c r="M4" s="16"/>
      <c r="N4" s="16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6.5" x14ac:dyDescent="0.25">
      <c r="A5" s="14" t="s">
        <v>47</v>
      </c>
      <c r="B5" s="195">
        <f>COUNTIF($H:$J,"Pass")</f>
        <v>5</v>
      </c>
      <c r="C5" s="198">
        <f>COUNTIF($H:$J,"Fail")</f>
        <v>0</v>
      </c>
      <c r="D5" s="199"/>
      <c r="E5" s="195">
        <f>COUNTIF($H:$J,"N/A")</f>
        <v>0</v>
      </c>
      <c r="F5" s="195">
        <f>COUNTIF($H:$J,"Not Run")</f>
        <v>0</v>
      </c>
      <c r="G5" s="195">
        <f t="shared" ref="G5:G6" si="0">SUM(B5:F5)</f>
        <v>5</v>
      </c>
      <c r="H5" s="16"/>
      <c r="I5" s="16"/>
      <c r="J5" s="16"/>
      <c r="K5" s="16"/>
      <c r="L5" s="16"/>
      <c r="M5" s="16"/>
      <c r="N5" s="16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6.5" x14ac:dyDescent="0.25">
      <c r="A6" s="14" t="s">
        <v>48</v>
      </c>
      <c r="B6" s="195">
        <f>COUNTIF($K:$M,"Pass")</f>
        <v>5</v>
      </c>
      <c r="C6" s="200">
        <f>COUNTIF($K:$M,"Fail")</f>
        <v>0</v>
      </c>
      <c r="D6" s="199"/>
      <c r="E6" s="201">
        <f>COUNTIF($K:$M,"N/A")</f>
        <v>0</v>
      </c>
      <c r="F6" s="201">
        <f>COUNTIF($K:$M,"Not Run")</f>
        <v>0</v>
      </c>
      <c r="G6" s="195">
        <f t="shared" si="0"/>
        <v>5</v>
      </c>
      <c r="H6" s="16"/>
      <c r="I6" s="16"/>
      <c r="J6" s="16"/>
      <c r="K6" s="16"/>
      <c r="L6" s="16"/>
      <c r="M6" s="16"/>
      <c r="N6" s="16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6.5" x14ac:dyDescent="0.25">
      <c r="A7" s="165" t="s">
        <v>49</v>
      </c>
      <c r="B7" s="165" t="s">
        <v>50</v>
      </c>
      <c r="C7" s="169" t="s">
        <v>51</v>
      </c>
      <c r="D7" s="170"/>
      <c r="E7" s="165" t="s">
        <v>52</v>
      </c>
      <c r="F7" s="165" t="s">
        <v>53</v>
      </c>
      <c r="G7" s="165" t="s">
        <v>54</v>
      </c>
      <c r="H7" s="168" t="s">
        <v>55</v>
      </c>
      <c r="I7" s="163"/>
      <c r="J7" s="164"/>
      <c r="K7" s="168" t="s">
        <v>55</v>
      </c>
      <c r="L7" s="163"/>
      <c r="M7" s="164"/>
      <c r="N7" s="165" t="s">
        <v>56</v>
      </c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6.5" x14ac:dyDescent="0.25">
      <c r="A8" s="166"/>
      <c r="B8" s="166"/>
      <c r="C8" s="171"/>
      <c r="D8" s="172"/>
      <c r="E8" s="166"/>
      <c r="F8" s="166"/>
      <c r="G8" s="166"/>
      <c r="H8" s="168" t="s">
        <v>57</v>
      </c>
      <c r="I8" s="163"/>
      <c r="J8" s="164"/>
      <c r="K8" s="168" t="s">
        <v>58</v>
      </c>
      <c r="L8" s="163"/>
      <c r="M8" s="164"/>
      <c r="N8" s="166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6.5" x14ac:dyDescent="0.2">
      <c r="A9" s="167"/>
      <c r="B9" s="167"/>
      <c r="C9" s="173"/>
      <c r="D9" s="174"/>
      <c r="E9" s="167"/>
      <c r="F9" s="167"/>
      <c r="G9" s="167"/>
      <c r="H9" s="19" t="s">
        <v>41</v>
      </c>
      <c r="I9" s="19" t="s">
        <v>59</v>
      </c>
      <c r="J9" s="19" t="s">
        <v>40</v>
      </c>
      <c r="K9" s="19" t="s">
        <v>41</v>
      </c>
      <c r="L9" s="20" t="s">
        <v>59</v>
      </c>
      <c r="M9" s="19" t="s">
        <v>40</v>
      </c>
      <c r="N9" s="167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39.75" customHeight="1" x14ac:dyDescent="0.25">
      <c r="A10" s="21" t="s">
        <v>60</v>
      </c>
      <c r="B10" s="73" t="s">
        <v>145</v>
      </c>
      <c r="C10" s="147" t="s">
        <v>146</v>
      </c>
      <c r="D10" s="170"/>
      <c r="E10" s="73" t="s">
        <v>147</v>
      </c>
      <c r="F10" s="74" t="s">
        <v>153</v>
      </c>
      <c r="G10" s="74" t="s">
        <v>153</v>
      </c>
      <c r="H10" s="74" t="s">
        <v>42</v>
      </c>
      <c r="I10" s="92" t="s">
        <v>107</v>
      </c>
      <c r="J10" s="93" t="s">
        <v>157</v>
      </c>
      <c r="K10" s="74" t="s">
        <v>42</v>
      </c>
      <c r="L10" s="92" t="s">
        <v>139</v>
      </c>
      <c r="M10" s="93" t="s">
        <v>137</v>
      </c>
      <c r="N10" s="74"/>
      <c r="O10" s="38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39.75" customHeight="1" x14ac:dyDescent="0.25">
      <c r="A11" s="21" t="s">
        <v>61</v>
      </c>
      <c r="B11" s="65" t="s">
        <v>145</v>
      </c>
      <c r="C11" s="175" t="s">
        <v>148</v>
      </c>
      <c r="D11" s="176"/>
      <c r="E11" s="65" t="s">
        <v>147</v>
      </c>
      <c r="F11" s="69" t="s">
        <v>152</v>
      </c>
      <c r="G11" s="69" t="s">
        <v>152</v>
      </c>
      <c r="H11" s="74" t="s">
        <v>42</v>
      </c>
      <c r="I11" s="92" t="s">
        <v>107</v>
      </c>
      <c r="J11" s="93" t="s">
        <v>157</v>
      </c>
      <c r="K11" s="74" t="s">
        <v>42</v>
      </c>
      <c r="L11" s="92" t="s">
        <v>139</v>
      </c>
      <c r="M11" s="93" t="s">
        <v>137</v>
      </c>
      <c r="N11" s="69"/>
      <c r="O11" s="38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39.75" customHeight="1" x14ac:dyDescent="0.25">
      <c r="A12" s="21" t="s">
        <v>72</v>
      </c>
      <c r="B12" s="65" t="s">
        <v>145</v>
      </c>
      <c r="C12" s="175" t="s">
        <v>150</v>
      </c>
      <c r="D12" s="176"/>
      <c r="E12" s="65" t="s">
        <v>147</v>
      </c>
      <c r="F12" s="69" t="s">
        <v>154</v>
      </c>
      <c r="G12" s="69" t="s">
        <v>154</v>
      </c>
      <c r="H12" s="74" t="s">
        <v>42</v>
      </c>
      <c r="I12" s="92" t="s">
        <v>107</v>
      </c>
      <c r="J12" s="93" t="s">
        <v>157</v>
      </c>
      <c r="K12" s="74" t="s">
        <v>42</v>
      </c>
      <c r="L12" s="92" t="s">
        <v>139</v>
      </c>
      <c r="M12" s="93" t="s">
        <v>137</v>
      </c>
      <c r="N12" s="6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39.75" customHeight="1" x14ac:dyDescent="0.25">
      <c r="A13" s="21" t="s">
        <v>74</v>
      </c>
      <c r="B13" s="95" t="s">
        <v>145</v>
      </c>
      <c r="C13" s="177" t="s">
        <v>149</v>
      </c>
      <c r="D13" s="178"/>
      <c r="E13" s="95" t="s">
        <v>147</v>
      </c>
      <c r="F13" s="96" t="s">
        <v>155</v>
      </c>
      <c r="G13" s="96" t="s">
        <v>155</v>
      </c>
      <c r="H13" s="74" t="s">
        <v>42</v>
      </c>
      <c r="I13" s="92" t="s">
        <v>107</v>
      </c>
      <c r="J13" s="93" t="s">
        <v>157</v>
      </c>
      <c r="K13" s="74" t="s">
        <v>42</v>
      </c>
      <c r="L13" s="92" t="s">
        <v>139</v>
      </c>
      <c r="M13" s="93" t="s">
        <v>137</v>
      </c>
      <c r="N13" s="96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39.75" customHeight="1" x14ac:dyDescent="0.25">
      <c r="A14" s="77" t="s">
        <v>76</v>
      </c>
      <c r="B14" s="65" t="s">
        <v>145</v>
      </c>
      <c r="C14" s="175" t="s">
        <v>151</v>
      </c>
      <c r="D14" s="176"/>
      <c r="E14" s="65" t="s">
        <v>147</v>
      </c>
      <c r="F14" s="69" t="s">
        <v>156</v>
      </c>
      <c r="G14" s="69" t="s">
        <v>156</v>
      </c>
      <c r="H14" s="69" t="s">
        <v>42</v>
      </c>
      <c r="I14" s="64" t="s">
        <v>107</v>
      </c>
      <c r="J14" s="65" t="s">
        <v>157</v>
      </c>
      <c r="K14" s="69" t="s">
        <v>42</v>
      </c>
      <c r="L14" s="64" t="s">
        <v>139</v>
      </c>
      <c r="M14" s="65" t="s">
        <v>137</v>
      </c>
      <c r="N14" s="6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5.75" customHeight="1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5.75" customHeight="1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5.75" customHeight="1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5.75" customHeight="1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5.75" customHeight="1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5.75" customHeight="1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5.75" customHeight="1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5.7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5.75" customHeight="1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5.75" customHeight="1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5.75" customHeight="1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5.75" customHeight="1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5.75" customHeight="1" x14ac:dyDescent="0.2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 x14ac:dyDescent="0.2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 x14ac:dyDescent="0.2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5.7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customHeight="1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5.75" customHeight="1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5.75" customHeight="1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5.75" customHeight="1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5.75" customHeight="1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5.75" customHeight="1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5.7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5.75" customHeight="1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5.75" customHeight="1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5.75" customHeight="1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5.75" customHeight="1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5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5.75" customHeight="1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5.7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5.75" customHeight="1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5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5.75" customHeight="1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5.75" customHeight="1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5.75" customHeight="1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5.75" customHeight="1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5.75" customHeight="1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5.75" customHeight="1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5.75" customHeight="1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5.7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5.75" customHeight="1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5.75" customHeight="1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5.75" customHeight="1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5.75" customHeight="1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5.75" customHeigh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5.75" customHeigh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5.75" customHeight="1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5.75" customHeight="1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5.75" customHeight="1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5.75" customHeight="1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5.75" customHeight="1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5.75" customHeight="1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5.75" customHeight="1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5.75" customHeight="1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5.75" customHeight="1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5.75" customHeight="1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5.75" customHeight="1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5.75" customHeight="1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5.75" customHeigh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5.75" customHeight="1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5.75" customHeight="1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5.75" customHeight="1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5.75" customHeight="1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5.75" customHeight="1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5.75" customHeight="1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5.75" customHeight="1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5.75" customHeight="1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5.75" customHeight="1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5.75" customHeight="1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5.75" customHeight="1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5.75" customHeight="1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5.75" customHeight="1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5.75" customHeight="1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5.75" customHeight="1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5.75" customHeight="1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5.75" customHeight="1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5.75" customHeight="1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5.75" customHeight="1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.75" customHeight="1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.75" customHeight="1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.75" customHeight="1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.75" customHeight="1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5.75" customHeight="1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5.75" customHeight="1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5.75" customHeight="1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5.75" customHeight="1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5.75" customHeight="1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5.75" customHeight="1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5.75" customHeight="1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5.75" customHeight="1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5.75" customHeight="1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5.75" customHeight="1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5.75" customHeight="1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.75" customHeight="1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5.75" customHeight="1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5.75" customHeight="1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.75" customHeight="1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5.75" customHeight="1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.75" customHeight="1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5.75" customHeight="1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5.75" customHeight="1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5.75" customHeight="1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5.75" customHeight="1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5.75" customHeight="1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5.75" customHeight="1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5.75" customHeight="1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5.75" customHeight="1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5.75" customHeight="1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5.75" customHeight="1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5.75" customHeight="1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5.75" customHeight="1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5.75" customHeight="1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5.75" customHeight="1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5.75" customHeight="1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5.75" customHeight="1" x14ac:dyDescent="0.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5.75" customHeight="1" x14ac:dyDescent="0.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5.75" customHeight="1" x14ac:dyDescent="0.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5.75" customHeight="1" x14ac:dyDescent="0.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5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5.75" customHeight="1" x14ac:dyDescent="0.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5.75" customHeight="1" x14ac:dyDescent="0.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5.75" customHeight="1" x14ac:dyDescent="0.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5.75" customHeight="1" x14ac:dyDescent="0.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5.75" customHeight="1" x14ac:dyDescent="0.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5.75" customHeight="1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5.75" customHeight="1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5.75" customHeight="1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5.75" customHeight="1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.75" customHeight="1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5.75" customHeight="1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5.75" customHeight="1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5.75" customHeight="1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5.75" customHeight="1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5.75" customHeight="1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5.75" customHeight="1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5.75" customHeight="1" x14ac:dyDescent="0.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5.75" customHeight="1" x14ac:dyDescent="0.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5.75" customHeight="1" x14ac:dyDescent="0.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5.75" customHeight="1" x14ac:dyDescent="0.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5.75" customHeight="1" x14ac:dyDescent="0.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.75" customHeight="1" x14ac:dyDescent="0.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5.75" customHeight="1" x14ac:dyDescent="0.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5.75" customHeight="1" x14ac:dyDescent="0.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5.75" customHeight="1" x14ac:dyDescent="0.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5.75" customHeight="1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5.75" customHeight="1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5.75" customHeight="1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5.75" customHeight="1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5.75" customHeight="1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5.75" customHeight="1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5.75" customHeight="1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5.75" customHeight="1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5.75" customHeight="1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5.75" customHeight="1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5.75" customHeight="1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5.75" customHeight="1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5.75" customHeight="1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5.75" customHeight="1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5.75" customHeight="1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5.75" customHeight="1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5.75" customHeight="1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5.75" customHeight="1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5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5.75" customHeight="1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5.75" customHeight="1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5.75" customHeight="1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5.75" customHeight="1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5.75" customHeight="1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5.75" customHeight="1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5.75" customHeight="1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5.75" customHeight="1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5.75" customHeight="1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5.75" customHeight="1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5.75" customHeight="1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5.75" customHeight="1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5.75" customHeight="1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5.75" customHeight="1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5.75" customHeight="1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5.75" customHeight="1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5.75" customHeight="1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5.75" customHeight="1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5.75" customHeight="1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5.75" customHeight="1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5.75" customHeight="1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5.75" customHeight="1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5.75" customHeight="1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5.75" customHeight="1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5.75" customHeight="1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5.75" customHeight="1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5.75" customHeight="1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5.75" customHeight="1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5.75" customHeight="1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5.75" customHeight="1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5.75" customHeight="1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5.75" customHeight="1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5.75" customHeight="1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5.75" customHeight="1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5.75" customHeight="1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5.75" customHeight="1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5.75" customHeight="1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5.75" customHeight="1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5.75" customHeight="1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.75" customHeight="1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.75" customHeight="1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5.75" customHeight="1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.7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.75" customHeight="1" x14ac:dyDescent="0.2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5.75" customHeight="1" x14ac:dyDescent="0.2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5.75" customHeight="1" x14ac:dyDescent="0.2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.75" customHeight="1" x14ac:dyDescent="0.2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5.75" customHeight="1" x14ac:dyDescent="0.2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.75" customHeight="1" x14ac:dyDescent="0.2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5.75" customHeight="1" x14ac:dyDescent="0.2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5.75" customHeight="1" x14ac:dyDescent="0.2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5.75" customHeight="1" x14ac:dyDescent="0.2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5.75" customHeight="1" x14ac:dyDescent="0.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5.75" customHeight="1" x14ac:dyDescent="0.2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5.75" customHeight="1" x14ac:dyDescent="0.2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5.75" customHeight="1" x14ac:dyDescent="0.2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5.75" customHeight="1" x14ac:dyDescent="0.2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5.75" customHeight="1" x14ac:dyDescent="0.2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5.75" customHeight="1" x14ac:dyDescent="0.2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5.75" customHeight="1" x14ac:dyDescent="0.2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5.75" customHeight="1" x14ac:dyDescent="0.2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5.75" customHeight="1" x14ac:dyDescent="0.2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5.75" customHeight="1" x14ac:dyDescent="0.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5.75" customHeight="1" x14ac:dyDescent="0.2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5.75" customHeight="1" x14ac:dyDescent="0.2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5.75" customHeight="1" x14ac:dyDescent="0.2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5.75" customHeight="1" x14ac:dyDescent="0.2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5.75" customHeight="1" x14ac:dyDescent="0.2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5.75" customHeight="1" x14ac:dyDescent="0.2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5.75" customHeight="1" x14ac:dyDescent="0.2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5.75" customHeight="1" x14ac:dyDescent="0.2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5.75" customHeight="1" x14ac:dyDescent="0.2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5.75" customHeight="1" x14ac:dyDescent="0.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5.75" customHeight="1" x14ac:dyDescent="0.2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5.75" customHeight="1" x14ac:dyDescent="0.2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5.75" customHeight="1" x14ac:dyDescent="0.2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5.75" customHeight="1" x14ac:dyDescent="0.2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5.75" customHeight="1" x14ac:dyDescent="0.2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5.75" customHeight="1" x14ac:dyDescent="0.2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5.75" customHeight="1" x14ac:dyDescent="0.2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5.75" customHeight="1" x14ac:dyDescent="0.2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5.75" customHeight="1" x14ac:dyDescent="0.2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5.75" customHeight="1" x14ac:dyDescent="0.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5.75" customHeight="1" x14ac:dyDescent="0.2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5.75" customHeight="1" x14ac:dyDescent="0.2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5.75" customHeight="1" x14ac:dyDescent="0.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5.75" customHeight="1" x14ac:dyDescent="0.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5.75" customHeight="1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5.75" customHeight="1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5.75" customHeight="1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5.75" customHeight="1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5.75" customHeight="1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5.75" customHeight="1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5.75" customHeight="1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5.75" customHeight="1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5.75" customHeight="1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5.75" customHeight="1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5.75" customHeight="1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customHeight="1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customHeight="1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customHeight="1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customHeight="1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5.75" customHeight="1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5.75" customHeight="1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5.75" customHeight="1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5.75" customHeight="1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5.75" customHeight="1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5.75" customHeight="1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5.75" customHeight="1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5.75" customHeight="1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5.75" customHeight="1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5.75" customHeight="1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5.75" customHeight="1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5.75" customHeight="1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5.75" customHeight="1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5.75" customHeight="1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5.75" customHeight="1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5.75" customHeight="1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5.75" customHeight="1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5.75" customHeight="1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5.75" customHeight="1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5.75" customHeight="1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5.75" customHeight="1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5.75" customHeight="1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5.75" customHeight="1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5.75" customHeight="1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5.75" customHeight="1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5.75" customHeight="1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5.75" customHeight="1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5.75" customHeight="1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5.75" customHeight="1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5.75" customHeight="1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5.75" customHeight="1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5.75" customHeight="1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5.75" customHeight="1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5.75" customHeight="1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5.75" customHeight="1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5.75" customHeight="1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5.75" customHeight="1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5.75" customHeight="1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5.75" customHeight="1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5.75" customHeight="1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5.75" customHeight="1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5.75" customHeight="1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5.75" customHeight="1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5.75" customHeight="1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5.75" customHeight="1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5.75" customHeight="1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5.75" customHeight="1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5.75" customHeight="1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5.75" customHeight="1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5.75" customHeight="1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5.75" customHeight="1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5.75" customHeight="1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5.75" customHeight="1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5.75" customHeight="1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5.75" customHeight="1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5.75" customHeight="1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5.75" customHeight="1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5.75" customHeight="1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5.75" customHeight="1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5.75" customHeight="1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5.75" customHeight="1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5.75" customHeight="1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5.75" customHeight="1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5.75" customHeight="1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5.75" customHeight="1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5.75" customHeight="1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5.75" customHeight="1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5.75" customHeight="1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5.75" customHeight="1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5.75" customHeight="1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5.75" customHeight="1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5.75" customHeight="1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5.75" customHeight="1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5.75" customHeight="1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5.75" customHeight="1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5.75" customHeight="1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5.75" customHeight="1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5.75" customHeight="1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5.75" customHeight="1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5.75" customHeight="1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5.75" customHeight="1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5.75" customHeight="1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5.75" customHeight="1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5.75" customHeight="1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5.75" customHeight="1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5.75" customHeight="1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5.75" customHeight="1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5.75" customHeight="1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5.75" customHeight="1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5.75" customHeight="1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5.75" customHeight="1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5.75" customHeight="1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5.75" customHeight="1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5.75" customHeight="1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5.75" customHeight="1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5.75" customHeight="1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5.75" customHeight="1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5.75" customHeight="1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5.75" customHeight="1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5.75" customHeight="1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5.75" customHeight="1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5.75" customHeight="1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5.75" customHeight="1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5.75" customHeight="1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5.75" customHeight="1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5.75" customHeight="1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5.75" customHeight="1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5.75" customHeight="1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5.75" customHeight="1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5.75" customHeight="1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5.75" customHeight="1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5.75" customHeight="1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5.75" customHeight="1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5.75" customHeight="1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5.75" customHeight="1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5.75" customHeight="1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5.75" customHeight="1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5.75" customHeight="1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5.75" customHeight="1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5.75" customHeight="1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5.75" customHeight="1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5.75" customHeight="1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5.75" customHeight="1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5.75" customHeight="1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5.75" customHeight="1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5.75" customHeight="1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5.75" customHeight="1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5.75" customHeight="1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5.75" customHeight="1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5.75" customHeight="1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5.75" customHeight="1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5.75" customHeight="1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5.75" customHeight="1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5.75" customHeight="1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5.75" customHeight="1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5.75" customHeight="1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5.75" customHeight="1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5.75" customHeight="1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5.75" customHeight="1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5.75" customHeight="1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5.75" customHeight="1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5.75" customHeight="1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5.75" customHeight="1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5.75" customHeight="1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5.75" customHeight="1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5.75" customHeight="1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5.75" customHeight="1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5.75" customHeight="1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5.75" customHeight="1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5.75" customHeight="1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5.75" customHeight="1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5.75" customHeight="1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5.75" customHeight="1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5.75" customHeight="1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5.75" customHeight="1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5.75" customHeight="1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5.75" customHeight="1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5.75" customHeight="1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5.75" customHeight="1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5.75" customHeight="1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5.75" customHeight="1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5.75" customHeight="1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5.75" customHeight="1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5.75" customHeight="1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5.75" customHeight="1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5.75" customHeight="1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5.75" customHeight="1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5.75" customHeight="1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5.75" customHeight="1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5.75" customHeight="1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5.75" customHeight="1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5.75" customHeight="1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5.75" customHeight="1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5.75" customHeight="1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5.75" customHeight="1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5.75" customHeight="1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5.75" customHeight="1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5.75" customHeight="1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5.75" customHeight="1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5.75" customHeight="1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5.75" customHeight="1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5.75" customHeight="1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5.75" customHeight="1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5.75" customHeight="1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5.75" customHeight="1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5.75" customHeight="1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5.75" customHeight="1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5.75" customHeight="1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5.75" customHeight="1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5.75" customHeight="1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5.75" customHeight="1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5.75" customHeight="1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5.75" customHeight="1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5.75" customHeight="1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5.75" customHeight="1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5.75" customHeight="1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5.75" customHeight="1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5.75" customHeight="1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5.75" customHeight="1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5.75" customHeight="1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5.75" customHeight="1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5.75" customHeight="1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5.75" customHeight="1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5.75" customHeight="1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5.75" customHeight="1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5.75" customHeight="1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5.75" customHeight="1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5.75" customHeight="1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5.75" customHeight="1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5.75" customHeight="1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5.75" customHeight="1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5.75" customHeight="1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5.75" customHeight="1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5.75" customHeight="1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5.75" customHeight="1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5.75" customHeight="1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5.75" customHeight="1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5.75" customHeight="1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5.75" customHeight="1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5.75" customHeight="1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5.75" customHeight="1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5.75" customHeight="1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5.75" customHeight="1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5.75" customHeight="1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5.75" customHeight="1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5.75" customHeight="1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5.75" customHeight="1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5.75" customHeight="1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5.75" customHeight="1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5.75" customHeight="1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5.75" customHeight="1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5.75" customHeight="1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5.75" customHeight="1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5.75" customHeight="1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5.75" customHeight="1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5.75" customHeight="1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5.75" customHeight="1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5.75" customHeight="1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5.75" customHeight="1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5.75" customHeight="1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5.75" customHeight="1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5.75" customHeight="1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5.75" customHeight="1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5.75" customHeight="1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5.75" customHeight="1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5.75" customHeight="1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5.75" customHeight="1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5.75" customHeight="1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5.75" customHeight="1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5.75" customHeight="1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5.75" customHeight="1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5.75" customHeight="1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5.75" customHeight="1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5.75" customHeight="1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5.75" customHeight="1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5.75" customHeight="1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5.75" customHeight="1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5.75" customHeight="1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5.75" customHeight="1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5.75" customHeight="1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5.75" customHeight="1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5.75" customHeight="1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5.75" customHeight="1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5.75" customHeight="1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5.75" customHeight="1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5.75" customHeight="1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5.75" customHeight="1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5.75" customHeight="1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5.75" customHeight="1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5.75" customHeight="1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5.75" customHeight="1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5.75" customHeight="1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5.75" customHeight="1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5.75" customHeight="1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5.75" customHeight="1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5.75" customHeight="1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5.75" customHeight="1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5.75" customHeight="1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5.75" customHeight="1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5.75" customHeight="1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5.75" customHeight="1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5.75" customHeight="1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5.75" customHeight="1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5.75" customHeight="1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5.75" customHeight="1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5.75" customHeight="1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5.75" customHeight="1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5.75" customHeight="1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5.75" customHeight="1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5.75" customHeight="1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5.75" customHeight="1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5.75" customHeight="1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5.75" customHeight="1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5.75" customHeight="1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5.75" customHeight="1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5.75" customHeight="1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5.75" customHeight="1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5.75" customHeight="1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5.75" customHeight="1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5.75" customHeight="1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5.75" customHeight="1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5.75" customHeight="1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5.75" customHeight="1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5.75" customHeight="1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5.75" customHeight="1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5.75" customHeight="1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5.75" customHeight="1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5.75" customHeight="1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5.75" customHeight="1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5.75" customHeight="1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5.75" customHeight="1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5.75" customHeight="1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5.75" customHeight="1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5.75" customHeight="1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5.75" customHeight="1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5.75" customHeight="1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5.75" customHeight="1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5.75" customHeight="1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5.75" customHeight="1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5.75" customHeight="1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5.75" customHeight="1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5.75" customHeight="1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5.75" customHeight="1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5.75" customHeight="1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5.75" customHeight="1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5.75" customHeight="1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5.75" customHeight="1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5.75" customHeight="1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5.75" customHeight="1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5.75" customHeight="1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5.75" customHeight="1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5.75" customHeight="1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5.75" customHeight="1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5.75" customHeight="1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5.75" customHeight="1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5.75" customHeight="1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5.75" customHeight="1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5.75" customHeight="1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5.75" customHeight="1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5.75" customHeight="1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5.75" customHeight="1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5.75" customHeight="1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5.75" customHeight="1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5.75" customHeight="1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5.75" customHeight="1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5.75" customHeight="1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5.75" customHeight="1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5.75" customHeight="1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5.75" customHeight="1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5.75" customHeight="1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5.75" customHeight="1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5.75" customHeight="1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5.75" customHeight="1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5.75" customHeight="1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5.75" customHeight="1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5.75" customHeight="1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5.75" customHeight="1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5.75" customHeight="1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5.75" customHeight="1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5.75" customHeight="1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5.75" customHeight="1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5.75" customHeight="1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5.75" customHeight="1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5.75" customHeight="1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5.75" customHeight="1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5.75" customHeight="1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5.75" customHeight="1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5.75" customHeight="1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5.75" customHeight="1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5.75" customHeight="1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5.75" customHeight="1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5.75" customHeight="1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5.75" customHeight="1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5.75" customHeight="1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5.75" customHeight="1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5.75" customHeight="1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5.75" customHeight="1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5.75" customHeight="1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5.75" customHeight="1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5.75" customHeight="1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5.75" customHeight="1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5.75" customHeight="1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5.75" customHeight="1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5.75" customHeight="1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5.75" customHeight="1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5.75" customHeight="1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5.75" customHeight="1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5.75" customHeight="1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5.75" customHeight="1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5.75" customHeight="1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5.75" customHeight="1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5.75" customHeight="1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5.75" customHeight="1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5.75" customHeight="1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5.75" customHeight="1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5.75" customHeight="1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5.75" customHeight="1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5.75" customHeight="1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5.75" customHeight="1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5.75" customHeight="1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5.75" customHeight="1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5.75" customHeight="1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5.75" customHeight="1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5.75" customHeight="1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5.75" customHeight="1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5.75" customHeight="1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5.75" customHeight="1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5.75" customHeight="1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5.75" customHeight="1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5.75" customHeight="1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5.75" customHeight="1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5.75" customHeight="1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5.75" customHeight="1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5.75" customHeight="1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5.75" customHeight="1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5.75" customHeight="1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5.75" customHeight="1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5.75" customHeight="1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5.75" customHeight="1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5.75" customHeight="1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5.75" customHeight="1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5.75" customHeight="1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5.75" customHeight="1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5.75" customHeight="1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5.75" customHeight="1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5.75" customHeight="1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5.75" customHeight="1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5.75" customHeight="1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5.75" customHeight="1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5.75" customHeight="1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5.75" customHeight="1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5.75" customHeight="1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5.75" customHeight="1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5.75" customHeight="1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5.75" customHeight="1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5.75" customHeight="1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5.75" customHeight="1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5.75" customHeight="1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5.75" customHeight="1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5.75" customHeight="1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5.75" customHeight="1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5.75" customHeight="1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5.75" customHeight="1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5.75" customHeight="1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5.75" customHeight="1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5.75" customHeight="1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5.75" customHeight="1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5.75" customHeight="1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5.75" customHeight="1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5.75" customHeight="1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5.75" customHeight="1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5.75" customHeight="1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5.75" customHeight="1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5.75" customHeight="1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5.75" customHeight="1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5.75" customHeight="1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5.75" customHeight="1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5.75" customHeight="1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5.75" customHeight="1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5.75" customHeight="1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5.75" customHeight="1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5.75" customHeight="1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5.75" customHeight="1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5.75" customHeight="1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5.75" customHeight="1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5.75" customHeight="1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5.75" customHeight="1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5.75" customHeight="1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5.75" customHeight="1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5.75" customHeight="1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5.75" customHeight="1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5.75" customHeight="1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5.75" customHeight="1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5.75" customHeight="1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5.75" customHeight="1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5.75" customHeight="1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5.75" customHeight="1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5.75" customHeight="1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5.75" customHeight="1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5.75" customHeight="1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5.75" customHeight="1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5.75" customHeight="1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5.75" customHeight="1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5.75" customHeight="1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5.75" customHeight="1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5.75" customHeight="1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5.75" customHeight="1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5.75" customHeight="1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5.75" customHeight="1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5.75" customHeight="1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5.75" customHeight="1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5.75" customHeight="1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5.75" customHeight="1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5.75" customHeight="1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5.75" customHeight="1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5.75" customHeight="1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5.75" customHeight="1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5.75" customHeight="1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5.75" customHeight="1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5.75" customHeight="1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5.75" customHeight="1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5.75" customHeight="1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5.75" customHeight="1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5.75" customHeight="1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5.75" customHeight="1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5.75" customHeight="1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5.75" customHeight="1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5.75" customHeight="1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5.75" customHeight="1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5.75" customHeight="1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5.75" customHeight="1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5.75" customHeight="1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5.75" customHeight="1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5.75" customHeight="1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5.75" customHeight="1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5.75" customHeight="1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5.75" customHeight="1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5.75" customHeight="1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5.75" customHeight="1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5.75" customHeight="1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5.75" customHeight="1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5.75" customHeight="1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5.75" customHeight="1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5.75" customHeight="1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5.75" customHeight="1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5.75" customHeight="1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5.75" customHeight="1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5.75" customHeight="1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5.75" customHeight="1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5.75" customHeight="1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5.75" customHeight="1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5.75" customHeight="1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5.75" customHeight="1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5.75" customHeight="1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5.75" customHeight="1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5.75" customHeight="1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5.75" customHeight="1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5.75" customHeight="1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5.75" customHeight="1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5.75" customHeight="1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5.75" customHeight="1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5.75" customHeight="1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5.75" customHeight="1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5.75" customHeight="1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5.75" customHeight="1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5.75" customHeight="1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5.75" customHeight="1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5.75" customHeight="1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5.75" customHeight="1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5.75" customHeight="1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5.75" customHeight="1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5.75" customHeight="1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5.75" customHeight="1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5.75" customHeight="1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5.75" customHeight="1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5.75" customHeight="1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5.75" customHeight="1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5.75" customHeight="1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5.75" customHeight="1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5.75" customHeight="1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5.75" customHeight="1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5.75" customHeight="1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5.75" customHeight="1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5.75" customHeight="1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5.75" customHeight="1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5.75" customHeight="1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5.75" customHeight="1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5.75" customHeight="1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5.75" customHeight="1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5.75" customHeight="1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5.75" customHeight="1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5.75" customHeight="1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5.75" customHeight="1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5.75" customHeight="1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5.75" customHeight="1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5.75" customHeight="1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5.75" customHeight="1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5.75" customHeight="1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5.75" customHeight="1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5.75" customHeight="1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5.75" customHeight="1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5.75" customHeight="1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5.75" customHeight="1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5.75" customHeight="1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5.75" customHeight="1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5.75" customHeight="1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5.75" customHeight="1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5.75" customHeight="1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5.75" customHeight="1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5.75" customHeight="1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5.75" customHeight="1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5.75" customHeight="1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5.75" customHeight="1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5.75" customHeight="1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5.75" customHeight="1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5.75" customHeight="1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5.75" customHeight="1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5.75" customHeight="1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5.75" customHeight="1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5.75" customHeight="1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5.75" customHeight="1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5.75" customHeight="1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5.75" customHeight="1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5.75" customHeight="1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5.75" customHeight="1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5.75" customHeight="1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5.75" customHeight="1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5.75" customHeight="1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5.75" customHeight="1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5.75" customHeight="1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5.75" customHeight="1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5.75" customHeight="1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5.75" customHeight="1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5.75" customHeight="1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5.75" customHeight="1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5.75" customHeight="1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5.75" customHeight="1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5.75" customHeight="1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5.75" customHeight="1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5.75" customHeight="1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5.75" customHeight="1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5.75" customHeight="1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5.75" customHeight="1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5.75" customHeight="1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5.75" customHeight="1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5.75" customHeight="1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5.75" customHeight="1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5.75" customHeight="1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5.75" customHeight="1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5.75" customHeight="1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5.75" customHeight="1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5.75" customHeight="1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5.75" customHeight="1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5.75" customHeight="1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5.75" customHeight="1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5.75" customHeight="1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5.75" customHeight="1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5.75" customHeight="1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5.75" customHeight="1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5.75" customHeight="1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5.75" customHeight="1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5.75" customHeight="1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5.75" customHeight="1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5.75" customHeight="1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5.75" customHeight="1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5.75" customHeight="1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5.75" customHeight="1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5.75" customHeight="1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5.75" customHeight="1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5.75" customHeight="1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5.75" customHeight="1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5.75" customHeight="1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5.75" customHeight="1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5.75" customHeight="1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5.75" customHeight="1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5.75" customHeight="1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5.75" customHeight="1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5.75" customHeight="1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5.75" customHeight="1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5.75" customHeight="1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5.75" customHeight="1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5.75" customHeight="1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5.75" customHeight="1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5.75" customHeight="1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5.75" customHeight="1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5.75" customHeight="1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5.75" customHeight="1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5.75" customHeight="1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5.75" customHeight="1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5.75" customHeight="1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5.75" customHeight="1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5.75" customHeight="1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5.75" customHeight="1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5.75" customHeight="1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5.75" customHeight="1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5.75" customHeight="1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5.75" customHeight="1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5.75" customHeight="1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5.75" customHeight="1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5.75" customHeight="1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5.75" customHeight="1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5.75" customHeight="1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5.75" customHeight="1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5.75" customHeight="1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5.75" customHeight="1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5.75" customHeight="1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5.75" customHeight="1" x14ac:dyDescent="0.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</sheetData>
  <mergeCells count="22">
    <mergeCell ref="C12:D12"/>
    <mergeCell ref="C13:D13"/>
    <mergeCell ref="C14:D14"/>
    <mergeCell ref="C10:D10"/>
    <mergeCell ref="C11:D11"/>
    <mergeCell ref="H7:J7"/>
    <mergeCell ref="K7:M7"/>
    <mergeCell ref="N7:N9"/>
    <mergeCell ref="H8:J8"/>
    <mergeCell ref="K8:M8"/>
    <mergeCell ref="C6:D6"/>
    <mergeCell ref="A7:A9"/>
    <mergeCell ref="G7:G9"/>
    <mergeCell ref="F7:F9"/>
    <mergeCell ref="B7:B9"/>
    <mergeCell ref="C7:D9"/>
    <mergeCell ref="E7:E9"/>
    <mergeCell ref="B1:G1"/>
    <mergeCell ref="B2:G2"/>
    <mergeCell ref="B3:G3"/>
    <mergeCell ref="C4:D4"/>
    <mergeCell ref="C5:D5"/>
  </mergeCells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6" workbookViewId="0">
      <selection activeCell="D13" sqref="D13"/>
    </sheetView>
  </sheetViews>
  <sheetFormatPr defaultColWidth="12.625" defaultRowHeight="15" customHeight="1" x14ac:dyDescent="0.2"/>
  <cols>
    <col min="1" max="1" width="19.875" customWidth="1"/>
    <col min="2" max="2" width="22.125" customWidth="1"/>
    <col min="3" max="3" width="16" customWidth="1"/>
    <col min="4" max="4" width="34.875" customWidth="1"/>
    <col min="5" max="5" width="24.625" customWidth="1"/>
    <col min="6" max="6" width="23.25" customWidth="1"/>
    <col min="7" max="7" width="7.625" customWidth="1"/>
    <col min="8" max="8" width="10.5" customWidth="1"/>
    <col min="9" max="9" width="11.5" customWidth="1"/>
    <col min="10" max="10" width="6.75" customWidth="1"/>
    <col min="11" max="11" width="10.375" customWidth="1"/>
    <col min="12" max="13" width="7.625" customWidth="1"/>
    <col min="14" max="26" width="8.625" customWidth="1"/>
  </cols>
  <sheetData>
    <row r="1" spans="1:26" ht="14.25" customHeight="1" x14ac:dyDescent="0.25">
      <c r="A1" s="14" t="s">
        <v>38</v>
      </c>
      <c r="B1" s="162" t="s">
        <v>37</v>
      </c>
      <c r="C1" s="158"/>
      <c r="D1" s="158"/>
      <c r="E1" s="158"/>
      <c r="F1" s="145"/>
      <c r="G1" s="15"/>
      <c r="H1" s="15"/>
      <c r="I1" s="15"/>
      <c r="J1" s="15"/>
      <c r="K1" s="15"/>
      <c r="L1" s="15"/>
      <c r="M1" s="15"/>
    </row>
    <row r="2" spans="1:26" ht="14.25" customHeight="1" x14ac:dyDescent="0.25">
      <c r="A2" s="14" t="s">
        <v>39</v>
      </c>
      <c r="B2" s="157"/>
      <c r="C2" s="158"/>
      <c r="D2" s="158"/>
      <c r="E2" s="158"/>
      <c r="F2" s="145"/>
      <c r="G2" s="15"/>
      <c r="H2" s="15"/>
      <c r="I2" s="15"/>
      <c r="J2" s="15"/>
      <c r="K2" s="15"/>
      <c r="L2" s="15"/>
      <c r="M2" s="15"/>
    </row>
    <row r="3" spans="1:26" ht="14.25" customHeight="1" x14ac:dyDescent="0.25">
      <c r="A3" s="14" t="s">
        <v>40</v>
      </c>
      <c r="B3" s="157" t="s">
        <v>229</v>
      </c>
      <c r="C3" s="158"/>
      <c r="D3" s="158"/>
      <c r="E3" s="158"/>
      <c r="F3" s="145"/>
      <c r="G3" s="15"/>
      <c r="H3" s="15"/>
      <c r="I3" s="15"/>
      <c r="J3" s="15"/>
      <c r="K3" s="15"/>
      <c r="L3" s="15"/>
      <c r="M3" s="15"/>
    </row>
    <row r="4" spans="1:26" ht="14.25" customHeight="1" x14ac:dyDescent="0.2">
      <c r="A4" s="14" t="s">
        <v>41</v>
      </c>
      <c r="B4" s="14" t="s">
        <v>42</v>
      </c>
      <c r="C4" s="16" t="s">
        <v>43</v>
      </c>
      <c r="D4" s="16" t="s">
        <v>44</v>
      </c>
      <c r="E4" s="16" t="s">
        <v>45</v>
      </c>
      <c r="F4" s="16" t="s">
        <v>46</v>
      </c>
      <c r="G4" s="16"/>
      <c r="H4" s="16"/>
      <c r="I4" s="16"/>
      <c r="J4" s="16"/>
      <c r="K4" s="16"/>
      <c r="L4" s="16"/>
      <c r="M4" s="16"/>
    </row>
    <row r="5" spans="1:26" ht="14.25" customHeight="1" x14ac:dyDescent="0.2">
      <c r="A5" s="14" t="s">
        <v>47</v>
      </c>
      <c r="B5" s="195">
        <f>COUNTIF($G:$I,"Pass")</f>
        <v>9</v>
      </c>
      <c r="C5" s="195">
        <f>COUNTIF($G:$I,"Fail")</f>
        <v>0</v>
      </c>
      <c r="D5" s="195">
        <f>COUNTIF($G:$I,"N/A")</f>
        <v>0</v>
      </c>
      <c r="E5" s="195">
        <f>COUNTIF($G:$I,"Not Run")</f>
        <v>0</v>
      </c>
      <c r="F5" s="195">
        <f t="shared" ref="F5:F6" si="0">SUM(B5:E5)</f>
        <v>9</v>
      </c>
      <c r="G5" s="16"/>
      <c r="H5" s="16"/>
      <c r="I5" s="16"/>
      <c r="J5" s="16"/>
      <c r="K5" s="16"/>
      <c r="L5" s="16"/>
      <c r="M5" s="16"/>
    </row>
    <row r="6" spans="1:26" ht="14.25" customHeight="1" x14ac:dyDescent="0.2">
      <c r="A6" s="14" t="s">
        <v>48</v>
      </c>
      <c r="B6" s="195">
        <f>COUNTIF($J:$L,"Pass")</f>
        <v>9</v>
      </c>
      <c r="C6" s="201">
        <f>COUNTIF($J:$L,"Fail")</f>
        <v>0</v>
      </c>
      <c r="D6" s="201">
        <f>COUNTIF($J:$L,"N/A")</f>
        <v>0</v>
      </c>
      <c r="E6" s="201">
        <f>COUNTIF($J:$L,"Not Run")</f>
        <v>0</v>
      </c>
      <c r="F6" s="195">
        <f t="shared" si="0"/>
        <v>9</v>
      </c>
      <c r="G6" s="16"/>
      <c r="H6" s="16"/>
      <c r="I6" s="16"/>
      <c r="J6" s="16"/>
      <c r="K6" s="16"/>
      <c r="L6" s="16"/>
      <c r="M6" s="16"/>
    </row>
    <row r="7" spans="1:26" ht="14.25" customHeight="1" x14ac:dyDescent="0.25">
      <c r="A7" s="165" t="s">
        <v>49</v>
      </c>
      <c r="B7" s="165" t="s">
        <v>50</v>
      </c>
      <c r="C7" s="165" t="s">
        <v>51</v>
      </c>
      <c r="D7" s="165" t="s">
        <v>52</v>
      </c>
      <c r="E7" s="165" t="s">
        <v>53</v>
      </c>
      <c r="F7" s="165" t="s">
        <v>54</v>
      </c>
      <c r="G7" s="168" t="s">
        <v>55</v>
      </c>
      <c r="H7" s="158"/>
      <c r="I7" s="145"/>
      <c r="J7" s="168" t="s">
        <v>55</v>
      </c>
      <c r="K7" s="158"/>
      <c r="L7" s="145"/>
      <c r="M7" s="165" t="s">
        <v>56</v>
      </c>
    </row>
    <row r="8" spans="1:26" ht="14.25" customHeight="1" x14ac:dyDescent="0.25">
      <c r="A8" s="150"/>
      <c r="B8" s="150"/>
      <c r="C8" s="150"/>
      <c r="D8" s="150"/>
      <c r="E8" s="150"/>
      <c r="F8" s="150"/>
      <c r="G8" s="168" t="s">
        <v>57</v>
      </c>
      <c r="H8" s="158"/>
      <c r="I8" s="145"/>
      <c r="J8" s="168" t="s">
        <v>58</v>
      </c>
      <c r="K8" s="158"/>
      <c r="L8" s="145"/>
      <c r="M8" s="150"/>
    </row>
    <row r="9" spans="1:26" ht="14.25" customHeight="1" x14ac:dyDescent="0.2">
      <c r="A9" s="151"/>
      <c r="B9" s="151"/>
      <c r="C9" s="151"/>
      <c r="D9" s="151"/>
      <c r="E9" s="151"/>
      <c r="F9" s="151"/>
      <c r="G9" s="19" t="s">
        <v>41</v>
      </c>
      <c r="H9" s="19" t="s">
        <v>59</v>
      </c>
      <c r="I9" s="19" t="s">
        <v>40</v>
      </c>
      <c r="J9" s="19" t="s">
        <v>41</v>
      </c>
      <c r="K9" s="20" t="s">
        <v>59</v>
      </c>
      <c r="L9" s="19" t="s">
        <v>40</v>
      </c>
      <c r="M9" s="151"/>
    </row>
    <row r="10" spans="1:26" ht="54" customHeight="1" x14ac:dyDescent="0.2">
      <c r="A10" s="21" t="s">
        <v>60</v>
      </c>
      <c r="B10" s="179" t="s">
        <v>104</v>
      </c>
      <c r="C10" s="39"/>
      <c r="D10" s="22" t="s">
        <v>105</v>
      </c>
      <c r="E10" s="15" t="s">
        <v>106</v>
      </c>
      <c r="F10" s="15" t="s">
        <v>106</v>
      </c>
      <c r="G10" s="36" t="s">
        <v>42</v>
      </c>
      <c r="H10" s="24" t="s">
        <v>107</v>
      </c>
      <c r="I10" s="25" t="s">
        <v>67</v>
      </c>
      <c r="J10" s="36" t="s">
        <v>42</v>
      </c>
      <c r="K10" s="22" t="s">
        <v>139</v>
      </c>
      <c r="L10" s="22" t="s">
        <v>137</v>
      </c>
      <c r="M10" s="22"/>
    </row>
    <row r="11" spans="1:26" ht="54" customHeight="1" x14ac:dyDescent="0.2">
      <c r="A11" s="21" t="s">
        <v>61</v>
      </c>
      <c r="B11" s="151"/>
      <c r="C11" s="40"/>
      <c r="D11" s="22" t="s">
        <v>108</v>
      </c>
      <c r="E11" s="22" t="s">
        <v>109</v>
      </c>
      <c r="F11" s="22" t="s">
        <v>109</v>
      </c>
      <c r="G11" s="36" t="s">
        <v>42</v>
      </c>
      <c r="H11" s="24" t="s">
        <v>107</v>
      </c>
      <c r="I11" s="75" t="s">
        <v>67</v>
      </c>
      <c r="J11" s="36" t="s">
        <v>42</v>
      </c>
      <c r="K11" s="22" t="s">
        <v>139</v>
      </c>
      <c r="L11" s="22" t="s">
        <v>137</v>
      </c>
      <c r="M11" s="69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54" customHeight="1" x14ac:dyDescent="0.2">
      <c r="A12" s="21" t="s">
        <v>72</v>
      </c>
      <c r="B12" s="179" t="s">
        <v>110</v>
      </c>
      <c r="C12" s="40"/>
      <c r="D12" s="22" t="s">
        <v>105</v>
      </c>
      <c r="E12" s="15" t="s">
        <v>111</v>
      </c>
      <c r="F12" s="15" t="s">
        <v>111</v>
      </c>
      <c r="G12" s="36" t="s">
        <v>42</v>
      </c>
      <c r="H12" s="24" t="s">
        <v>107</v>
      </c>
      <c r="I12" s="75" t="s">
        <v>67</v>
      </c>
      <c r="J12" s="36" t="s">
        <v>42</v>
      </c>
      <c r="K12" s="22" t="s">
        <v>139</v>
      </c>
      <c r="L12" s="22" t="s">
        <v>137</v>
      </c>
      <c r="M12" s="69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54" customHeight="1" x14ac:dyDescent="0.2">
      <c r="A13" s="21" t="s">
        <v>74</v>
      </c>
      <c r="B13" s="150"/>
      <c r="C13" s="11"/>
      <c r="D13" s="22" t="s">
        <v>112</v>
      </c>
      <c r="E13" s="15" t="s">
        <v>113</v>
      </c>
      <c r="F13" s="15" t="s">
        <v>113</v>
      </c>
      <c r="G13" s="36" t="s">
        <v>42</v>
      </c>
      <c r="H13" s="24" t="s">
        <v>107</v>
      </c>
      <c r="I13" s="25" t="s">
        <v>67</v>
      </c>
      <c r="J13" s="36" t="s">
        <v>42</v>
      </c>
      <c r="K13" s="22" t="s">
        <v>139</v>
      </c>
      <c r="L13" s="22" t="s">
        <v>137</v>
      </c>
      <c r="M13" s="68"/>
    </row>
    <row r="14" spans="1:26" ht="54" customHeight="1" x14ac:dyDescent="0.2">
      <c r="A14" s="66" t="s">
        <v>76</v>
      </c>
      <c r="B14" s="180" t="s">
        <v>114</v>
      </c>
      <c r="C14" s="67"/>
      <c r="D14" s="22" t="s">
        <v>105</v>
      </c>
      <c r="E14" s="15" t="s">
        <v>115</v>
      </c>
      <c r="F14" s="15" t="s">
        <v>115</v>
      </c>
      <c r="G14" s="36" t="s">
        <v>42</v>
      </c>
      <c r="H14" s="24" t="s">
        <v>107</v>
      </c>
      <c r="I14" s="25" t="s">
        <v>67</v>
      </c>
      <c r="J14" s="36" t="s">
        <v>42</v>
      </c>
      <c r="K14" s="22" t="s">
        <v>139</v>
      </c>
      <c r="L14" s="22" t="s">
        <v>137</v>
      </c>
      <c r="M14" s="22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54" customHeight="1" x14ac:dyDescent="0.2">
      <c r="A15" s="66" t="s">
        <v>78</v>
      </c>
      <c r="B15" s="181"/>
      <c r="C15" s="67"/>
      <c r="D15" s="22" t="s">
        <v>116</v>
      </c>
      <c r="E15" s="22" t="s">
        <v>117</v>
      </c>
      <c r="F15" s="22" t="s">
        <v>117</v>
      </c>
      <c r="G15" s="36" t="s">
        <v>42</v>
      </c>
      <c r="H15" s="24" t="s">
        <v>107</v>
      </c>
      <c r="I15" s="25" t="s">
        <v>67</v>
      </c>
      <c r="J15" s="36" t="s">
        <v>42</v>
      </c>
      <c r="K15" s="22" t="s">
        <v>139</v>
      </c>
      <c r="L15" s="22" t="s">
        <v>137</v>
      </c>
      <c r="M15" s="22"/>
    </row>
    <row r="16" spans="1:26" ht="54" customHeight="1" x14ac:dyDescent="0.2">
      <c r="A16" s="21" t="s">
        <v>80</v>
      </c>
      <c r="B16" s="182" t="s">
        <v>118</v>
      </c>
      <c r="C16" s="41"/>
      <c r="D16" s="22" t="s">
        <v>105</v>
      </c>
      <c r="E16" s="15" t="s">
        <v>119</v>
      </c>
      <c r="F16" s="15" t="s">
        <v>119</v>
      </c>
      <c r="G16" s="36" t="s">
        <v>42</v>
      </c>
      <c r="H16" s="24" t="s">
        <v>107</v>
      </c>
      <c r="I16" s="25" t="s">
        <v>67</v>
      </c>
      <c r="J16" s="36" t="s">
        <v>42</v>
      </c>
      <c r="K16" s="22" t="s">
        <v>139</v>
      </c>
      <c r="L16" s="22" t="s">
        <v>137</v>
      </c>
      <c r="M16" s="22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13" ht="54" customHeight="1" x14ac:dyDescent="0.2">
      <c r="A17" s="21" t="s">
        <v>82</v>
      </c>
      <c r="B17" s="151"/>
      <c r="C17" s="42"/>
      <c r="D17" s="22" t="s">
        <v>120</v>
      </c>
      <c r="E17" s="42" t="s">
        <v>121</v>
      </c>
      <c r="F17" s="42" t="s">
        <v>121</v>
      </c>
      <c r="G17" s="36" t="s">
        <v>42</v>
      </c>
      <c r="H17" s="24" t="s">
        <v>107</v>
      </c>
      <c r="I17" s="25" t="s">
        <v>67</v>
      </c>
      <c r="J17" s="36" t="s">
        <v>42</v>
      </c>
      <c r="K17" s="22" t="s">
        <v>139</v>
      </c>
      <c r="L17" s="22" t="s">
        <v>137</v>
      </c>
      <c r="M17" s="42"/>
    </row>
    <row r="18" spans="1:13" ht="54" customHeight="1" x14ac:dyDescent="0.2">
      <c r="A18" s="14" t="s">
        <v>84</v>
      </c>
      <c r="B18" s="43" t="s">
        <v>122</v>
      </c>
      <c r="C18" s="42"/>
      <c r="D18" s="15" t="s">
        <v>105</v>
      </c>
      <c r="E18" s="15" t="s">
        <v>123</v>
      </c>
      <c r="F18" s="15" t="s">
        <v>123</v>
      </c>
      <c r="G18" s="23" t="s">
        <v>42</v>
      </c>
      <c r="H18" s="70" t="s">
        <v>107</v>
      </c>
      <c r="I18" s="94" t="s">
        <v>67</v>
      </c>
      <c r="J18" s="78" t="s">
        <v>42</v>
      </c>
      <c r="K18" s="69" t="s">
        <v>139</v>
      </c>
      <c r="L18" s="69" t="s">
        <v>137</v>
      </c>
      <c r="M18" s="71"/>
    </row>
    <row r="19" spans="1:13" ht="14.25" customHeight="1" x14ac:dyDescent="0.2">
      <c r="A19" s="29"/>
      <c r="B19" s="44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</row>
    <row r="20" spans="1:13" ht="14.25" customHeight="1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</row>
    <row r="21" spans="1:13" ht="14.25" customHeight="1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</row>
    <row r="22" spans="1:13" ht="14.2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</row>
    <row r="23" spans="1:13" ht="14.25" customHeight="1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  <row r="24" spans="1:13" ht="14.25" customHeight="1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 spans="1:13" ht="14.25" customHeight="1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spans="1:13" ht="14.25" customHeight="1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 spans="1:13" ht="14.25" customHeight="1" x14ac:dyDescent="0.2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13" ht="14.25" customHeight="1" x14ac:dyDescent="0.2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</row>
    <row r="29" spans="1:13" ht="14.25" customHeight="1" x14ac:dyDescent="0.2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 spans="1:13" ht="14.2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</row>
    <row r="31" spans="1:13" ht="14.25" customHeight="1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</row>
    <row r="32" spans="1:13" ht="14.25" customHeight="1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</row>
    <row r="33" spans="1:13" ht="14.25" customHeight="1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</row>
    <row r="34" spans="1:13" ht="14.25" customHeight="1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</row>
    <row r="35" spans="1:13" ht="14.25" customHeight="1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ht="14.25" customHeight="1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</row>
    <row r="37" spans="1:13" ht="14.25" customHeight="1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</row>
    <row r="38" spans="1:13" ht="14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4.25" customHeight="1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</row>
    <row r="40" spans="1:13" ht="14.25" customHeight="1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</row>
    <row r="41" spans="1:13" ht="14.25" customHeight="1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</row>
    <row r="42" spans="1:13" ht="14.25" customHeight="1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</row>
    <row r="43" spans="1:13" ht="14.2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3" ht="14.25" customHeight="1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</row>
    <row r="45" spans="1:13" ht="14.2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</row>
    <row r="46" spans="1:13" ht="14.25" customHeight="1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</row>
    <row r="47" spans="1:13" ht="14.2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3" ht="14.25" customHeight="1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</row>
    <row r="49" spans="1:13" ht="14.25" customHeight="1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</row>
    <row r="50" spans="1:13" ht="14.25" customHeight="1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</row>
    <row r="51" spans="1:13" ht="14.25" customHeight="1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</row>
    <row r="52" spans="1:13" ht="14.25" customHeight="1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</row>
    <row r="53" spans="1:13" ht="14.25" customHeight="1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</row>
    <row r="54" spans="1:13" ht="14.25" customHeight="1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</row>
    <row r="55" spans="1:13" ht="14.2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</row>
    <row r="56" spans="1:13" ht="14.25" customHeight="1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</row>
    <row r="57" spans="1:13" ht="14.25" customHeight="1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</row>
    <row r="58" spans="1:13" ht="14.25" customHeight="1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</row>
    <row r="59" spans="1:13" ht="14.25" customHeight="1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4.25" customHeigh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 ht="14.25" customHeigh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 spans="1:13" ht="14.25" customHeight="1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 spans="1:13" ht="14.25" customHeight="1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</row>
    <row r="64" spans="1:13" ht="14.25" customHeight="1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</row>
    <row r="65" spans="1:13" ht="14.25" customHeight="1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</row>
    <row r="66" spans="1:13" ht="14.25" customHeight="1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</row>
    <row r="67" spans="1:13" ht="14.25" customHeight="1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</row>
    <row r="68" spans="1:13" ht="14.25" customHeight="1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</row>
    <row r="69" spans="1:13" ht="14.25" customHeight="1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</row>
    <row r="70" spans="1:13" ht="14.25" customHeight="1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</row>
    <row r="71" spans="1:13" ht="14.25" customHeight="1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</row>
    <row r="72" spans="1:13" ht="14.25" customHeight="1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</row>
    <row r="73" spans="1:13" ht="14.25" customHeight="1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</row>
    <row r="74" spans="1:13" ht="14.25" customHeigh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</row>
    <row r="75" spans="1:13" ht="14.25" customHeight="1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</row>
    <row r="76" spans="1:13" ht="14.25" customHeight="1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</row>
    <row r="77" spans="1:13" ht="14.25" customHeight="1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</row>
    <row r="78" spans="1:13" ht="14.25" customHeight="1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</row>
    <row r="79" spans="1:13" ht="14.25" customHeight="1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</row>
    <row r="80" spans="1:13" ht="14.25" customHeight="1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</row>
    <row r="81" spans="1:13" ht="14.25" customHeight="1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</row>
    <row r="82" spans="1:13" ht="14.25" customHeight="1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</row>
    <row r="83" spans="1:13" ht="14.25" customHeight="1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</row>
    <row r="84" spans="1:13" ht="14.25" customHeight="1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</row>
    <row r="85" spans="1:13" ht="14.25" customHeight="1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</row>
    <row r="86" spans="1:13" ht="14.25" customHeight="1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</row>
    <row r="87" spans="1:13" ht="14.25" customHeight="1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3" ht="14.25" customHeight="1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</row>
    <row r="89" spans="1:13" ht="14.25" customHeight="1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</row>
    <row r="90" spans="1:13" ht="14.25" customHeight="1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</row>
    <row r="91" spans="1:13" ht="14.25" customHeight="1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</row>
    <row r="92" spans="1:13" ht="14.25" customHeight="1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</row>
    <row r="93" spans="1:13" ht="14.25" customHeight="1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</row>
    <row r="94" spans="1:13" ht="14.25" customHeight="1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</row>
    <row r="95" spans="1:13" ht="14.25" customHeight="1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</row>
    <row r="96" spans="1:13" ht="14.25" customHeight="1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</row>
    <row r="97" spans="1:13" ht="14.25" customHeight="1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</row>
    <row r="98" spans="1:13" ht="14.25" customHeight="1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</row>
    <row r="99" spans="1:13" ht="14.25" customHeight="1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</row>
    <row r="100" spans="1:13" ht="14.25" customHeight="1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</row>
    <row r="101" spans="1:13" ht="14.25" customHeight="1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</row>
    <row r="102" spans="1:13" ht="14.25" customHeight="1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</row>
    <row r="103" spans="1:13" ht="14.25" customHeight="1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</row>
    <row r="104" spans="1:13" ht="14.25" customHeight="1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</row>
    <row r="105" spans="1:13" ht="14.25" customHeight="1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</row>
    <row r="106" spans="1:13" ht="14.25" customHeight="1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</row>
    <row r="107" spans="1:13" ht="14.25" customHeight="1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</row>
    <row r="108" spans="1:13" ht="14.25" customHeight="1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</row>
    <row r="109" spans="1:13" ht="14.25" customHeight="1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</row>
    <row r="110" spans="1:13" ht="14.25" customHeight="1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</row>
    <row r="111" spans="1:13" ht="14.25" customHeight="1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</row>
    <row r="112" spans="1:13" ht="14.25" customHeight="1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</row>
    <row r="113" spans="1:13" ht="14.25" customHeight="1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</row>
    <row r="114" spans="1:13" ht="14.25" customHeight="1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</row>
    <row r="115" spans="1:13" ht="14.25" customHeight="1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</row>
    <row r="116" spans="1:13" ht="14.25" customHeight="1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</row>
    <row r="117" spans="1:13" ht="14.25" customHeight="1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</row>
    <row r="118" spans="1:13" ht="14.25" customHeight="1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</row>
    <row r="119" spans="1:13" ht="14.25" customHeight="1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</row>
    <row r="120" spans="1:13" ht="14.25" customHeight="1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</row>
    <row r="121" spans="1:13" ht="14.25" customHeight="1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</row>
    <row r="122" spans="1:13" ht="14.25" customHeight="1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</row>
    <row r="123" spans="1:13" ht="14.25" customHeight="1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</row>
    <row r="124" spans="1:13" ht="14.25" customHeight="1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</row>
    <row r="125" spans="1:13" ht="14.25" customHeight="1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</row>
    <row r="126" spans="1:13" ht="14.25" customHeight="1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</row>
    <row r="127" spans="1:13" ht="14.25" customHeight="1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</row>
    <row r="128" spans="1:13" ht="14.25" customHeight="1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</row>
    <row r="129" spans="1:13" ht="14.25" customHeight="1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</row>
    <row r="130" spans="1:13" ht="14.25" customHeight="1" x14ac:dyDescent="0.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</row>
    <row r="131" spans="1:13" ht="14.25" customHeight="1" x14ac:dyDescent="0.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</row>
    <row r="132" spans="1:13" ht="14.25" customHeight="1" x14ac:dyDescent="0.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</row>
    <row r="133" spans="1:13" ht="14.25" customHeight="1" x14ac:dyDescent="0.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</row>
    <row r="134" spans="1:13" ht="14.2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3" ht="14.25" customHeight="1" x14ac:dyDescent="0.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</row>
    <row r="136" spans="1:13" ht="14.25" customHeight="1" x14ac:dyDescent="0.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</row>
    <row r="137" spans="1:13" ht="14.25" customHeight="1" x14ac:dyDescent="0.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</row>
    <row r="138" spans="1:13" ht="14.25" customHeight="1" x14ac:dyDescent="0.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</row>
    <row r="139" spans="1:13" ht="14.25" customHeight="1" x14ac:dyDescent="0.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</row>
    <row r="140" spans="1:13" ht="14.25" customHeight="1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</row>
    <row r="141" spans="1:13" ht="14.25" customHeight="1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</row>
    <row r="142" spans="1:13" ht="14.25" customHeight="1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</row>
    <row r="143" spans="1:13" ht="14.25" customHeight="1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</row>
    <row r="144" spans="1:13" ht="14.25" customHeight="1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</row>
    <row r="145" spans="1:13" ht="14.25" customHeight="1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</row>
    <row r="146" spans="1:13" ht="14.25" customHeight="1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</row>
    <row r="147" spans="1:13" ht="14.25" customHeight="1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</row>
    <row r="148" spans="1:13" ht="14.25" customHeight="1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</row>
    <row r="149" spans="1:13" ht="14.25" customHeight="1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</row>
    <row r="150" spans="1:13" ht="14.25" customHeight="1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</row>
    <row r="151" spans="1:13" ht="14.25" customHeight="1" x14ac:dyDescent="0.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</row>
    <row r="152" spans="1:13" ht="14.25" customHeight="1" x14ac:dyDescent="0.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</row>
    <row r="153" spans="1:13" ht="14.25" customHeight="1" x14ac:dyDescent="0.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</row>
    <row r="154" spans="1:13" ht="14.25" customHeight="1" x14ac:dyDescent="0.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</row>
    <row r="155" spans="1:13" ht="14.25" customHeight="1" x14ac:dyDescent="0.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</row>
    <row r="156" spans="1:13" ht="14.25" customHeight="1" x14ac:dyDescent="0.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</row>
    <row r="157" spans="1:13" ht="14.25" customHeight="1" x14ac:dyDescent="0.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</row>
    <row r="158" spans="1:13" ht="14.25" customHeight="1" x14ac:dyDescent="0.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</row>
    <row r="159" spans="1:13" ht="14.25" customHeight="1" x14ac:dyDescent="0.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</row>
    <row r="160" spans="1:13" ht="14.25" customHeight="1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</row>
    <row r="161" spans="1:13" ht="14.25" customHeight="1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</row>
    <row r="162" spans="1:13" ht="14.25" customHeight="1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</row>
    <row r="163" spans="1:13" ht="14.25" customHeight="1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</row>
    <row r="164" spans="1:13" ht="14.25" customHeight="1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</row>
    <row r="165" spans="1:13" ht="14.25" customHeight="1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</row>
    <row r="166" spans="1:13" ht="14.25" customHeight="1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</row>
    <row r="167" spans="1:13" ht="14.25" customHeight="1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</row>
    <row r="168" spans="1:13" ht="14.25" customHeight="1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</row>
    <row r="169" spans="1:13" ht="14.25" customHeight="1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</row>
    <row r="170" spans="1:13" ht="14.25" customHeight="1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</row>
    <row r="171" spans="1:13" ht="14.25" customHeight="1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</row>
    <row r="172" spans="1:13" ht="14.25" customHeight="1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</row>
    <row r="173" spans="1:13" ht="14.25" customHeight="1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</row>
    <row r="174" spans="1:13" ht="14.25" customHeight="1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</row>
    <row r="175" spans="1:13" ht="14.25" customHeight="1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</row>
    <row r="176" spans="1:13" ht="14.25" customHeight="1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</row>
    <row r="177" spans="1:13" ht="14.25" customHeight="1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</row>
    <row r="178" spans="1:13" ht="14.2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3" ht="14.25" customHeight="1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</row>
    <row r="180" spans="1:13" ht="14.25" customHeight="1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</row>
    <row r="181" spans="1:13" ht="14.25" customHeight="1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</row>
    <row r="182" spans="1:13" ht="14.25" customHeight="1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</row>
    <row r="183" spans="1:13" ht="14.25" customHeight="1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</row>
    <row r="184" spans="1:13" ht="14.25" customHeight="1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</row>
    <row r="185" spans="1:13" ht="14.25" customHeight="1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</row>
    <row r="186" spans="1:13" ht="14.25" customHeight="1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</row>
    <row r="187" spans="1:13" ht="14.25" customHeight="1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</row>
    <row r="188" spans="1:13" ht="14.25" customHeight="1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</row>
    <row r="189" spans="1:13" ht="14.25" customHeight="1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</row>
    <row r="190" spans="1:13" ht="14.25" customHeight="1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</row>
    <row r="191" spans="1:13" ht="14.25" customHeight="1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</row>
    <row r="192" spans="1:13" ht="14.25" customHeight="1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</row>
    <row r="193" spans="1:13" ht="14.25" customHeight="1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</row>
    <row r="194" spans="1:13" ht="14.25" customHeight="1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</row>
    <row r="195" spans="1:13" ht="14.25" customHeight="1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</row>
    <row r="196" spans="1:13" ht="14.25" customHeight="1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</row>
    <row r="197" spans="1:13" ht="14.25" customHeight="1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</row>
    <row r="198" spans="1:13" ht="14.25" customHeight="1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</row>
    <row r="199" spans="1:13" ht="14.25" customHeight="1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</row>
    <row r="200" spans="1:13" ht="14.25" customHeight="1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</row>
    <row r="201" spans="1:13" ht="14.25" customHeight="1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</row>
    <row r="202" spans="1:13" ht="14.25" customHeight="1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</row>
    <row r="203" spans="1:13" ht="14.25" customHeight="1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</row>
    <row r="204" spans="1:13" ht="14.25" customHeight="1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</row>
    <row r="205" spans="1:13" ht="14.25" customHeight="1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</row>
    <row r="206" spans="1:13" ht="14.25" customHeight="1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</row>
    <row r="207" spans="1:13" ht="14.25" customHeight="1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</row>
    <row r="208" spans="1:13" ht="14.25" customHeight="1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</row>
    <row r="209" spans="1:13" ht="14.25" customHeight="1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</row>
    <row r="210" spans="1:13" ht="14.25" customHeight="1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</row>
    <row r="211" spans="1:13" ht="14.25" customHeight="1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</row>
    <row r="212" spans="1:13" ht="14.25" customHeight="1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</row>
    <row r="213" spans="1:13" ht="14.25" customHeight="1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</row>
    <row r="214" spans="1:13" ht="14.25" customHeight="1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4.25" customHeight="1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</row>
    <row r="216" spans="1:13" ht="14.25" customHeight="1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</row>
    <row r="217" spans="1:13" ht="14.25" customHeight="1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</row>
    <row r="218" spans="1:13" ht="14.25" customHeight="1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</row>
    <row r="219" spans="1:13" ht="14.25" customHeight="1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</row>
    <row r="220" spans="1:13" ht="14.25" customHeight="1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</row>
    <row r="221" spans="1:13" ht="14.25" customHeight="1" x14ac:dyDescent="0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</row>
    <row r="222" spans="1:13" ht="14.25" customHeight="1" x14ac:dyDescent="0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</row>
    <row r="223" spans="1:13" ht="14.25" customHeight="1" x14ac:dyDescent="0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</row>
    <row r="224" spans="1:13" ht="14.25" customHeight="1" x14ac:dyDescent="0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</row>
    <row r="225" spans="1:13" ht="14.25" customHeight="1" x14ac:dyDescent="0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</row>
    <row r="226" spans="1:13" ht="14.25" customHeight="1" x14ac:dyDescent="0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</row>
    <row r="227" spans="1:13" ht="14.25" customHeight="1" x14ac:dyDescent="0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</row>
    <row r="228" spans="1:13" ht="14.25" customHeight="1" x14ac:dyDescent="0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</row>
    <row r="229" spans="1:13" ht="14.25" customHeight="1" x14ac:dyDescent="0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</row>
    <row r="230" spans="1:13" ht="14.25" customHeight="1" x14ac:dyDescent="0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</row>
    <row r="231" spans="1:13" ht="14.25" customHeight="1" x14ac:dyDescent="0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</row>
    <row r="232" spans="1:13" ht="14.25" customHeight="1" x14ac:dyDescent="0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</row>
    <row r="233" spans="1:13" ht="14.25" customHeight="1" x14ac:dyDescent="0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</row>
    <row r="234" spans="1:13" ht="14.25" customHeight="1" x14ac:dyDescent="0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</row>
    <row r="235" spans="1:13" ht="14.25" customHeight="1" x14ac:dyDescent="0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</row>
    <row r="236" spans="1:13" ht="14.25" customHeight="1" x14ac:dyDescent="0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</row>
    <row r="237" spans="1:13" ht="14.25" customHeight="1" x14ac:dyDescent="0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</row>
    <row r="238" spans="1:13" ht="14.25" customHeight="1" x14ac:dyDescent="0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</row>
    <row r="239" spans="1:13" ht="14.25" customHeight="1" x14ac:dyDescent="0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</row>
    <row r="240" spans="1:13" ht="14.25" customHeight="1" x14ac:dyDescent="0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</row>
    <row r="241" spans="1:13" ht="14.25" customHeight="1" x14ac:dyDescent="0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</row>
    <row r="242" spans="1:13" ht="14.25" customHeight="1" x14ac:dyDescent="0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</row>
    <row r="243" spans="1:13" ht="14.25" customHeight="1" x14ac:dyDescent="0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</row>
    <row r="244" spans="1:13" ht="14.25" customHeight="1" x14ac:dyDescent="0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</row>
    <row r="245" spans="1:13" ht="14.25" customHeight="1" x14ac:dyDescent="0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</row>
    <row r="246" spans="1:13" ht="14.25" customHeight="1" x14ac:dyDescent="0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</row>
    <row r="247" spans="1:13" ht="14.25" customHeight="1" x14ac:dyDescent="0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</row>
    <row r="248" spans="1:13" ht="14.25" customHeight="1" x14ac:dyDescent="0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</row>
    <row r="249" spans="1:13" ht="14.25" customHeight="1" x14ac:dyDescent="0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</row>
    <row r="250" spans="1:13" ht="14.25" customHeight="1" x14ac:dyDescent="0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</row>
    <row r="251" spans="1:13" ht="14.25" customHeight="1" x14ac:dyDescent="0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</row>
    <row r="252" spans="1:13" ht="14.25" customHeight="1" x14ac:dyDescent="0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</row>
    <row r="253" spans="1:13" ht="14.25" customHeight="1" x14ac:dyDescent="0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</row>
    <row r="254" spans="1:13" ht="14.25" customHeight="1" x14ac:dyDescent="0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</row>
    <row r="255" spans="1:13" ht="14.25" customHeight="1" x14ac:dyDescent="0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</row>
    <row r="256" spans="1:13" ht="14.25" customHeight="1" x14ac:dyDescent="0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</row>
    <row r="257" spans="1:13" ht="14.25" customHeight="1" x14ac:dyDescent="0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</row>
    <row r="258" spans="1:13" ht="14.25" customHeight="1" x14ac:dyDescent="0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</row>
    <row r="259" spans="1:13" ht="14.25" customHeight="1" x14ac:dyDescent="0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</row>
    <row r="260" spans="1:13" ht="14.25" customHeight="1" x14ac:dyDescent="0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</row>
    <row r="261" spans="1:13" ht="14.25" customHeight="1" x14ac:dyDescent="0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</row>
    <row r="262" spans="1:13" ht="14.25" customHeight="1" x14ac:dyDescent="0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</row>
    <row r="263" spans="1:13" ht="14.25" customHeight="1" x14ac:dyDescent="0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</row>
    <row r="264" spans="1:13" ht="14.25" customHeight="1" x14ac:dyDescent="0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</row>
    <row r="265" spans="1:13" ht="14.25" customHeight="1" x14ac:dyDescent="0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</row>
    <row r="266" spans="1:13" ht="14.25" customHeight="1" x14ac:dyDescent="0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</row>
    <row r="267" spans="1:13" ht="14.25" customHeight="1" x14ac:dyDescent="0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</row>
    <row r="268" spans="1:13" ht="14.25" customHeight="1" x14ac:dyDescent="0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</row>
    <row r="269" spans="1:13" ht="14.25" customHeight="1" x14ac:dyDescent="0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</row>
    <row r="270" spans="1:13" ht="14.25" customHeight="1" x14ac:dyDescent="0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</row>
    <row r="271" spans="1:13" ht="14.25" customHeight="1" x14ac:dyDescent="0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</row>
    <row r="272" spans="1:13" ht="14.25" customHeight="1" x14ac:dyDescent="0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</row>
    <row r="273" spans="1:13" ht="14.25" customHeight="1" x14ac:dyDescent="0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</row>
    <row r="274" spans="1:13" ht="14.25" customHeight="1" x14ac:dyDescent="0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</row>
    <row r="275" spans="1:13" ht="14.25" customHeight="1" x14ac:dyDescent="0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</row>
    <row r="276" spans="1:13" ht="14.25" customHeight="1" x14ac:dyDescent="0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</row>
    <row r="277" spans="1:13" ht="14.25" customHeight="1" x14ac:dyDescent="0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</row>
    <row r="278" spans="1:13" ht="14.25" customHeight="1" x14ac:dyDescent="0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</row>
    <row r="279" spans="1:13" ht="14.25" customHeight="1" x14ac:dyDescent="0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</row>
    <row r="280" spans="1:13" ht="14.25" customHeight="1" x14ac:dyDescent="0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</row>
    <row r="281" spans="1:13" ht="14.25" customHeight="1" x14ac:dyDescent="0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</row>
    <row r="282" spans="1:13" ht="14.25" customHeight="1" x14ac:dyDescent="0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</row>
    <row r="283" spans="1:13" ht="14.25" customHeight="1" x14ac:dyDescent="0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</row>
    <row r="284" spans="1:13" ht="14.25" customHeight="1" x14ac:dyDescent="0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</row>
    <row r="285" spans="1:13" ht="14.25" customHeight="1" x14ac:dyDescent="0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</row>
    <row r="286" spans="1:13" ht="14.25" customHeight="1" x14ac:dyDescent="0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</row>
    <row r="287" spans="1:13" ht="14.25" customHeight="1" x14ac:dyDescent="0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</row>
    <row r="288" spans="1:13" ht="14.25" customHeight="1" x14ac:dyDescent="0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</row>
    <row r="289" spans="1:13" ht="14.25" customHeight="1" x14ac:dyDescent="0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</row>
    <row r="290" spans="1:13" ht="14.25" customHeight="1" x14ac:dyDescent="0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</row>
    <row r="291" spans="1:13" ht="14.25" customHeight="1" x14ac:dyDescent="0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</row>
    <row r="292" spans="1:13" ht="14.25" customHeight="1" x14ac:dyDescent="0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</row>
    <row r="293" spans="1:13" ht="14.25" customHeight="1" x14ac:dyDescent="0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</row>
    <row r="294" spans="1:13" ht="14.25" customHeight="1" x14ac:dyDescent="0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</row>
    <row r="295" spans="1:13" ht="14.25" customHeight="1" x14ac:dyDescent="0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</row>
    <row r="296" spans="1:13" ht="14.25" customHeight="1" x14ac:dyDescent="0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</row>
    <row r="297" spans="1:13" ht="14.25" customHeight="1" x14ac:dyDescent="0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</row>
    <row r="298" spans="1:13" ht="14.25" customHeight="1" x14ac:dyDescent="0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</row>
    <row r="299" spans="1:13" ht="14.25" customHeight="1" x14ac:dyDescent="0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</row>
    <row r="300" spans="1:13" ht="14.25" customHeight="1" x14ac:dyDescent="0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</row>
    <row r="301" spans="1:13" ht="14.25" customHeight="1" x14ac:dyDescent="0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</row>
    <row r="302" spans="1:13" ht="14.25" customHeight="1" x14ac:dyDescent="0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</row>
    <row r="303" spans="1:13" ht="14.25" customHeight="1" x14ac:dyDescent="0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</row>
    <row r="304" spans="1:13" ht="14.25" customHeight="1" x14ac:dyDescent="0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</row>
    <row r="305" spans="1:13" ht="14.25" customHeight="1" x14ac:dyDescent="0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</row>
    <row r="306" spans="1:13" ht="14.25" customHeight="1" x14ac:dyDescent="0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</row>
    <row r="307" spans="1:13" ht="14.25" customHeight="1" x14ac:dyDescent="0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</row>
    <row r="308" spans="1:13" ht="14.25" customHeight="1" x14ac:dyDescent="0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</row>
    <row r="309" spans="1:13" ht="14.25" customHeight="1" x14ac:dyDescent="0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</row>
    <row r="310" spans="1:13" ht="14.25" customHeight="1" x14ac:dyDescent="0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</row>
    <row r="311" spans="1:13" ht="14.25" customHeight="1" x14ac:dyDescent="0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</row>
    <row r="312" spans="1:13" ht="14.25" customHeight="1" x14ac:dyDescent="0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</row>
    <row r="313" spans="1:13" ht="14.25" customHeight="1" x14ac:dyDescent="0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</row>
    <row r="314" spans="1:13" ht="14.25" customHeight="1" x14ac:dyDescent="0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</row>
    <row r="315" spans="1:13" ht="14.25" customHeight="1" x14ac:dyDescent="0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</row>
    <row r="316" spans="1:13" ht="14.25" customHeight="1" x14ac:dyDescent="0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</row>
    <row r="317" spans="1:13" ht="14.25" customHeight="1" x14ac:dyDescent="0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</row>
    <row r="318" spans="1:13" ht="14.25" customHeight="1" x14ac:dyDescent="0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</row>
    <row r="319" spans="1:13" ht="14.25" customHeight="1" x14ac:dyDescent="0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</row>
    <row r="320" spans="1:13" ht="14.25" customHeight="1" x14ac:dyDescent="0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</row>
    <row r="321" spans="1:13" ht="14.25" customHeight="1" x14ac:dyDescent="0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</row>
    <row r="322" spans="1:13" ht="14.25" customHeight="1" x14ac:dyDescent="0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</row>
    <row r="323" spans="1:13" ht="14.25" customHeight="1" x14ac:dyDescent="0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</row>
    <row r="324" spans="1:13" ht="14.25" customHeight="1" x14ac:dyDescent="0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</row>
    <row r="325" spans="1:13" ht="14.25" customHeight="1" x14ac:dyDescent="0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</row>
    <row r="326" spans="1:13" ht="14.25" customHeight="1" x14ac:dyDescent="0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</row>
    <row r="327" spans="1:13" ht="14.25" customHeight="1" x14ac:dyDescent="0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</row>
    <row r="328" spans="1:13" ht="14.25" customHeight="1" x14ac:dyDescent="0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</row>
    <row r="329" spans="1:13" ht="14.25" customHeight="1" x14ac:dyDescent="0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</row>
    <row r="330" spans="1:13" ht="14.25" customHeight="1" x14ac:dyDescent="0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</row>
    <row r="331" spans="1:13" ht="14.25" customHeight="1" x14ac:dyDescent="0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</row>
    <row r="332" spans="1:13" ht="14.25" customHeight="1" x14ac:dyDescent="0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</row>
    <row r="333" spans="1:13" ht="14.25" customHeight="1" x14ac:dyDescent="0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</row>
    <row r="334" spans="1:13" ht="14.25" customHeight="1" x14ac:dyDescent="0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</row>
    <row r="335" spans="1:13" ht="14.25" customHeight="1" x14ac:dyDescent="0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</row>
    <row r="336" spans="1:13" ht="14.25" customHeight="1" x14ac:dyDescent="0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</row>
    <row r="337" spans="1:13" ht="14.25" customHeight="1" x14ac:dyDescent="0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</row>
    <row r="338" spans="1:13" ht="14.25" customHeight="1" x14ac:dyDescent="0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</row>
    <row r="339" spans="1:13" ht="14.25" customHeight="1" x14ac:dyDescent="0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</row>
    <row r="340" spans="1:13" ht="14.25" customHeight="1" x14ac:dyDescent="0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</row>
    <row r="341" spans="1:13" ht="14.25" customHeight="1" x14ac:dyDescent="0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</row>
    <row r="342" spans="1:13" ht="14.25" customHeight="1" x14ac:dyDescent="0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</row>
    <row r="343" spans="1:13" ht="14.25" customHeight="1" x14ac:dyDescent="0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</row>
    <row r="344" spans="1:13" ht="14.25" customHeight="1" x14ac:dyDescent="0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</row>
    <row r="345" spans="1:13" ht="14.25" customHeight="1" x14ac:dyDescent="0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</row>
    <row r="346" spans="1:13" ht="14.25" customHeight="1" x14ac:dyDescent="0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</row>
    <row r="347" spans="1:13" ht="14.25" customHeight="1" x14ac:dyDescent="0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</row>
    <row r="348" spans="1:13" ht="14.25" customHeight="1" x14ac:dyDescent="0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</row>
    <row r="349" spans="1:13" ht="14.25" customHeight="1" x14ac:dyDescent="0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</row>
    <row r="350" spans="1:13" ht="14.25" customHeight="1" x14ac:dyDescent="0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</row>
    <row r="351" spans="1:13" ht="14.25" customHeight="1" x14ac:dyDescent="0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</row>
    <row r="352" spans="1:13" ht="14.25" customHeight="1" x14ac:dyDescent="0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</row>
    <row r="353" spans="1:13" ht="14.25" customHeight="1" x14ac:dyDescent="0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</row>
    <row r="354" spans="1:13" ht="14.25" customHeight="1" x14ac:dyDescent="0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</row>
    <row r="355" spans="1:13" ht="14.25" customHeight="1" x14ac:dyDescent="0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</row>
    <row r="356" spans="1:13" ht="14.25" customHeight="1" x14ac:dyDescent="0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</row>
    <row r="357" spans="1:13" ht="14.25" customHeight="1" x14ac:dyDescent="0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</row>
    <row r="358" spans="1:13" ht="14.25" customHeight="1" x14ac:dyDescent="0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</row>
    <row r="359" spans="1:13" ht="14.25" customHeight="1" x14ac:dyDescent="0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</row>
    <row r="360" spans="1:13" ht="14.25" customHeight="1" x14ac:dyDescent="0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</row>
    <row r="361" spans="1:13" ht="14.25" customHeight="1" x14ac:dyDescent="0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</row>
    <row r="362" spans="1:13" ht="14.25" customHeight="1" x14ac:dyDescent="0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</row>
    <row r="363" spans="1:13" ht="14.25" customHeight="1" x14ac:dyDescent="0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</row>
    <row r="364" spans="1:13" ht="14.25" customHeight="1" x14ac:dyDescent="0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</row>
    <row r="365" spans="1:13" ht="14.25" customHeight="1" x14ac:dyDescent="0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</row>
    <row r="366" spans="1:13" ht="14.25" customHeight="1" x14ac:dyDescent="0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</row>
    <row r="367" spans="1:13" ht="14.25" customHeight="1" x14ac:dyDescent="0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</row>
    <row r="368" spans="1:13" ht="14.25" customHeight="1" x14ac:dyDescent="0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</row>
    <row r="369" spans="1:13" ht="14.25" customHeight="1" x14ac:dyDescent="0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</row>
    <row r="370" spans="1:13" ht="14.25" customHeight="1" x14ac:dyDescent="0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</row>
    <row r="371" spans="1:13" ht="14.25" customHeight="1" x14ac:dyDescent="0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</row>
    <row r="372" spans="1:13" ht="14.25" customHeight="1" x14ac:dyDescent="0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</row>
    <row r="373" spans="1:13" ht="14.25" customHeight="1" x14ac:dyDescent="0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</row>
    <row r="374" spans="1:13" ht="14.25" customHeight="1" x14ac:dyDescent="0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</row>
    <row r="375" spans="1:13" ht="14.25" customHeight="1" x14ac:dyDescent="0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</row>
    <row r="376" spans="1:13" ht="14.25" customHeight="1" x14ac:dyDescent="0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</row>
    <row r="377" spans="1:13" ht="14.25" customHeight="1" x14ac:dyDescent="0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</row>
    <row r="378" spans="1:13" ht="14.25" customHeight="1" x14ac:dyDescent="0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</row>
    <row r="379" spans="1:13" ht="14.25" customHeight="1" x14ac:dyDescent="0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</row>
    <row r="380" spans="1:13" ht="14.25" customHeight="1" x14ac:dyDescent="0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</row>
    <row r="381" spans="1:13" ht="14.25" customHeight="1" x14ac:dyDescent="0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</row>
    <row r="382" spans="1:13" ht="14.25" customHeight="1" x14ac:dyDescent="0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</row>
    <row r="383" spans="1:13" ht="14.25" customHeight="1" x14ac:dyDescent="0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</row>
    <row r="384" spans="1:13" ht="14.25" customHeight="1" x14ac:dyDescent="0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</row>
    <row r="385" spans="1:13" ht="14.25" customHeight="1" x14ac:dyDescent="0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</row>
    <row r="386" spans="1:13" ht="14.25" customHeight="1" x14ac:dyDescent="0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</row>
    <row r="387" spans="1:13" ht="14.25" customHeight="1" x14ac:dyDescent="0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</row>
    <row r="388" spans="1:13" ht="14.25" customHeight="1" x14ac:dyDescent="0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</row>
    <row r="389" spans="1:13" ht="14.25" customHeight="1" x14ac:dyDescent="0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</row>
    <row r="390" spans="1:13" ht="14.25" customHeight="1" x14ac:dyDescent="0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</row>
    <row r="391" spans="1:13" ht="14.25" customHeight="1" x14ac:dyDescent="0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</row>
    <row r="392" spans="1:13" ht="14.25" customHeight="1" x14ac:dyDescent="0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</row>
    <row r="393" spans="1:13" ht="14.25" customHeight="1" x14ac:dyDescent="0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</row>
    <row r="394" spans="1:13" ht="14.25" customHeight="1" x14ac:dyDescent="0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</row>
    <row r="395" spans="1:13" ht="14.25" customHeight="1" x14ac:dyDescent="0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</row>
    <row r="396" spans="1:13" ht="14.25" customHeight="1" x14ac:dyDescent="0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</row>
    <row r="397" spans="1:13" ht="14.25" customHeight="1" x14ac:dyDescent="0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</row>
    <row r="398" spans="1:13" ht="14.25" customHeight="1" x14ac:dyDescent="0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</row>
    <row r="399" spans="1:13" ht="14.25" customHeight="1" x14ac:dyDescent="0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</row>
    <row r="400" spans="1:13" ht="14.25" customHeight="1" x14ac:dyDescent="0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</row>
    <row r="401" spans="1:13" ht="14.25" customHeight="1" x14ac:dyDescent="0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</row>
    <row r="402" spans="1:13" ht="14.25" customHeight="1" x14ac:dyDescent="0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</row>
    <row r="403" spans="1:13" ht="14.25" customHeight="1" x14ac:dyDescent="0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</row>
    <row r="404" spans="1:13" ht="14.25" customHeight="1" x14ac:dyDescent="0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</row>
    <row r="405" spans="1:13" ht="14.25" customHeight="1" x14ac:dyDescent="0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</row>
    <row r="406" spans="1:13" ht="14.25" customHeight="1" x14ac:dyDescent="0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</row>
    <row r="407" spans="1:13" ht="14.25" customHeight="1" x14ac:dyDescent="0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</row>
    <row r="408" spans="1:13" ht="14.25" customHeight="1" x14ac:dyDescent="0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</row>
    <row r="409" spans="1:13" ht="14.25" customHeight="1" x14ac:dyDescent="0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</row>
    <row r="410" spans="1:13" ht="14.25" customHeight="1" x14ac:dyDescent="0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</row>
    <row r="411" spans="1:13" ht="14.25" customHeight="1" x14ac:dyDescent="0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</row>
    <row r="412" spans="1:13" ht="14.25" customHeight="1" x14ac:dyDescent="0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</row>
    <row r="413" spans="1:13" ht="14.25" customHeight="1" x14ac:dyDescent="0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</row>
    <row r="414" spans="1:13" ht="14.25" customHeight="1" x14ac:dyDescent="0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</row>
    <row r="415" spans="1:13" ht="14.25" customHeight="1" x14ac:dyDescent="0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</row>
    <row r="416" spans="1:13" ht="14.25" customHeight="1" x14ac:dyDescent="0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</row>
    <row r="417" spans="1:13" ht="14.25" customHeight="1" x14ac:dyDescent="0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</row>
    <row r="418" spans="1:13" ht="14.25" customHeight="1" x14ac:dyDescent="0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</row>
    <row r="419" spans="1:13" ht="14.25" customHeight="1" x14ac:dyDescent="0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</row>
    <row r="420" spans="1:13" ht="14.25" customHeight="1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</row>
    <row r="421" spans="1:13" ht="14.25" customHeight="1" x14ac:dyDescent="0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</row>
    <row r="422" spans="1:13" ht="14.25" customHeight="1" x14ac:dyDescent="0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</row>
    <row r="423" spans="1:13" ht="14.25" customHeight="1" x14ac:dyDescent="0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</row>
    <row r="424" spans="1:13" ht="14.25" customHeight="1" x14ac:dyDescent="0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</row>
    <row r="425" spans="1:13" ht="14.25" customHeight="1" x14ac:dyDescent="0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</row>
    <row r="426" spans="1:13" ht="14.25" customHeight="1" x14ac:dyDescent="0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</row>
    <row r="427" spans="1:13" ht="14.25" customHeight="1" x14ac:dyDescent="0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</row>
    <row r="428" spans="1:13" ht="14.25" customHeight="1" x14ac:dyDescent="0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</row>
    <row r="429" spans="1:13" ht="14.25" customHeight="1" x14ac:dyDescent="0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</row>
    <row r="430" spans="1:13" ht="14.25" customHeight="1" x14ac:dyDescent="0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</row>
    <row r="431" spans="1:13" ht="14.25" customHeight="1" x14ac:dyDescent="0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</row>
    <row r="432" spans="1:13" ht="14.25" customHeight="1" x14ac:dyDescent="0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</row>
    <row r="433" spans="1:13" ht="14.25" customHeight="1" x14ac:dyDescent="0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</row>
    <row r="434" spans="1:13" ht="14.25" customHeight="1" x14ac:dyDescent="0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</row>
    <row r="435" spans="1:13" ht="14.25" customHeight="1" x14ac:dyDescent="0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</row>
    <row r="436" spans="1:13" ht="14.25" customHeight="1" x14ac:dyDescent="0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</row>
    <row r="437" spans="1:13" ht="14.25" customHeight="1" x14ac:dyDescent="0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</row>
    <row r="438" spans="1:13" ht="14.25" customHeight="1" x14ac:dyDescent="0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</row>
    <row r="439" spans="1:13" ht="14.25" customHeight="1" x14ac:dyDescent="0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</row>
    <row r="440" spans="1:13" ht="14.25" customHeight="1" x14ac:dyDescent="0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</row>
    <row r="441" spans="1:13" ht="14.25" customHeight="1" x14ac:dyDescent="0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</row>
    <row r="442" spans="1:13" ht="14.25" customHeight="1" x14ac:dyDescent="0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</row>
    <row r="443" spans="1:13" ht="14.25" customHeight="1" x14ac:dyDescent="0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</row>
    <row r="444" spans="1:13" ht="14.25" customHeight="1" x14ac:dyDescent="0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</row>
    <row r="445" spans="1:13" ht="14.25" customHeight="1" x14ac:dyDescent="0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</row>
    <row r="446" spans="1:13" ht="14.25" customHeight="1" x14ac:dyDescent="0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</row>
    <row r="447" spans="1:13" ht="14.25" customHeight="1" x14ac:dyDescent="0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</row>
    <row r="448" spans="1:13" ht="14.25" customHeight="1" x14ac:dyDescent="0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</row>
    <row r="449" spans="1:13" ht="14.25" customHeight="1" x14ac:dyDescent="0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</row>
    <row r="450" spans="1:13" ht="14.25" customHeight="1" x14ac:dyDescent="0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</row>
    <row r="451" spans="1:13" ht="14.25" customHeight="1" x14ac:dyDescent="0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</row>
    <row r="452" spans="1:13" ht="14.25" customHeight="1" x14ac:dyDescent="0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</row>
    <row r="453" spans="1:13" ht="14.25" customHeight="1" x14ac:dyDescent="0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</row>
    <row r="454" spans="1:13" ht="14.25" customHeight="1" x14ac:dyDescent="0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</row>
    <row r="455" spans="1:13" ht="14.25" customHeight="1" x14ac:dyDescent="0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</row>
    <row r="456" spans="1:13" ht="14.25" customHeight="1" x14ac:dyDescent="0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</row>
    <row r="457" spans="1:13" ht="14.25" customHeight="1" x14ac:dyDescent="0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</row>
    <row r="458" spans="1:13" ht="14.25" customHeight="1" x14ac:dyDescent="0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</row>
    <row r="459" spans="1:13" ht="14.25" customHeight="1" x14ac:dyDescent="0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</row>
    <row r="460" spans="1:13" ht="14.25" customHeight="1" x14ac:dyDescent="0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</row>
    <row r="461" spans="1:13" ht="14.25" customHeight="1" x14ac:dyDescent="0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</row>
    <row r="462" spans="1:13" ht="14.25" customHeight="1" x14ac:dyDescent="0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</row>
    <row r="463" spans="1:13" ht="14.25" customHeight="1" x14ac:dyDescent="0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</row>
    <row r="464" spans="1:13" ht="14.25" customHeight="1" x14ac:dyDescent="0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</row>
    <row r="465" spans="1:13" ht="14.25" customHeight="1" x14ac:dyDescent="0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</row>
    <row r="466" spans="1:13" ht="14.25" customHeight="1" x14ac:dyDescent="0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</row>
    <row r="467" spans="1:13" ht="14.25" customHeight="1" x14ac:dyDescent="0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</row>
    <row r="468" spans="1:13" ht="14.25" customHeight="1" x14ac:dyDescent="0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</row>
    <row r="469" spans="1:13" ht="14.25" customHeight="1" x14ac:dyDescent="0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</row>
    <row r="470" spans="1:13" ht="14.25" customHeight="1" x14ac:dyDescent="0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</row>
    <row r="471" spans="1:13" ht="14.25" customHeight="1" x14ac:dyDescent="0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</row>
    <row r="472" spans="1:13" ht="14.25" customHeight="1" x14ac:dyDescent="0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</row>
    <row r="473" spans="1:13" ht="14.25" customHeight="1" x14ac:dyDescent="0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</row>
    <row r="474" spans="1:13" ht="14.25" customHeight="1" x14ac:dyDescent="0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</row>
    <row r="475" spans="1:13" ht="14.25" customHeight="1" x14ac:dyDescent="0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</row>
    <row r="476" spans="1:13" ht="14.25" customHeight="1" x14ac:dyDescent="0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</row>
    <row r="477" spans="1:13" ht="14.25" customHeight="1" x14ac:dyDescent="0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</row>
    <row r="478" spans="1:13" ht="14.25" customHeight="1" x14ac:dyDescent="0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</row>
    <row r="479" spans="1:13" ht="14.25" customHeight="1" x14ac:dyDescent="0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</row>
    <row r="480" spans="1:13" ht="14.25" customHeight="1" x14ac:dyDescent="0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</row>
    <row r="481" spans="1:13" ht="14.25" customHeight="1" x14ac:dyDescent="0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</row>
    <row r="482" spans="1:13" ht="14.25" customHeight="1" x14ac:dyDescent="0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</row>
    <row r="483" spans="1:13" ht="14.25" customHeight="1" x14ac:dyDescent="0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</row>
    <row r="484" spans="1:13" ht="14.25" customHeight="1" x14ac:dyDescent="0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</row>
    <row r="485" spans="1:13" ht="14.25" customHeight="1" x14ac:dyDescent="0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</row>
    <row r="486" spans="1:13" ht="14.25" customHeight="1" x14ac:dyDescent="0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</row>
    <row r="487" spans="1:13" ht="14.25" customHeight="1" x14ac:dyDescent="0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</row>
    <row r="488" spans="1:13" ht="14.25" customHeight="1" x14ac:dyDescent="0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</row>
    <row r="489" spans="1:13" ht="14.25" customHeight="1" x14ac:dyDescent="0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</row>
    <row r="490" spans="1:13" ht="14.25" customHeight="1" x14ac:dyDescent="0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</row>
    <row r="491" spans="1:13" ht="14.25" customHeight="1" x14ac:dyDescent="0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</row>
    <row r="492" spans="1:13" ht="14.25" customHeight="1" x14ac:dyDescent="0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</row>
    <row r="493" spans="1:13" ht="14.25" customHeight="1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</row>
    <row r="494" spans="1:13" ht="14.25" customHeight="1" x14ac:dyDescent="0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</row>
    <row r="495" spans="1:13" ht="14.25" customHeight="1" x14ac:dyDescent="0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</row>
    <row r="496" spans="1:13" ht="14.25" customHeight="1" x14ac:dyDescent="0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</row>
    <row r="497" spans="1:13" ht="14.25" customHeight="1" x14ac:dyDescent="0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</row>
    <row r="498" spans="1:13" ht="14.25" customHeight="1" x14ac:dyDescent="0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</row>
    <row r="499" spans="1:13" ht="14.25" customHeight="1" x14ac:dyDescent="0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</row>
    <row r="500" spans="1:13" ht="14.25" customHeight="1" x14ac:dyDescent="0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</row>
    <row r="501" spans="1:13" ht="14.25" customHeight="1" x14ac:dyDescent="0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</row>
    <row r="502" spans="1:13" ht="14.25" customHeight="1" x14ac:dyDescent="0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</row>
    <row r="503" spans="1:13" ht="14.25" customHeight="1" x14ac:dyDescent="0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</row>
    <row r="504" spans="1:13" ht="14.25" customHeight="1" x14ac:dyDescent="0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</row>
    <row r="505" spans="1:13" ht="14.25" customHeight="1" x14ac:dyDescent="0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</row>
    <row r="506" spans="1:13" ht="14.25" customHeight="1" x14ac:dyDescent="0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</row>
    <row r="507" spans="1:13" ht="14.25" customHeight="1" x14ac:dyDescent="0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</row>
    <row r="508" spans="1:13" ht="14.25" customHeight="1" x14ac:dyDescent="0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</row>
    <row r="509" spans="1:13" ht="14.25" customHeight="1" x14ac:dyDescent="0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</row>
    <row r="510" spans="1:13" ht="14.25" customHeight="1" x14ac:dyDescent="0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</row>
    <row r="511" spans="1:13" ht="14.25" customHeight="1" x14ac:dyDescent="0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</row>
    <row r="512" spans="1:13" ht="14.25" customHeight="1" x14ac:dyDescent="0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</row>
    <row r="513" spans="1:13" ht="14.25" customHeight="1" x14ac:dyDescent="0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</row>
    <row r="514" spans="1:13" ht="14.25" customHeight="1" x14ac:dyDescent="0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</row>
    <row r="515" spans="1:13" ht="14.25" customHeight="1" x14ac:dyDescent="0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</row>
    <row r="516" spans="1:13" ht="14.25" customHeight="1" x14ac:dyDescent="0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</row>
    <row r="517" spans="1:13" ht="14.25" customHeight="1" x14ac:dyDescent="0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</row>
    <row r="518" spans="1:13" ht="14.25" customHeight="1" x14ac:dyDescent="0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</row>
    <row r="519" spans="1:13" ht="14.25" customHeight="1" x14ac:dyDescent="0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</row>
    <row r="520" spans="1:13" ht="14.25" customHeight="1" x14ac:dyDescent="0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</row>
    <row r="521" spans="1:13" ht="14.25" customHeight="1" x14ac:dyDescent="0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</row>
    <row r="522" spans="1:13" ht="14.25" customHeight="1" x14ac:dyDescent="0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</row>
    <row r="523" spans="1:13" ht="14.25" customHeight="1" x14ac:dyDescent="0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</row>
    <row r="524" spans="1:13" ht="14.25" customHeight="1" x14ac:dyDescent="0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</row>
    <row r="525" spans="1:13" ht="14.25" customHeight="1" x14ac:dyDescent="0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</row>
    <row r="526" spans="1:13" ht="14.25" customHeight="1" x14ac:dyDescent="0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</row>
    <row r="527" spans="1:13" ht="14.25" customHeight="1" x14ac:dyDescent="0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</row>
    <row r="528" spans="1:13" ht="14.25" customHeight="1" x14ac:dyDescent="0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</row>
    <row r="529" spans="1:13" ht="14.25" customHeight="1" x14ac:dyDescent="0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</row>
    <row r="530" spans="1:13" ht="14.25" customHeight="1" x14ac:dyDescent="0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</row>
    <row r="531" spans="1:13" ht="14.25" customHeight="1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</row>
    <row r="532" spans="1:13" ht="14.25" customHeight="1" x14ac:dyDescent="0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</row>
    <row r="533" spans="1:13" ht="14.25" customHeight="1" x14ac:dyDescent="0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</row>
    <row r="534" spans="1:13" ht="14.25" customHeight="1" x14ac:dyDescent="0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</row>
    <row r="535" spans="1:13" ht="14.25" customHeight="1" x14ac:dyDescent="0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</row>
    <row r="536" spans="1:13" ht="14.25" customHeight="1" x14ac:dyDescent="0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</row>
    <row r="537" spans="1:13" ht="14.25" customHeight="1" x14ac:dyDescent="0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</row>
    <row r="538" spans="1:13" ht="14.25" customHeight="1" x14ac:dyDescent="0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</row>
    <row r="539" spans="1:13" ht="14.25" customHeight="1" x14ac:dyDescent="0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</row>
    <row r="540" spans="1:13" ht="14.25" customHeight="1" x14ac:dyDescent="0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</row>
    <row r="541" spans="1:13" ht="14.25" customHeight="1" x14ac:dyDescent="0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</row>
    <row r="542" spans="1:13" ht="14.25" customHeight="1" x14ac:dyDescent="0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</row>
    <row r="543" spans="1:13" ht="14.25" customHeight="1" x14ac:dyDescent="0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</row>
    <row r="544" spans="1:13" ht="14.25" customHeight="1" x14ac:dyDescent="0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</row>
    <row r="545" spans="1:13" ht="14.25" customHeight="1" x14ac:dyDescent="0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</row>
    <row r="546" spans="1:13" ht="14.25" customHeight="1" x14ac:dyDescent="0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</row>
    <row r="547" spans="1:13" ht="14.25" customHeight="1" x14ac:dyDescent="0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</row>
    <row r="548" spans="1:13" ht="14.25" customHeight="1" x14ac:dyDescent="0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</row>
    <row r="549" spans="1:13" ht="14.25" customHeight="1" x14ac:dyDescent="0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</row>
    <row r="550" spans="1:13" ht="14.25" customHeight="1" x14ac:dyDescent="0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</row>
    <row r="551" spans="1:13" ht="14.25" customHeight="1" x14ac:dyDescent="0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</row>
    <row r="552" spans="1:13" ht="14.25" customHeight="1" x14ac:dyDescent="0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</row>
    <row r="553" spans="1:13" ht="14.25" customHeight="1" x14ac:dyDescent="0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</row>
    <row r="554" spans="1:13" ht="14.25" customHeight="1" x14ac:dyDescent="0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</row>
    <row r="555" spans="1:13" ht="14.25" customHeight="1" x14ac:dyDescent="0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</row>
    <row r="556" spans="1:13" ht="14.25" customHeight="1" x14ac:dyDescent="0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</row>
    <row r="557" spans="1:13" ht="14.25" customHeight="1" x14ac:dyDescent="0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</row>
    <row r="558" spans="1:13" ht="14.25" customHeight="1" x14ac:dyDescent="0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</row>
    <row r="559" spans="1:13" ht="14.25" customHeight="1" x14ac:dyDescent="0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</row>
    <row r="560" spans="1:13" ht="14.25" customHeight="1" x14ac:dyDescent="0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</row>
    <row r="561" spans="1:13" ht="14.25" customHeight="1" x14ac:dyDescent="0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</row>
    <row r="562" spans="1:13" ht="14.25" customHeight="1" x14ac:dyDescent="0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</row>
    <row r="563" spans="1:13" ht="14.25" customHeight="1" x14ac:dyDescent="0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</row>
    <row r="564" spans="1:13" ht="14.25" customHeight="1" x14ac:dyDescent="0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</row>
    <row r="565" spans="1:13" ht="14.25" customHeight="1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</row>
    <row r="566" spans="1:13" ht="14.25" customHeight="1" x14ac:dyDescent="0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</row>
    <row r="567" spans="1:13" ht="14.25" customHeight="1" x14ac:dyDescent="0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</row>
    <row r="568" spans="1:13" ht="14.25" customHeight="1" x14ac:dyDescent="0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</row>
    <row r="569" spans="1:13" ht="14.25" customHeight="1" x14ac:dyDescent="0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</row>
    <row r="570" spans="1:13" ht="14.25" customHeight="1" x14ac:dyDescent="0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</row>
    <row r="571" spans="1:13" ht="14.25" customHeight="1" x14ac:dyDescent="0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</row>
    <row r="572" spans="1:13" ht="14.25" customHeight="1" x14ac:dyDescent="0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</row>
    <row r="573" spans="1:13" ht="14.25" customHeight="1" x14ac:dyDescent="0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</row>
    <row r="574" spans="1:13" ht="14.25" customHeight="1" x14ac:dyDescent="0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</row>
    <row r="575" spans="1:13" ht="14.25" customHeight="1" x14ac:dyDescent="0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</row>
    <row r="576" spans="1:13" ht="14.25" customHeight="1" x14ac:dyDescent="0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</row>
    <row r="577" spans="1:13" ht="14.25" customHeight="1" x14ac:dyDescent="0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</row>
    <row r="578" spans="1:13" ht="14.25" customHeight="1" x14ac:dyDescent="0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</row>
    <row r="579" spans="1:13" ht="14.25" customHeight="1" x14ac:dyDescent="0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</row>
    <row r="580" spans="1:13" ht="14.25" customHeight="1" x14ac:dyDescent="0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</row>
    <row r="581" spans="1:13" ht="14.25" customHeight="1" x14ac:dyDescent="0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</row>
    <row r="582" spans="1:13" ht="14.25" customHeight="1" x14ac:dyDescent="0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</row>
    <row r="583" spans="1:13" ht="14.25" customHeight="1" x14ac:dyDescent="0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</row>
    <row r="584" spans="1:13" ht="14.25" customHeight="1" x14ac:dyDescent="0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</row>
    <row r="585" spans="1:13" ht="14.25" customHeight="1" x14ac:dyDescent="0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</row>
    <row r="586" spans="1:13" ht="14.25" customHeight="1" x14ac:dyDescent="0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</row>
    <row r="587" spans="1:13" ht="14.25" customHeight="1" x14ac:dyDescent="0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</row>
    <row r="588" spans="1:13" ht="14.25" customHeight="1" x14ac:dyDescent="0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</row>
    <row r="589" spans="1:13" ht="14.25" customHeight="1" x14ac:dyDescent="0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</row>
    <row r="590" spans="1:13" ht="14.25" customHeight="1" x14ac:dyDescent="0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</row>
    <row r="591" spans="1:13" ht="14.25" customHeight="1" x14ac:dyDescent="0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</row>
    <row r="592" spans="1:13" ht="14.25" customHeight="1" x14ac:dyDescent="0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</row>
    <row r="593" spans="1:13" ht="14.25" customHeight="1" x14ac:dyDescent="0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</row>
    <row r="594" spans="1:13" ht="14.25" customHeight="1" x14ac:dyDescent="0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</row>
    <row r="595" spans="1:13" ht="14.25" customHeight="1" x14ac:dyDescent="0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</row>
    <row r="596" spans="1:13" ht="14.25" customHeight="1" x14ac:dyDescent="0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</row>
    <row r="597" spans="1:13" ht="14.25" customHeight="1" x14ac:dyDescent="0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</row>
    <row r="598" spans="1:13" ht="14.25" customHeight="1" x14ac:dyDescent="0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</row>
    <row r="599" spans="1:13" ht="14.25" customHeight="1" x14ac:dyDescent="0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</row>
    <row r="600" spans="1:13" ht="14.25" customHeight="1" x14ac:dyDescent="0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</row>
    <row r="601" spans="1:13" ht="14.25" customHeight="1" x14ac:dyDescent="0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</row>
    <row r="602" spans="1:13" ht="14.25" customHeight="1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</row>
    <row r="603" spans="1:13" ht="14.25" customHeight="1" x14ac:dyDescent="0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</row>
    <row r="604" spans="1:13" ht="14.25" customHeight="1" x14ac:dyDescent="0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</row>
    <row r="605" spans="1:13" ht="14.25" customHeight="1" x14ac:dyDescent="0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</row>
    <row r="606" spans="1:13" ht="14.25" customHeight="1" x14ac:dyDescent="0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</row>
    <row r="607" spans="1:13" ht="14.25" customHeight="1" x14ac:dyDescent="0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</row>
    <row r="608" spans="1:13" ht="14.25" customHeight="1" x14ac:dyDescent="0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</row>
    <row r="609" spans="1:13" ht="14.25" customHeight="1" x14ac:dyDescent="0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</row>
    <row r="610" spans="1:13" ht="14.25" customHeight="1" x14ac:dyDescent="0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</row>
    <row r="611" spans="1:13" ht="14.25" customHeight="1" x14ac:dyDescent="0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</row>
    <row r="612" spans="1:13" ht="14.25" customHeight="1" x14ac:dyDescent="0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</row>
    <row r="613" spans="1:13" ht="14.25" customHeight="1" x14ac:dyDescent="0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</row>
    <row r="614" spans="1:13" ht="14.25" customHeight="1" x14ac:dyDescent="0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</row>
    <row r="615" spans="1:13" ht="14.25" customHeight="1" x14ac:dyDescent="0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</row>
    <row r="616" spans="1:13" ht="14.25" customHeight="1" x14ac:dyDescent="0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</row>
    <row r="617" spans="1:13" ht="14.25" customHeight="1" x14ac:dyDescent="0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</row>
    <row r="618" spans="1:13" ht="14.25" customHeight="1" x14ac:dyDescent="0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</row>
    <row r="619" spans="1:13" ht="14.25" customHeight="1" x14ac:dyDescent="0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</row>
    <row r="620" spans="1:13" ht="14.25" customHeight="1" x14ac:dyDescent="0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</row>
    <row r="621" spans="1:13" ht="14.25" customHeight="1" x14ac:dyDescent="0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</row>
    <row r="622" spans="1:13" ht="14.25" customHeight="1" x14ac:dyDescent="0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</row>
    <row r="623" spans="1:13" ht="14.25" customHeight="1" x14ac:dyDescent="0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</row>
    <row r="624" spans="1:13" ht="14.25" customHeight="1" x14ac:dyDescent="0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</row>
    <row r="625" spans="1:13" ht="14.25" customHeight="1" x14ac:dyDescent="0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</row>
    <row r="626" spans="1:13" ht="14.25" customHeight="1" x14ac:dyDescent="0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</row>
    <row r="627" spans="1:13" ht="14.25" customHeight="1" x14ac:dyDescent="0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</row>
    <row r="628" spans="1:13" ht="14.25" customHeight="1" x14ac:dyDescent="0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</row>
    <row r="629" spans="1:13" ht="14.25" customHeight="1" x14ac:dyDescent="0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</row>
    <row r="630" spans="1:13" ht="14.25" customHeight="1" x14ac:dyDescent="0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</row>
    <row r="631" spans="1:13" ht="14.25" customHeight="1" x14ac:dyDescent="0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</row>
    <row r="632" spans="1:13" ht="14.25" customHeight="1" x14ac:dyDescent="0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</row>
    <row r="633" spans="1:13" ht="14.25" customHeight="1" x14ac:dyDescent="0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</row>
    <row r="634" spans="1:13" ht="14.25" customHeight="1" x14ac:dyDescent="0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</row>
    <row r="635" spans="1:13" ht="14.25" customHeight="1" x14ac:dyDescent="0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</row>
    <row r="636" spans="1:13" ht="14.25" customHeight="1" x14ac:dyDescent="0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</row>
    <row r="637" spans="1:13" ht="14.25" customHeight="1" x14ac:dyDescent="0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</row>
    <row r="638" spans="1:13" ht="14.25" customHeight="1" x14ac:dyDescent="0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</row>
    <row r="639" spans="1:13" ht="14.25" customHeight="1" x14ac:dyDescent="0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</row>
    <row r="640" spans="1:13" ht="14.25" customHeight="1" x14ac:dyDescent="0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</row>
    <row r="641" spans="1:13" ht="14.25" customHeight="1" x14ac:dyDescent="0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</row>
    <row r="642" spans="1:13" ht="14.25" customHeight="1" x14ac:dyDescent="0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</row>
    <row r="643" spans="1:13" ht="14.25" customHeight="1" x14ac:dyDescent="0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</row>
    <row r="644" spans="1:13" ht="14.25" customHeight="1" x14ac:dyDescent="0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</row>
    <row r="645" spans="1:13" ht="14.25" customHeight="1" x14ac:dyDescent="0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</row>
    <row r="646" spans="1:13" ht="14.25" customHeight="1" x14ac:dyDescent="0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</row>
    <row r="647" spans="1:13" ht="14.25" customHeight="1" x14ac:dyDescent="0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</row>
    <row r="648" spans="1:13" ht="14.25" customHeight="1" x14ac:dyDescent="0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</row>
    <row r="649" spans="1:13" ht="14.25" customHeight="1" x14ac:dyDescent="0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</row>
    <row r="650" spans="1:13" ht="14.25" customHeight="1" x14ac:dyDescent="0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</row>
    <row r="651" spans="1:13" ht="14.25" customHeight="1" x14ac:dyDescent="0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</row>
    <row r="652" spans="1:13" ht="14.25" customHeight="1" x14ac:dyDescent="0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</row>
    <row r="653" spans="1:13" ht="14.25" customHeight="1" x14ac:dyDescent="0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</row>
    <row r="654" spans="1:13" ht="14.25" customHeight="1" x14ac:dyDescent="0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</row>
    <row r="655" spans="1:13" ht="14.25" customHeight="1" x14ac:dyDescent="0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</row>
    <row r="656" spans="1:13" ht="14.25" customHeight="1" x14ac:dyDescent="0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</row>
    <row r="657" spans="1:13" ht="14.25" customHeight="1" x14ac:dyDescent="0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</row>
    <row r="658" spans="1:13" ht="14.25" customHeight="1" x14ac:dyDescent="0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</row>
    <row r="659" spans="1:13" ht="14.25" customHeight="1" x14ac:dyDescent="0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</row>
    <row r="660" spans="1:13" ht="14.25" customHeight="1" x14ac:dyDescent="0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</row>
    <row r="661" spans="1:13" ht="14.25" customHeight="1" x14ac:dyDescent="0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</row>
    <row r="662" spans="1:13" ht="14.25" customHeight="1" x14ac:dyDescent="0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</row>
    <row r="663" spans="1:13" ht="14.25" customHeight="1" x14ac:dyDescent="0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</row>
    <row r="664" spans="1:13" ht="14.25" customHeight="1" x14ac:dyDescent="0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</row>
    <row r="665" spans="1:13" ht="14.25" customHeight="1" x14ac:dyDescent="0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</row>
    <row r="666" spans="1:13" ht="14.25" customHeight="1" x14ac:dyDescent="0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</row>
    <row r="667" spans="1:13" ht="14.25" customHeight="1" x14ac:dyDescent="0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</row>
    <row r="668" spans="1:13" ht="14.25" customHeight="1" x14ac:dyDescent="0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</row>
    <row r="669" spans="1:13" ht="14.25" customHeight="1" x14ac:dyDescent="0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</row>
    <row r="670" spans="1:13" ht="14.25" customHeight="1" x14ac:dyDescent="0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</row>
    <row r="671" spans="1:13" ht="14.25" customHeight="1" x14ac:dyDescent="0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</row>
    <row r="672" spans="1:13" ht="14.25" customHeight="1" x14ac:dyDescent="0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</row>
    <row r="673" spans="1:13" ht="14.25" customHeight="1" x14ac:dyDescent="0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</row>
    <row r="674" spans="1:13" ht="14.25" customHeight="1" x14ac:dyDescent="0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</row>
    <row r="675" spans="1:13" ht="14.25" customHeight="1" x14ac:dyDescent="0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</row>
    <row r="676" spans="1:13" ht="14.25" customHeight="1" x14ac:dyDescent="0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</row>
    <row r="677" spans="1:13" ht="14.25" customHeight="1" x14ac:dyDescent="0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</row>
    <row r="678" spans="1:13" ht="14.25" customHeight="1" x14ac:dyDescent="0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</row>
    <row r="679" spans="1:13" ht="14.25" customHeight="1" x14ac:dyDescent="0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</row>
    <row r="680" spans="1:13" ht="14.25" customHeight="1" x14ac:dyDescent="0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</row>
    <row r="681" spans="1:13" ht="14.25" customHeight="1" x14ac:dyDescent="0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</row>
    <row r="682" spans="1:13" ht="14.25" customHeight="1" x14ac:dyDescent="0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</row>
    <row r="683" spans="1:13" ht="14.25" customHeight="1" x14ac:dyDescent="0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</row>
    <row r="684" spans="1:13" ht="14.25" customHeight="1" x14ac:dyDescent="0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</row>
    <row r="685" spans="1:13" ht="14.25" customHeight="1" x14ac:dyDescent="0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</row>
    <row r="686" spans="1:13" ht="14.25" customHeight="1" x14ac:dyDescent="0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</row>
    <row r="687" spans="1:13" ht="14.25" customHeight="1" x14ac:dyDescent="0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</row>
    <row r="688" spans="1:13" ht="14.25" customHeight="1" x14ac:dyDescent="0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</row>
    <row r="689" spans="1:13" ht="14.25" customHeight="1" x14ac:dyDescent="0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</row>
    <row r="690" spans="1:13" ht="14.25" customHeight="1" x14ac:dyDescent="0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</row>
    <row r="691" spans="1:13" ht="14.25" customHeight="1" x14ac:dyDescent="0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</row>
    <row r="692" spans="1:13" ht="14.25" customHeight="1" x14ac:dyDescent="0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</row>
    <row r="693" spans="1:13" ht="14.25" customHeight="1" x14ac:dyDescent="0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</row>
    <row r="694" spans="1:13" ht="14.25" customHeight="1" x14ac:dyDescent="0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</row>
    <row r="695" spans="1:13" ht="14.25" customHeight="1" x14ac:dyDescent="0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</row>
    <row r="696" spans="1:13" ht="14.25" customHeight="1" x14ac:dyDescent="0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</row>
    <row r="697" spans="1:13" ht="14.25" customHeight="1" x14ac:dyDescent="0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</row>
    <row r="698" spans="1:13" ht="14.25" customHeight="1" x14ac:dyDescent="0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</row>
    <row r="699" spans="1:13" ht="14.25" customHeight="1" x14ac:dyDescent="0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</row>
    <row r="700" spans="1:13" ht="14.25" customHeight="1" x14ac:dyDescent="0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</row>
    <row r="701" spans="1:13" ht="14.25" customHeight="1" x14ac:dyDescent="0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</row>
    <row r="702" spans="1:13" ht="14.25" customHeight="1" x14ac:dyDescent="0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</row>
    <row r="703" spans="1:13" ht="14.25" customHeight="1" x14ac:dyDescent="0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</row>
    <row r="704" spans="1:13" ht="14.25" customHeight="1" x14ac:dyDescent="0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</row>
    <row r="705" spans="1:13" ht="14.25" customHeight="1" x14ac:dyDescent="0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</row>
    <row r="706" spans="1:13" ht="14.25" customHeight="1" x14ac:dyDescent="0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</row>
    <row r="707" spans="1:13" ht="14.25" customHeight="1" x14ac:dyDescent="0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</row>
    <row r="708" spans="1:13" ht="14.25" customHeight="1" x14ac:dyDescent="0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</row>
    <row r="709" spans="1:13" ht="14.25" customHeight="1" x14ac:dyDescent="0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</row>
    <row r="710" spans="1:13" ht="14.25" customHeight="1" x14ac:dyDescent="0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</row>
    <row r="711" spans="1:13" ht="14.25" customHeight="1" x14ac:dyDescent="0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</row>
    <row r="712" spans="1:13" ht="14.25" customHeight="1" x14ac:dyDescent="0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</row>
    <row r="713" spans="1:13" ht="14.25" customHeight="1" x14ac:dyDescent="0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</row>
    <row r="714" spans="1:13" ht="14.25" customHeight="1" x14ac:dyDescent="0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</row>
    <row r="715" spans="1:13" ht="14.25" customHeight="1" x14ac:dyDescent="0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</row>
    <row r="716" spans="1:13" ht="14.25" customHeight="1" x14ac:dyDescent="0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</row>
    <row r="717" spans="1:13" ht="14.25" customHeight="1" x14ac:dyDescent="0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</row>
    <row r="718" spans="1:13" ht="14.25" customHeight="1" x14ac:dyDescent="0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</row>
    <row r="719" spans="1:13" ht="14.25" customHeight="1" x14ac:dyDescent="0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</row>
    <row r="720" spans="1:13" ht="14.25" customHeight="1" x14ac:dyDescent="0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</row>
    <row r="721" spans="1:13" ht="14.25" customHeight="1" x14ac:dyDescent="0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</row>
    <row r="722" spans="1:13" ht="14.25" customHeight="1" x14ac:dyDescent="0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</row>
    <row r="723" spans="1:13" ht="14.25" customHeight="1" x14ac:dyDescent="0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</row>
    <row r="724" spans="1:13" ht="14.25" customHeight="1" x14ac:dyDescent="0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</row>
    <row r="725" spans="1:13" ht="14.25" customHeight="1" x14ac:dyDescent="0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</row>
    <row r="726" spans="1:13" ht="14.25" customHeight="1" x14ac:dyDescent="0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</row>
    <row r="727" spans="1:13" ht="14.25" customHeight="1" x14ac:dyDescent="0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</row>
    <row r="728" spans="1:13" ht="14.25" customHeight="1" x14ac:dyDescent="0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</row>
    <row r="729" spans="1:13" ht="14.25" customHeight="1" x14ac:dyDescent="0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</row>
    <row r="730" spans="1:13" ht="14.25" customHeight="1" x14ac:dyDescent="0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</row>
    <row r="731" spans="1:13" ht="14.25" customHeight="1" x14ac:dyDescent="0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</row>
    <row r="732" spans="1:13" ht="14.25" customHeight="1" x14ac:dyDescent="0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</row>
    <row r="733" spans="1:13" ht="14.25" customHeight="1" x14ac:dyDescent="0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</row>
    <row r="734" spans="1:13" ht="14.25" customHeight="1" x14ac:dyDescent="0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</row>
    <row r="735" spans="1:13" ht="14.25" customHeight="1" x14ac:dyDescent="0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</row>
    <row r="736" spans="1:13" ht="14.25" customHeight="1" x14ac:dyDescent="0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</row>
    <row r="737" spans="1:13" ht="14.25" customHeight="1" x14ac:dyDescent="0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</row>
    <row r="738" spans="1:13" ht="14.25" customHeight="1" x14ac:dyDescent="0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</row>
    <row r="739" spans="1:13" ht="14.25" customHeight="1" x14ac:dyDescent="0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</row>
    <row r="740" spans="1:13" ht="14.25" customHeight="1" x14ac:dyDescent="0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</row>
    <row r="741" spans="1:13" ht="14.25" customHeight="1" x14ac:dyDescent="0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</row>
    <row r="742" spans="1:13" ht="14.25" customHeight="1" x14ac:dyDescent="0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</row>
    <row r="743" spans="1:13" ht="14.25" customHeight="1" x14ac:dyDescent="0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</row>
    <row r="744" spans="1:13" ht="14.25" customHeight="1" x14ac:dyDescent="0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</row>
    <row r="745" spans="1:13" ht="14.25" customHeight="1" x14ac:dyDescent="0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</row>
    <row r="746" spans="1:13" ht="14.25" customHeight="1" x14ac:dyDescent="0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</row>
    <row r="747" spans="1:13" ht="14.25" customHeight="1" x14ac:dyDescent="0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</row>
    <row r="748" spans="1:13" ht="14.25" customHeight="1" x14ac:dyDescent="0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</row>
    <row r="749" spans="1:13" ht="14.25" customHeight="1" x14ac:dyDescent="0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</row>
    <row r="750" spans="1:13" ht="14.25" customHeight="1" x14ac:dyDescent="0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</row>
    <row r="751" spans="1:13" ht="14.25" customHeight="1" x14ac:dyDescent="0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</row>
    <row r="752" spans="1:13" ht="14.25" customHeight="1" x14ac:dyDescent="0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</row>
    <row r="753" spans="1:13" ht="14.25" customHeight="1" x14ac:dyDescent="0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</row>
    <row r="754" spans="1:13" ht="14.25" customHeight="1" x14ac:dyDescent="0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</row>
    <row r="755" spans="1:13" ht="14.25" customHeight="1" x14ac:dyDescent="0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</row>
    <row r="756" spans="1:13" ht="14.25" customHeight="1" x14ac:dyDescent="0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</row>
    <row r="757" spans="1:13" ht="14.25" customHeight="1" x14ac:dyDescent="0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</row>
    <row r="758" spans="1:13" ht="14.25" customHeight="1" x14ac:dyDescent="0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</row>
    <row r="759" spans="1:13" ht="14.25" customHeight="1" x14ac:dyDescent="0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</row>
    <row r="760" spans="1:13" ht="14.25" customHeight="1" x14ac:dyDescent="0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</row>
    <row r="761" spans="1:13" ht="14.25" customHeight="1" x14ac:dyDescent="0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</row>
    <row r="762" spans="1:13" ht="14.25" customHeight="1" x14ac:dyDescent="0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</row>
    <row r="763" spans="1:13" ht="14.25" customHeight="1" x14ac:dyDescent="0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</row>
    <row r="764" spans="1:13" ht="14.25" customHeight="1" x14ac:dyDescent="0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</row>
    <row r="765" spans="1:13" ht="14.25" customHeight="1" x14ac:dyDescent="0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</row>
    <row r="766" spans="1:13" ht="14.25" customHeight="1" x14ac:dyDescent="0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</row>
    <row r="767" spans="1:13" ht="14.25" customHeight="1" x14ac:dyDescent="0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</row>
    <row r="768" spans="1:13" ht="14.25" customHeight="1" x14ac:dyDescent="0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</row>
    <row r="769" spans="1:13" ht="14.25" customHeight="1" x14ac:dyDescent="0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</row>
    <row r="770" spans="1:13" ht="14.25" customHeight="1" x14ac:dyDescent="0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</row>
    <row r="771" spans="1:13" ht="14.25" customHeight="1" x14ac:dyDescent="0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</row>
    <row r="772" spans="1:13" ht="14.25" customHeight="1" x14ac:dyDescent="0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</row>
    <row r="773" spans="1:13" ht="14.25" customHeight="1" x14ac:dyDescent="0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</row>
    <row r="774" spans="1:13" ht="14.25" customHeight="1" x14ac:dyDescent="0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</row>
    <row r="775" spans="1:13" ht="14.25" customHeight="1" x14ac:dyDescent="0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</row>
    <row r="776" spans="1:13" ht="14.25" customHeight="1" x14ac:dyDescent="0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</row>
    <row r="777" spans="1:13" ht="14.25" customHeight="1" x14ac:dyDescent="0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</row>
    <row r="778" spans="1:13" ht="14.25" customHeight="1" x14ac:dyDescent="0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</row>
    <row r="779" spans="1:13" ht="14.25" customHeight="1" x14ac:dyDescent="0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</row>
    <row r="780" spans="1:13" ht="14.25" customHeight="1" x14ac:dyDescent="0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</row>
    <row r="781" spans="1:13" ht="14.25" customHeight="1" x14ac:dyDescent="0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</row>
    <row r="782" spans="1:13" ht="14.25" customHeight="1" x14ac:dyDescent="0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</row>
    <row r="783" spans="1:13" ht="14.25" customHeight="1" x14ac:dyDescent="0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</row>
    <row r="784" spans="1:13" ht="14.25" customHeight="1" x14ac:dyDescent="0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</row>
    <row r="785" spans="1:13" ht="14.25" customHeight="1" x14ac:dyDescent="0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</row>
    <row r="786" spans="1:13" ht="14.25" customHeight="1" x14ac:dyDescent="0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</row>
    <row r="787" spans="1:13" ht="14.25" customHeight="1" x14ac:dyDescent="0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</row>
    <row r="788" spans="1:13" ht="14.25" customHeight="1" x14ac:dyDescent="0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</row>
    <row r="789" spans="1:13" ht="14.25" customHeight="1" x14ac:dyDescent="0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</row>
    <row r="790" spans="1:13" ht="14.25" customHeight="1" x14ac:dyDescent="0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</row>
    <row r="791" spans="1:13" ht="14.25" customHeight="1" x14ac:dyDescent="0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</row>
    <row r="792" spans="1:13" ht="14.25" customHeight="1" x14ac:dyDescent="0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</row>
    <row r="793" spans="1:13" ht="14.25" customHeight="1" x14ac:dyDescent="0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</row>
    <row r="794" spans="1:13" ht="14.25" customHeight="1" x14ac:dyDescent="0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</row>
    <row r="795" spans="1:13" ht="14.25" customHeight="1" x14ac:dyDescent="0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</row>
    <row r="796" spans="1:13" ht="14.25" customHeight="1" x14ac:dyDescent="0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</row>
    <row r="797" spans="1:13" ht="14.25" customHeight="1" x14ac:dyDescent="0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</row>
    <row r="798" spans="1:13" ht="14.25" customHeight="1" x14ac:dyDescent="0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</row>
    <row r="799" spans="1:13" ht="14.25" customHeight="1" x14ac:dyDescent="0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</row>
    <row r="800" spans="1:13" ht="14.25" customHeight="1" x14ac:dyDescent="0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</row>
    <row r="801" spans="1:13" ht="14.25" customHeight="1" x14ac:dyDescent="0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</row>
    <row r="802" spans="1:13" ht="14.25" customHeight="1" x14ac:dyDescent="0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</row>
    <row r="803" spans="1:13" ht="14.25" customHeight="1" x14ac:dyDescent="0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</row>
    <row r="804" spans="1:13" ht="14.25" customHeight="1" x14ac:dyDescent="0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</row>
    <row r="805" spans="1:13" ht="14.25" customHeight="1" x14ac:dyDescent="0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</row>
    <row r="806" spans="1:13" ht="14.25" customHeight="1" x14ac:dyDescent="0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</row>
    <row r="807" spans="1:13" ht="14.25" customHeight="1" x14ac:dyDescent="0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</row>
    <row r="808" spans="1:13" ht="14.25" customHeight="1" x14ac:dyDescent="0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</row>
    <row r="809" spans="1:13" ht="14.25" customHeight="1" x14ac:dyDescent="0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</row>
    <row r="810" spans="1:13" ht="14.25" customHeight="1" x14ac:dyDescent="0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</row>
    <row r="811" spans="1:13" ht="14.25" customHeight="1" x14ac:dyDescent="0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</row>
    <row r="812" spans="1:13" ht="14.25" customHeight="1" x14ac:dyDescent="0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</row>
    <row r="813" spans="1:13" ht="14.25" customHeight="1" x14ac:dyDescent="0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</row>
    <row r="814" spans="1:13" ht="14.25" customHeight="1" x14ac:dyDescent="0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</row>
    <row r="815" spans="1:13" ht="14.25" customHeight="1" x14ac:dyDescent="0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</row>
    <row r="816" spans="1:13" ht="14.25" customHeight="1" x14ac:dyDescent="0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</row>
    <row r="817" spans="1:13" ht="14.25" customHeight="1" x14ac:dyDescent="0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</row>
    <row r="818" spans="1:13" ht="14.25" customHeight="1" x14ac:dyDescent="0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</row>
    <row r="819" spans="1:13" ht="14.25" customHeight="1" x14ac:dyDescent="0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</row>
    <row r="820" spans="1:13" ht="14.25" customHeight="1" x14ac:dyDescent="0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</row>
    <row r="821" spans="1:13" ht="14.25" customHeight="1" x14ac:dyDescent="0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</row>
    <row r="822" spans="1:13" ht="14.25" customHeight="1" x14ac:dyDescent="0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</row>
    <row r="823" spans="1:13" ht="14.25" customHeight="1" x14ac:dyDescent="0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</row>
    <row r="824" spans="1:13" ht="14.25" customHeight="1" x14ac:dyDescent="0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</row>
    <row r="825" spans="1:13" ht="14.25" customHeight="1" x14ac:dyDescent="0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</row>
    <row r="826" spans="1:13" ht="14.25" customHeight="1" x14ac:dyDescent="0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</row>
    <row r="827" spans="1:13" ht="14.25" customHeight="1" x14ac:dyDescent="0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</row>
    <row r="828" spans="1:13" ht="14.25" customHeight="1" x14ac:dyDescent="0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</row>
    <row r="829" spans="1:13" ht="14.25" customHeight="1" x14ac:dyDescent="0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</row>
    <row r="830" spans="1:13" ht="14.25" customHeight="1" x14ac:dyDescent="0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</row>
    <row r="831" spans="1:13" ht="14.25" customHeight="1" x14ac:dyDescent="0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</row>
    <row r="832" spans="1:13" ht="14.25" customHeight="1" x14ac:dyDescent="0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</row>
    <row r="833" spans="1:13" ht="14.25" customHeight="1" x14ac:dyDescent="0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</row>
    <row r="834" spans="1:13" ht="14.25" customHeight="1" x14ac:dyDescent="0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</row>
    <row r="835" spans="1:13" ht="14.25" customHeight="1" x14ac:dyDescent="0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</row>
    <row r="836" spans="1:13" ht="14.25" customHeight="1" x14ac:dyDescent="0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</row>
    <row r="837" spans="1:13" ht="14.25" customHeight="1" x14ac:dyDescent="0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</row>
    <row r="838" spans="1:13" ht="14.25" customHeight="1" x14ac:dyDescent="0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</row>
    <row r="839" spans="1:13" ht="14.25" customHeight="1" x14ac:dyDescent="0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</row>
    <row r="840" spans="1:13" ht="14.25" customHeight="1" x14ac:dyDescent="0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</row>
    <row r="841" spans="1:13" ht="14.25" customHeight="1" x14ac:dyDescent="0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</row>
    <row r="842" spans="1:13" ht="14.25" customHeight="1" x14ac:dyDescent="0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</row>
    <row r="843" spans="1:13" ht="14.25" customHeight="1" x14ac:dyDescent="0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</row>
    <row r="844" spans="1:13" ht="14.25" customHeight="1" x14ac:dyDescent="0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</row>
    <row r="845" spans="1:13" ht="14.25" customHeight="1" x14ac:dyDescent="0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</row>
    <row r="846" spans="1:13" ht="14.25" customHeight="1" x14ac:dyDescent="0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</row>
    <row r="847" spans="1:13" ht="14.25" customHeight="1" x14ac:dyDescent="0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</row>
    <row r="848" spans="1:13" ht="14.25" customHeight="1" x14ac:dyDescent="0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</row>
    <row r="849" spans="1:13" ht="14.25" customHeight="1" x14ac:dyDescent="0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</row>
    <row r="850" spans="1:13" ht="14.25" customHeight="1" x14ac:dyDescent="0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</row>
    <row r="851" spans="1:13" ht="14.25" customHeight="1" x14ac:dyDescent="0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</row>
    <row r="852" spans="1:13" ht="14.25" customHeight="1" x14ac:dyDescent="0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</row>
    <row r="853" spans="1:13" ht="14.25" customHeight="1" x14ac:dyDescent="0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</row>
    <row r="854" spans="1:13" ht="14.25" customHeight="1" x14ac:dyDescent="0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</row>
    <row r="855" spans="1:13" ht="14.25" customHeight="1" x14ac:dyDescent="0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</row>
    <row r="856" spans="1:13" ht="14.25" customHeight="1" x14ac:dyDescent="0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</row>
    <row r="857" spans="1:13" ht="14.25" customHeight="1" x14ac:dyDescent="0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</row>
    <row r="858" spans="1:13" ht="14.25" customHeight="1" x14ac:dyDescent="0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</row>
    <row r="859" spans="1:13" ht="14.25" customHeight="1" x14ac:dyDescent="0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</row>
    <row r="860" spans="1:13" ht="14.25" customHeight="1" x14ac:dyDescent="0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</row>
    <row r="861" spans="1:13" ht="14.25" customHeight="1" x14ac:dyDescent="0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</row>
    <row r="862" spans="1:13" ht="14.25" customHeight="1" x14ac:dyDescent="0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</row>
    <row r="863" spans="1:13" ht="14.25" customHeight="1" x14ac:dyDescent="0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</row>
    <row r="864" spans="1:13" ht="14.25" customHeight="1" x14ac:dyDescent="0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</row>
    <row r="865" spans="1:13" ht="14.25" customHeight="1" x14ac:dyDescent="0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</row>
    <row r="866" spans="1:13" ht="14.25" customHeight="1" x14ac:dyDescent="0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</row>
    <row r="867" spans="1:13" ht="14.25" customHeight="1" x14ac:dyDescent="0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</row>
    <row r="868" spans="1:13" ht="14.25" customHeight="1" x14ac:dyDescent="0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</row>
    <row r="869" spans="1:13" ht="14.25" customHeight="1" x14ac:dyDescent="0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</row>
    <row r="870" spans="1:13" ht="14.25" customHeight="1" x14ac:dyDescent="0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</row>
    <row r="871" spans="1:13" ht="14.25" customHeight="1" x14ac:dyDescent="0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</row>
    <row r="872" spans="1:13" ht="14.25" customHeight="1" x14ac:dyDescent="0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</row>
    <row r="873" spans="1:13" ht="14.25" customHeight="1" x14ac:dyDescent="0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</row>
    <row r="874" spans="1:13" ht="14.25" customHeight="1" x14ac:dyDescent="0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</row>
    <row r="875" spans="1:13" ht="14.25" customHeight="1" x14ac:dyDescent="0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</row>
    <row r="876" spans="1:13" ht="14.25" customHeight="1" x14ac:dyDescent="0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</row>
    <row r="877" spans="1:13" ht="14.25" customHeight="1" x14ac:dyDescent="0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</row>
    <row r="878" spans="1:13" ht="14.25" customHeight="1" x14ac:dyDescent="0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</row>
    <row r="879" spans="1:13" ht="14.25" customHeight="1" x14ac:dyDescent="0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</row>
    <row r="880" spans="1:13" ht="14.25" customHeight="1" x14ac:dyDescent="0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</row>
    <row r="881" spans="1:13" ht="14.25" customHeight="1" x14ac:dyDescent="0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</row>
    <row r="882" spans="1:13" ht="14.25" customHeight="1" x14ac:dyDescent="0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</row>
    <row r="883" spans="1:13" ht="14.25" customHeight="1" x14ac:dyDescent="0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</row>
    <row r="884" spans="1:13" ht="14.25" customHeight="1" x14ac:dyDescent="0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</row>
    <row r="885" spans="1:13" ht="14.25" customHeight="1" x14ac:dyDescent="0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</row>
    <row r="886" spans="1:13" ht="14.25" customHeight="1" x14ac:dyDescent="0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</row>
    <row r="887" spans="1:13" ht="14.25" customHeight="1" x14ac:dyDescent="0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</row>
    <row r="888" spans="1:13" ht="14.25" customHeight="1" x14ac:dyDescent="0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</row>
    <row r="889" spans="1:13" ht="14.25" customHeight="1" x14ac:dyDescent="0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</row>
    <row r="890" spans="1:13" ht="14.25" customHeight="1" x14ac:dyDescent="0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</row>
    <row r="891" spans="1:13" ht="14.25" customHeight="1" x14ac:dyDescent="0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</row>
    <row r="892" spans="1:13" ht="14.25" customHeight="1" x14ac:dyDescent="0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</row>
    <row r="893" spans="1:13" ht="14.25" customHeight="1" x14ac:dyDescent="0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</row>
    <row r="894" spans="1:13" ht="14.25" customHeight="1" x14ac:dyDescent="0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</row>
    <row r="895" spans="1:13" ht="14.25" customHeight="1" x14ac:dyDescent="0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</row>
    <row r="896" spans="1:13" ht="14.25" customHeight="1" x14ac:dyDescent="0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</row>
    <row r="897" spans="1:13" ht="14.25" customHeight="1" x14ac:dyDescent="0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</row>
    <row r="898" spans="1:13" ht="14.25" customHeight="1" x14ac:dyDescent="0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</row>
    <row r="899" spans="1:13" ht="14.25" customHeight="1" x14ac:dyDescent="0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</row>
    <row r="900" spans="1:13" ht="14.25" customHeight="1" x14ac:dyDescent="0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</row>
    <row r="901" spans="1:13" ht="14.25" customHeight="1" x14ac:dyDescent="0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</row>
    <row r="902" spans="1:13" ht="14.25" customHeight="1" x14ac:dyDescent="0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</row>
    <row r="903" spans="1:13" ht="14.25" customHeight="1" x14ac:dyDescent="0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</row>
    <row r="904" spans="1:13" ht="14.25" customHeight="1" x14ac:dyDescent="0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</row>
    <row r="905" spans="1:13" ht="14.25" customHeight="1" x14ac:dyDescent="0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</row>
    <row r="906" spans="1:13" ht="14.25" customHeight="1" x14ac:dyDescent="0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</row>
    <row r="907" spans="1:13" ht="14.25" customHeight="1" x14ac:dyDescent="0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</row>
    <row r="908" spans="1:13" ht="14.25" customHeight="1" x14ac:dyDescent="0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</row>
    <row r="909" spans="1:13" ht="14.25" customHeight="1" x14ac:dyDescent="0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</row>
    <row r="910" spans="1:13" ht="14.25" customHeight="1" x14ac:dyDescent="0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</row>
    <row r="911" spans="1:13" ht="14.25" customHeight="1" x14ac:dyDescent="0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</row>
    <row r="912" spans="1:13" ht="14.25" customHeight="1" x14ac:dyDescent="0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</row>
    <row r="913" spans="1:13" ht="14.25" customHeight="1" x14ac:dyDescent="0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</row>
    <row r="914" spans="1:13" ht="14.25" customHeight="1" x14ac:dyDescent="0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</row>
    <row r="915" spans="1:13" ht="14.25" customHeight="1" x14ac:dyDescent="0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</row>
    <row r="916" spans="1:13" ht="14.25" customHeight="1" x14ac:dyDescent="0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</row>
    <row r="917" spans="1:13" ht="14.25" customHeight="1" x14ac:dyDescent="0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</row>
    <row r="918" spans="1:13" ht="14.25" customHeight="1" x14ac:dyDescent="0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</row>
    <row r="919" spans="1:13" ht="14.25" customHeight="1" x14ac:dyDescent="0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</row>
    <row r="920" spans="1:13" ht="14.25" customHeight="1" x14ac:dyDescent="0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</row>
    <row r="921" spans="1:13" ht="14.25" customHeight="1" x14ac:dyDescent="0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</row>
    <row r="922" spans="1:13" ht="14.25" customHeight="1" x14ac:dyDescent="0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</row>
    <row r="923" spans="1:13" ht="14.25" customHeight="1" x14ac:dyDescent="0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</row>
    <row r="924" spans="1:13" ht="14.25" customHeight="1" x14ac:dyDescent="0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</row>
    <row r="925" spans="1:13" ht="14.25" customHeight="1" x14ac:dyDescent="0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</row>
    <row r="926" spans="1:13" ht="14.25" customHeight="1" x14ac:dyDescent="0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</row>
    <row r="927" spans="1:13" ht="14.25" customHeight="1" x14ac:dyDescent="0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</row>
    <row r="928" spans="1:13" ht="14.25" customHeight="1" x14ac:dyDescent="0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</row>
    <row r="929" spans="1:13" ht="14.25" customHeight="1" x14ac:dyDescent="0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</row>
    <row r="930" spans="1:13" ht="14.25" customHeight="1" x14ac:dyDescent="0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</row>
    <row r="931" spans="1:13" ht="14.25" customHeight="1" x14ac:dyDescent="0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</row>
    <row r="932" spans="1:13" ht="14.25" customHeight="1" x14ac:dyDescent="0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</row>
    <row r="933" spans="1:13" ht="14.25" customHeight="1" x14ac:dyDescent="0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</row>
    <row r="934" spans="1:13" ht="14.25" customHeight="1" x14ac:dyDescent="0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</row>
    <row r="935" spans="1:13" ht="14.25" customHeight="1" x14ac:dyDescent="0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</row>
    <row r="936" spans="1:13" ht="14.25" customHeight="1" x14ac:dyDescent="0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</row>
    <row r="937" spans="1:13" ht="14.25" customHeight="1" x14ac:dyDescent="0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</row>
    <row r="938" spans="1:13" ht="14.25" customHeight="1" x14ac:dyDescent="0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</row>
    <row r="939" spans="1:13" ht="14.25" customHeight="1" x14ac:dyDescent="0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</row>
    <row r="940" spans="1:13" ht="14.25" customHeight="1" x14ac:dyDescent="0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</row>
    <row r="941" spans="1:13" ht="14.25" customHeight="1" x14ac:dyDescent="0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</row>
    <row r="942" spans="1:13" ht="14.25" customHeight="1" x14ac:dyDescent="0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</row>
    <row r="943" spans="1:13" ht="14.25" customHeight="1" x14ac:dyDescent="0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</row>
    <row r="944" spans="1:13" ht="14.25" customHeight="1" x14ac:dyDescent="0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</row>
    <row r="945" spans="1:13" ht="14.25" customHeight="1" x14ac:dyDescent="0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</row>
    <row r="946" spans="1:13" ht="14.25" customHeight="1" x14ac:dyDescent="0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</row>
    <row r="947" spans="1:13" ht="14.25" customHeight="1" x14ac:dyDescent="0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</row>
    <row r="948" spans="1:13" ht="14.25" customHeight="1" x14ac:dyDescent="0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</row>
    <row r="949" spans="1:13" ht="14.25" customHeight="1" x14ac:dyDescent="0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</row>
    <row r="950" spans="1:13" ht="14.25" customHeight="1" x14ac:dyDescent="0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</row>
    <row r="951" spans="1:13" ht="14.25" customHeight="1" x14ac:dyDescent="0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</row>
    <row r="952" spans="1:13" ht="14.25" customHeight="1" x14ac:dyDescent="0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</row>
    <row r="953" spans="1:13" ht="14.25" customHeight="1" x14ac:dyDescent="0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</row>
    <row r="954" spans="1:13" ht="14.25" customHeight="1" x14ac:dyDescent="0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</row>
    <row r="955" spans="1:13" ht="14.25" customHeight="1" x14ac:dyDescent="0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</row>
    <row r="956" spans="1:13" ht="14.25" customHeight="1" x14ac:dyDescent="0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</row>
    <row r="957" spans="1:13" ht="14.25" customHeight="1" x14ac:dyDescent="0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</row>
    <row r="958" spans="1:13" ht="14.25" customHeight="1" x14ac:dyDescent="0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</row>
    <row r="959" spans="1:13" ht="14.25" customHeight="1" x14ac:dyDescent="0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</row>
    <row r="960" spans="1:13" ht="14.25" customHeight="1" x14ac:dyDescent="0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</row>
    <row r="961" spans="1:13" ht="14.25" customHeight="1" x14ac:dyDescent="0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</row>
    <row r="962" spans="1:13" ht="14.25" customHeight="1" x14ac:dyDescent="0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</row>
    <row r="963" spans="1:13" ht="14.25" customHeight="1" x14ac:dyDescent="0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</row>
    <row r="964" spans="1:13" ht="14.25" customHeight="1" x14ac:dyDescent="0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</row>
    <row r="965" spans="1:13" ht="14.25" customHeight="1" x14ac:dyDescent="0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</row>
    <row r="966" spans="1:13" ht="14.25" customHeight="1" x14ac:dyDescent="0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</row>
    <row r="967" spans="1:13" ht="14.25" customHeight="1" x14ac:dyDescent="0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</row>
    <row r="968" spans="1:13" ht="14.25" customHeight="1" x14ac:dyDescent="0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</row>
    <row r="969" spans="1:13" ht="14.25" customHeight="1" x14ac:dyDescent="0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</row>
    <row r="970" spans="1:13" ht="14.25" customHeight="1" x14ac:dyDescent="0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</row>
    <row r="971" spans="1:13" ht="14.25" customHeight="1" x14ac:dyDescent="0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</row>
    <row r="972" spans="1:13" ht="14.25" customHeight="1" x14ac:dyDescent="0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</row>
    <row r="973" spans="1:13" ht="14.25" customHeight="1" x14ac:dyDescent="0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</row>
    <row r="974" spans="1:13" ht="14.25" customHeight="1" x14ac:dyDescent="0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</row>
    <row r="975" spans="1:13" ht="14.25" customHeight="1" x14ac:dyDescent="0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</row>
    <row r="976" spans="1:13" ht="14.25" customHeight="1" x14ac:dyDescent="0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</row>
    <row r="977" spans="1:13" ht="14.25" customHeight="1" x14ac:dyDescent="0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</row>
    <row r="978" spans="1:13" ht="14.25" customHeight="1" x14ac:dyDescent="0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</row>
    <row r="979" spans="1:13" ht="14.25" customHeight="1" x14ac:dyDescent="0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</row>
    <row r="980" spans="1:13" ht="14.25" customHeight="1" x14ac:dyDescent="0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</row>
    <row r="981" spans="1:13" ht="14.25" customHeight="1" x14ac:dyDescent="0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</row>
    <row r="982" spans="1:13" ht="14.25" customHeight="1" x14ac:dyDescent="0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</row>
    <row r="983" spans="1:13" ht="14.25" customHeight="1" x14ac:dyDescent="0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</row>
    <row r="984" spans="1:13" ht="14.25" customHeight="1" x14ac:dyDescent="0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</row>
    <row r="985" spans="1:13" ht="14.25" customHeight="1" x14ac:dyDescent="0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</row>
    <row r="986" spans="1:13" ht="14.25" customHeight="1" x14ac:dyDescent="0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</row>
    <row r="987" spans="1:13" ht="14.25" customHeight="1" x14ac:dyDescent="0.2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</row>
    <row r="988" spans="1:13" ht="14.25" customHeight="1" x14ac:dyDescent="0.2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</row>
    <row r="989" spans="1:13" ht="14.25" customHeight="1" x14ac:dyDescent="0.2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</row>
    <row r="990" spans="1:13" ht="14.25" customHeight="1" x14ac:dyDescent="0.2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</row>
    <row r="991" spans="1:13" ht="14.25" customHeight="1" x14ac:dyDescent="0.2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</row>
    <row r="992" spans="1:13" ht="14.25" customHeight="1" x14ac:dyDescent="0.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</row>
    <row r="993" spans="1:13" ht="14.25" customHeight="1" x14ac:dyDescent="0.2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</row>
    <row r="994" spans="1:13" ht="14.25" customHeight="1" x14ac:dyDescent="0.2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</row>
    <row r="995" spans="1:13" ht="14.25" customHeight="1" x14ac:dyDescent="0.2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</row>
    <row r="996" spans="1:13" ht="14.25" customHeight="1" x14ac:dyDescent="0.2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</row>
    <row r="997" spans="1:13" ht="14.25" customHeight="1" x14ac:dyDescent="0.2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</row>
    <row r="998" spans="1:13" ht="14.25" customHeight="1" x14ac:dyDescent="0.2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</row>
    <row r="999" spans="1:13" ht="14.25" customHeight="1" x14ac:dyDescent="0.2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</row>
    <row r="1000" spans="1:13" ht="14.25" customHeight="1" x14ac:dyDescent="0.2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</row>
  </sheetData>
  <mergeCells count="18">
    <mergeCell ref="G7:I7"/>
    <mergeCell ref="J7:L7"/>
    <mergeCell ref="M7:M9"/>
    <mergeCell ref="G8:I8"/>
    <mergeCell ref="J8:L8"/>
    <mergeCell ref="B12:B13"/>
    <mergeCell ref="B14:B15"/>
    <mergeCell ref="B16:B17"/>
    <mergeCell ref="B1:F1"/>
    <mergeCell ref="B2:F2"/>
    <mergeCell ref="B3:F3"/>
    <mergeCell ref="E7:E9"/>
    <mergeCell ref="F7:F9"/>
    <mergeCell ref="A7:A9"/>
    <mergeCell ref="B7:B9"/>
    <mergeCell ref="C7:C9"/>
    <mergeCell ref="D7:D9"/>
    <mergeCell ref="B10:B11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C15" sqref="C15"/>
    </sheetView>
  </sheetViews>
  <sheetFormatPr defaultColWidth="12.625" defaultRowHeight="15" customHeight="1" x14ac:dyDescent="0.2"/>
  <cols>
    <col min="1" max="1" width="8.25" customWidth="1"/>
    <col min="2" max="2" width="32.125" customWidth="1"/>
    <col min="3" max="3" width="16.5" customWidth="1"/>
    <col min="4" max="4" width="16.25" customWidth="1"/>
    <col min="5" max="6" width="17.375" customWidth="1"/>
    <col min="7" max="7" width="27.375" customWidth="1"/>
    <col min="8" max="19" width="8" customWidth="1"/>
    <col min="20" max="26" width="7.625" customWidth="1"/>
  </cols>
  <sheetData>
    <row r="1" spans="1:26" ht="25.5" customHeight="1" x14ac:dyDescent="0.25">
      <c r="A1" s="187" t="s">
        <v>124</v>
      </c>
      <c r="B1" s="115"/>
      <c r="C1" s="115"/>
      <c r="D1" s="115"/>
      <c r="E1" s="115"/>
      <c r="F1" s="115"/>
      <c r="G1" s="1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6.5" x14ac:dyDescent="0.25">
      <c r="A2" s="188"/>
      <c r="B2" s="115"/>
      <c r="C2" s="115"/>
      <c r="D2" s="115"/>
      <c r="E2" s="115"/>
      <c r="F2" s="115"/>
      <c r="G2" s="1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6.5" customHeight="1" x14ac:dyDescent="0.25">
      <c r="A3" s="45" t="s">
        <v>1</v>
      </c>
      <c r="B3" s="189" t="s">
        <v>2</v>
      </c>
      <c r="C3" s="111"/>
      <c r="D3" s="46" t="s">
        <v>12</v>
      </c>
      <c r="E3" s="134" t="s">
        <v>144</v>
      </c>
      <c r="F3" s="115"/>
      <c r="G3" s="1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30.75" customHeight="1" x14ac:dyDescent="0.25">
      <c r="A4" s="45" t="s">
        <v>125</v>
      </c>
      <c r="B4" s="190"/>
      <c r="C4" s="111"/>
      <c r="D4" s="47" t="s">
        <v>126</v>
      </c>
      <c r="E4" s="191"/>
      <c r="F4" s="115"/>
      <c r="G4" s="1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33" x14ac:dyDescent="0.25">
      <c r="A5" s="45" t="s">
        <v>127</v>
      </c>
      <c r="B5" s="190" t="s">
        <v>128</v>
      </c>
      <c r="C5" s="111"/>
      <c r="D5" s="26" t="s">
        <v>129</v>
      </c>
      <c r="E5" s="183" t="s">
        <v>139</v>
      </c>
      <c r="F5" s="184"/>
      <c r="G5" s="185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6.5" customHeight="1" x14ac:dyDescent="0.25">
      <c r="A6" s="45" t="s">
        <v>56</v>
      </c>
      <c r="B6" s="186"/>
      <c r="C6" s="115"/>
      <c r="D6" s="115"/>
      <c r="E6" s="115"/>
      <c r="F6" s="115"/>
      <c r="G6" s="111"/>
      <c r="H6" s="12"/>
      <c r="I6" s="30"/>
      <c r="J6" s="48"/>
      <c r="K6" s="48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6.5" x14ac:dyDescent="0.25">
      <c r="A7" s="49"/>
      <c r="B7" s="49"/>
      <c r="C7" s="49"/>
      <c r="D7" s="49"/>
      <c r="E7" s="49"/>
      <c r="F7" s="50"/>
      <c r="G7" s="50"/>
      <c r="H7" s="12"/>
      <c r="I7" s="30"/>
      <c r="J7" s="51"/>
      <c r="K7" s="51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35.25" customHeight="1" x14ac:dyDescent="0.25">
      <c r="A8" s="52" t="s">
        <v>29</v>
      </c>
      <c r="B8" s="52" t="s">
        <v>130</v>
      </c>
      <c r="C8" s="52" t="s">
        <v>42</v>
      </c>
      <c r="D8" s="52" t="s">
        <v>43</v>
      </c>
      <c r="E8" s="52" t="s">
        <v>44</v>
      </c>
      <c r="F8" s="53" t="s">
        <v>131</v>
      </c>
      <c r="G8" s="53" t="s">
        <v>132</v>
      </c>
      <c r="H8" s="12"/>
      <c r="I8" s="30"/>
      <c r="J8" s="51"/>
      <c r="K8" s="51"/>
      <c r="L8" s="12"/>
      <c r="M8" s="12"/>
      <c r="N8" s="12"/>
      <c r="O8" s="12"/>
      <c r="P8" s="12"/>
      <c r="Q8" s="12"/>
      <c r="R8" s="12"/>
      <c r="S8" s="54"/>
      <c r="T8" s="12"/>
      <c r="U8" s="12"/>
      <c r="V8" s="12"/>
      <c r="W8" s="12"/>
      <c r="X8" s="12"/>
      <c r="Y8" s="12"/>
      <c r="Z8" s="12"/>
    </row>
    <row r="9" spans="1:26" ht="16.5" customHeight="1" x14ac:dyDescent="0.25">
      <c r="A9" s="55">
        <v>1</v>
      </c>
      <c r="B9" s="56" t="s">
        <v>33</v>
      </c>
      <c r="C9" s="57">
        <v>14</v>
      </c>
      <c r="D9" s="57">
        <v>0</v>
      </c>
      <c r="E9" s="58">
        <v>0</v>
      </c>
      <c r="F9" s="58">
        <v>0</v>
      </c>
      <c r="G9" s="49">
        <f t="shared" ref="G9:G13" si="0">SUM(C9:D9)</f>
        <v>14</v>
      </c>
      <c r="H9" s="12"/>
      <c r="I9" s="30"/>
      <c r="J9" s="48"/>
      <c r="K9" s="48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6.5" customHeight="1" x14ac:dyDescent="0.25">
      <c r="A10" s="55">
        <v>2</v>
      </c>
      <c r="B10" s="56" t="s">
        <v>34</v>
      </c>
      <c r="C10" s="57">
        <v>18</v>
      </c>
      <c r="D10" s="57">
        <v>0</v>
      </c>
      <c r="E10" s="58">
        <v>0</v>
      </c>
      <c r="F10" s="58">
        <v>0</v>
      </c>
      <c r="G10" s="49">
        <f t="shared" si="0"/>
        <v>18</v>
      </c>
      <c r="H10" s="12"/>
      <c r="I10" s="48"/>
      <c r="J10" s="48"/>
      <c r="K10" s="48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6.5" customHeight="1" x14ac:dyDescent="0.25">
      <c r="A11" s="55">
        <v>3</v>
      </c>
      <c r="B11" s="56" t="s">
        <v>35</v>
      </c>
      <c r="C11" s="57">
        <v>11</v>
      </c>
      <c r="D11" s="57">
        <v>0</v>
      </c>
      <c r="E11" s="58">
        <v>0</v>
      </c>
      <c r="F11" s="58">
        <v>0</v>
      </c>
      <c r="G11" s="49">
        <f t="shared" si="0"/>
        <v>11</v>
      </c>
      <c r="H11" s="12"/>
      <c r="I11" s="48"/>
      <c r="J11" s="48"/>
      <c r="K11" s="48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6.5" customHeight="1" x14ac:dyDescent="0.25">
      <c r="A12" s="55">
        <v>4</v>
      </c>
      <c r="B12" s="56" t="s">
        <v>36</v>
      </c>
      <c r="C12" s="57">
        <v>5</v>
      </c>
      <c r="D12" s="57">
        <v>0</v>
      </c>
      <c r="E12" s="58">
        <v>0</v>
      </c>
      <c r="F12" s="58">
        <v>0</v>
      </c>
      <c r="G12" s="49">
        <f t="shared" si="0"/>
        <v>5</v>
      </c>
      <c r="H12" s="12"/>
      <c r="I12" s="48"/>
      <c r="J12" s="48"/>
      <c r="K12" s="48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6.5" customHeight="1" x14ac:dyDescent="0.25">
      <c r="A13" s="55">
        <v>5</v>
      </c>
      <c r="B13" s="56" t="s">
        <v>37</v>
      </c>
      <c r="C13" s="57">
        <v>9</v>
      </c>
      <c r="D13" s="57">
        <v>0</v>
      </c>
      <c r="E13" s="58">
        <v>0</v>
      </c>
      <c r="F13" s="58">
        <v>0</v>
      </c>
      <c r="G13" s="49">
        <f t="shared" si="0"/>
        <v>9</v>
      </c>
      <c r="H13" s="12"/>
      <c r="I13" s="48"/>
      <c r="J13" s="48"/>
      <c r="K13" s="48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6.5" customHeight="1" x14ac:dyDescent="0.25">
      <c r="A14" s="59"/>
      <c r="B14" s="59" t="s">
        <v>133</v>
      </c>
      <c r="C14" s="59">
        <f t="shared" ref="C14:G14" si="1">SUM(C9:C13)</f>
        <v>57</v>
      </c>
      <c r="D14" s="59">
        <f t="shared" si="1"/>
        <v>0</v>
      </c>
      <c r="E14" s="59">
        <f t="shared" si="1"/>
        <v>0</v>
      </c>
      <c r="F14" s="59">
        <f t="shared" si="1"/>
        <v>0</v>
      </c>
      <c r="G14" s="59">
        <f t="shared" si="1"/>
        <v>57</v>
      </c>
      <c r="H14" s="12"/>
      <c r="I14" s="30"/>
      <c r="J14" s="48"/>
      <c r="K14" s="48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6.5" x14ac:dyDescent="0.25">
      <c r="A16" s="12"/>
      <c r="B16" s="60" t="s">
        <v>134</v>
      </c>
      <c r="C16" s="2">
        <f>SUM(C14:F14)/G14*100</f>
        <v>100</v>
      </c>
      <c r="D16" s="2" t="s">
        <v>135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6.5" x14ac:dyDescent="0.25">
      <c r="A17" s="12"/>
      <c r="B17" s="60" t="s">
        <v>136</v>
      </c>
      <c r="C17" s="2">
        <f>C14/G14*100</f>
        <v>100</v>
      </c>
      <c r="D17" s="2" t="s">
        <v>135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5.75" customHeight="1" x14ac:dyDescent="0.2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mergeCells count="9">
    <mergeCell ref="E5:G5"/>
    <mergeCell ref="B6:G6"/>
    <mergeCell ref="A1:G1"/>
    <mergeCell ref="A2:G2"/>
    <mergeCell ref="B3:C3"/>
    <mergeCell ref="E3:G3"/>
    <mergeCell ref="B4:C4"/>
    <mergeCell ref="E4:G4"/>
    <mergeCell ref="B5:C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Test case list</vt:lpstr>
      <vt:lpstr>1.Quản lý tiết học</vt:lpstr>
      <vt:lpstr>2.Quản lý ví tiền</vt:lpstr>
      <vt:lpstr>3.Đánh giá lớp học</vt:lpstr>
      <vt:lpstr>4.Thông kê lớp học</vt:lpstr>
      <vt:lpstr>5.Xem thời khóa biểu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</dc:creator>
  <cp:lastModifiedBy>Admin</cp:lastModifiedBy>
  <dcterms:created xsi:type="dcterms:W3CDTF">2015-06-05T18:17:20Z</dcterms:created>
  <dcterms:modified xsi:type="dcterms:W3CDTF">2021-06-02T06:01:13Z</dcterms:modified>
</cp:coreProperties>
</file>