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ebd7f14189de23af/Documents/"/>
    </mc:Choice>
  </mc:AlternateContent>
  <xr:revisionPtr revIDLastSave="689" documentId="8_{FFE225D7-7DB9-4D85-8ADD-BEA7344E054B}" xr6:coauthVersionLast="47" xr6:coauthVersionMax="47" xr10:uidLastSave="{A072EF79-BB02-407A-BD6E-520F988B888A}"/>
  <bookViews>
    <workbookView xWindow="-120" yWindow="-120" windowWidth="29040" windowHeight="15840" activeTab="5" xr2:uid="{636D6BA3-793E-469B-8AB6-07D133FD7D7A}"/>
  </bookViews>
  <sheets>
    <sheet name="TC_F5" sheetId="1" r:id="rId1"/>
    <sheet name="TC_F6" sheetId="2" r:id="rId2"/>
    <sheet name="Test_rp_Sơn_MuaGoi" sheetId="5" r:id="rId3"/>
    <sheet name="TC_F7" sheetId="3" r:id="rId4"/>
    <sheet name="TC_F8" sheetId="4" r:id="rId5"/>
    <sheet name="Test_rp_Sơn_XemPhim"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4" l="1"/>
  <c r="L4" i="4"/>
  <c r="O3" i="4"/>
  <c r="L3" i="4"/>
  <c r="I3" i="4"/>
  <c r="O2" i="4"/>
  <c r="L2" i="4"/>
  <c r="I2" i="4"/>
  <c r="O1" i="4"/>
  <c r="L1" i="4"/>
  <c r="I3" i="3"/>
  <c r="I2" i="3"/>
  <c r="I3" i="1"/>
  <c r="I2" i="1"/>
  <c r="O4" i="3"/>
  <c r="L4" i="3"/>
  <c r="O3" i="3"/>
  <c r="L3" i="3"/>
  <c r="O2" i="3"/>
  <c r="L2" i="3"/>
  <c r="O1" i="3"/>
  <c r="L1" i="3"/>
  <c r="I1" i="1"/>
  <c r="O4" i="2"/>
  <c r="L4" i="2"/>
  <c r="O3" i="2"/>
  <c r="L3" i="2"/>
  <c r="I3" i="2"/>
  <c r="O2" i="2"/>
  <c r="L2" i="2"/>
  <c r="I2" i="2"/>
  <c r="O1" i="2"/>
  <c r="L1" i="2"/>
  <c r="O4" i="1"/>
  <c r="L4" i="1"/>
  <c r="O3" i="1"/>
  <c r="L3" i="1"/>
  <c r="O2" i="1"/>
  <c r="L2" i="1"/>
  <c r="O1" i="1"/>
  <c r="L1" i="1"/>
  <c r="I1" i="4" l="1"/>
  <c r="I1" i="3"/>
  <c r="I1" i="2"/>
</calcChain>
</file>

<file path=xl/sharedStrings.xml><?xml version="1.0" encoding="utf-8"?>
<sst xmlns="http://schemas.openxmlformats.org/spreadsheetml/2006/main" count="792" uniqueCount="223">
  <si>
    <t>Tên Testcase</t>
  </si>
  <si>
    <t>Tổng số TC thực hiện</t>
  </si>
  <si>
    <t>Mã Testcase</t>
  </si>
  <si>
    <t>Tổng số TC Pass</t>
  </si>
  <si>
    <t>Người tạo TC</t>
  </si>
  <si>
    <t>Tổng số TC Fail</t>
  </si>
  <si>
    <t>Ngày tạo TC</t>
  </si>
  <si>
    <t>Tổng số TC Not-Tested</t>
  </si>
  <si>
    <r>
      <t>Điều kiện ràng buộc</t>
    </r>
    <r>
      <rPr>
        <sz val="11"/>
        <color theme="1"/>
        <rFont val="Calibri"/>
        <family val="2"/>
        <scheme val="minor"/>
      </rPr>
      <t xml:space="preserve">: người dùng đã được tạo một account để đăng nhập vào hệ thống
</t>
    </r>
  </si>
  <si>
    <t>Người Test :</t>
  </si>
  <si>
    <t xml:space="preserve">Ngày Test: </t>
  </si>
  <si>
    <t>STT</t>
  </si>
  <si>
    <t>Mục tiêu kiểm thử</t>
  </si>
  <si>
    <t>Mô tả thao tác kiểm thử</t>
  </si>
  <si>
    <t>Kết quả chờ đợi</t>
  </si>
  <si>
    <t>Kết quả thực tế</t>
  </si>
  <si>
    <t>Dữ liệu kiểm thử</t>
  </si>
  <si>
    <t>Kiểm thử lần 1</t>
  </si>
  <si>
    <t>Kiểm thử lần 2</t>
  </si>
  <si>
    <t>Kiểm thử lần 3</t>
  </si>
  <si>
    <t>Kết quả (P/F/N)</t>
  </si>
  <si>
    <t>Bug #</t>
  </si>
  <si>
    <t>Diễn giải lỗi</t>
  </si>
  <si>
    <t>Giao diện mua gói</t>
  </si>
  <si>
    <t>TC_F5</t>
  </si>
  <si>
    <t>Nguyễn Tuấn Sơn</t>
  </si>
  <si>
    <t>Kiểm tra màn hình ở trạng thái mặc định</t>
  </si>
  <si>
    <t>P</t>
  </si>
  <si>
    <t>Giao diện chọn gói nâng cấp tài khoản</t>
  </si>
  <si>
    <t>TC_F5.1</t>
  </si>
  <si>
    <t>1. Click chọn giao diện mua gói nâng cấp tài khoản
2. Kiểm tra title
3. Kiểm tra hiển thị và trạng thái của button</t>
  </si>
  <si>
    <t>TC_F5.2</t>
  </si>
  <si>
    <t>Kiểm tra tổng thể giao diện màn hình</t>
  </si>
  <si>
    <t>1. Kiểm tra các label, button hiển thị đúng trình tự, chính tả
2. Kiểm tra font chữ, font size, bố cục, màu sắc</t>
  </si>
  <si>
    <r>
      <rPr>
        <b/>
        <sz val="10"/>
        <rFont val="Arial"/>
        <family val="2"/>
      </rPr>
      <t xml:space="preserve">[1] </t>
    </r>
    <r>
      <rPr>
        <sz val="10"/>
        <rFont val="Arial"/>
        <family val="2"/>
      </rPr>
      <t xml:space="preserve">Các button hiển thị đúng chính tả, đúng vị trí, trình tự từ trên xuống dưới, từ trên xuống dưới
</t>
    </r>
    <r>
      <rPr>
        <b/>
        <sz val="10"/>
        <rFont val="Arial"/>
        <family val="2"/>
      </rPr>
      <t xml:space="preserve">[2] </t>
    </r>
    <r>
      <rPr>
        <sz val="10"/>
        <rFont val="Arial"/>
        <family val="2"/>
      </rPr>
      <t xml:space="preserve">Các button sử dụng cùng loại font chữ, font size, có độ dài rộng khoảng cách bằng nhau, không xô lệch
</t>
    </r>
    <r>
      <rPr>
        <b/>
        <sz val="10"/>
        <rFont val="Arial"/>
        <family val="2"/>
      </rPr>
      <t>[3]</t>
    </r>
    <r>
      <rPr>
        <sz val="10"/>
        <rFont val="Arial"/>
        <family val="2"/>
      </rPr>
      <t xml:space="preserve"> Không có lỗi chính tả, ngữ pháp trên màn hình.
</t>
    </r>
    <r>
      <rPr>
        <b/>
        <sz val="10"/>
        <rFont val="Arial"/>
        <family val="2"/>
      </rPr>
      <t>[4]</t>
    </r>
    <r>
      <rPr>
        <sz val="10"/>
        <rFont val="Arial"/>
        <family val="2"/>
      </rPr>
      <t xml:space="preserve"> Giao diện được bố trí hợp lý và dễ sử dụng, đúng theo kịch bản</t>
    </r>
  </si>
  <si>
    <t>TC_F5.3</t>
  </si>
  <si>
    <t>Kiểm tra phóng to, thu nhỏ</t>
  </si>
  <si>
    <t>1. Phóng to màn hình
2. Thu nhỏ màn hình</t>
  </si>
  <si>
    <t xml:space="preserve">- Phóng to màn hình không bị vỡ, các button, .. Phóng to theo kích thước form
- Thu nhỏ màn hình các button,... Không bị chèn lên nhau, thu nhỏ theo kích thước của form </t>
  </si>
  <si>
    <t>TC_F6</t>
  </si>
  <si>
    <t>p</t>
  </si>
  <si>
    <t>Chức năng mua gói</t>
  </si>
  <si>
    <t>TC_F6.1</t>
  </si>
  <si>
    <t>Kiểm tra chức năng</t>
  </si>
  <si>
    <t>TC_F6.2</t>
  </si>
  <si>
    <t>TC_F6.1.1</t>
  </si>
  <si>
    <t>Kiểm tra button "Xem thêm"</t>
  </si>
  <si>
    <t>Kiểm tra button "CHỌN GÓI NÀY"</t>
  </si>
  <si>
    <t>TC_F6.2.1</t>
  </si>
  <si>
    <t>TC_F6.2.2</t>
  </si>
  <si>
    <t>TC_F6.1.2</t>
  </si>
  <si>
    <t>Kiểm tra trạng thái button</t>
  </si>
  <si>
    <t xml:space="preserve">- Button "CHỌN GÓI NÀY" hiển thị trạng thái enable cho người dùng click chọn
</t>
  </si>
  <si>
    <r>
      <rPr>
        <b/>
        <sz val="10"/>
        <rFont val="Arial"/>
        <family val="2"/>
      </rPr>
      <t>[1]</t>
    </r>
    <r>
      <rPr>
        <sz val="10"/>
        <rFont val="Arial"/>
        <family val="2"/>
      </rPr>
      <t xml:space="preserve"> Màn hình giao diện mua gói nâng cấp tài khoản được hiện thị trên màn hình 
</t>
    </r>
    <r>
      <rPr>
        <b/>
        <sz val="10"/>
        <rFont val="Arial"/>
        <family val="2"/>
      </rPr>
      <t>[2]</t>
    </r>
    <r>
      <rPr>
        <sz val="10"/>
        <rFont val="Arial"/>
        <family val="2"/>
      </rPr>
      <t xml:space="preserve"> Title: 
- FPT Play - Xem phim và truyền hình trực tuyến
</t>
    </r>
    <r>
      <rPr>
        <b/>
        <sz val="10"/>
        <rFont val="Arial"/>
        <family val="2"/>
      </rPr>
      <t>[3]</t>
    </r>
    <r>
      <rPr>
        <sz val="10"/>
        <rFont val="Arial"/>
        <family val="2"/>
      </rPr>
      <t xml:space="preserve"> - Button "Chọn gói này": enable
     - Button "Xem thêm": enable</t>
    </r>
  </si>
  <si>
    <t>TC_F6.2.3</t>
  </si>
  <si>
    <t>Kiểm tra button con của button "Xem thêm"</t>
  </si>
  <si>
    <t xml:space="preserve">- Trỏ chuột vào button "CHỌN GÓI NÀY" của gói MAX
</t>
  </si>
  <si>
    <t xml:space="preserve">- Trỏ chuột vào button "CHỌN GÓI NÀY" của gói SPORT
</t>
  </si>
  <si>
    <t xml:space="preserve">- Trỏ chuột vào button "CHỌN GÓI NÀY" của gói VIP
</t>
  </si>
  <si>
    <t xml:space="preserve">- Trỏ chuột vào button "CHỌN GÓI NÀY" của gói K+
</t>
  </si>
  <si>
    <t xml:space="preserve">- Button "CHỌN GÓI NÀY" của gói VIP hiển thị trạng thái enable cho người dùng click chọn
</t>
  </si>
  <si>
    <t xml:space="preserve">- Button "CHỌN GÓI NÀY" của gói SPORT hiển thị trạng thái enable cho người dùng click chọn
</t>
  </si>
  <si>
    <t xml:space="preserve">- Button "CHỌN GÓI NÀY" của gói K+ hiển thị trạng thái enable cho người dùng click chọn
</t>
  </si>
  <si>
    <t xml:space="preserve">- Click vào button "CHỌN GÓI NÀY" của gói MAX 
</t>
  </si>
  <si>
    <t xml:space="preserve">- Click vào button "CHỌN GÓI NÀY" của gói VIP 
</t>
  </si>
  <si>
    <t xml:space="preserve">- Click vào button "CHỌN GÓI NÀY" của gói SPORT
</t>
  </si>
  <si>
    <t xml:space="preserve">- Click vào button "CHỌN GÓI NÀY" của gói K+ 
</t>
  </si>
  <si>
    <t xml:space="preserve">- Chuyển sang giao diện Thanh Toán
- Hiển thị thông tin gói trong giao diện Thanh Toán là tên gói MAX
- Hiển thị giá tiền trong giao diện Thanh Toán là của gói MAX
</t>
  </si>
  <si>
    <t xml:space="preserve">- Chuyển sang giao diện Thanh Toán
- Hiển thị thông tin gói trong giao diện Thanh Toán là tên gói VIP
- Hiển thị giá tiền trong giao diện Thanh Toán là của gói VIP
</t>
  </si>
  <si>
    <t xml:space="preserve">- Chuyển sang giao diện Thanh Toán
- Hiển thị thông tin gói trong giao diện Thanh Toán là tên gói SPORT
- Hiển thị giá tiền trong giao diện Thanh Toán là của gói SPORT
</t>
  </si>
  <si>
    <t xml:space="preserve">- Chuyển sang giao diện Thanh Toán
- Hiển thị thông tin gói trong giao diện Thanh Toán là tên gói K+
- Hiển thị giá tiền trong giao diện Thanh Toán là của gói K+
</t>
  </si>
  <si>
    <t>- Trỏ chuột vào button "Xem thêm" trong gói MAX</t>
  </si>
  <si>
    <t xml:space="preserve">- Button "Xem thêm" trong gói MAX hiển thị trạng thái enable cho người dùng click chọn
</t>
  </si>
  <si>
    <t>- Trỏ chuột vào button "Xem thêm" trong gói VIP</t>
  </si>
  <si>
    <t xml:space="preserve">- Button "Xem thêm" trong gói VIP hiển thị trạng thái enable cho người dùng click chọn
</t>
  </si>
  <si>
    <t>- Trỏ chuột vào button "Xem thêm" trong gói SPORT</t>
  </si>
  <si>
    <t xml:space="preserve">- Button "Xem thêm" trong gói SPORT hiển thị trạng thái enable cho người dùng click chọn
</t>
  </si>
  <si>
    <t>- Trỏ chuột vào button "Xem thêm" trong gói K+</t>
  </si>
  <si>
    <t xml:space="preserve">- Button "Xem thêm" trong gói K+ hiển thị trạng thái enable cho người dùng click chọn
</t>
  </si>
  <si>
    <t>- Click vào button "Xem thêm" trong gói MAX</t>
  </si>
  <si>
    <t>- Hiển thị thêm thông tin của gói MAX
- Hiển thị button "Ẩn bớt" trong gói MAX</t>
  </si>
  <si>
    <t>- Click vào button "Xem thêm" trong gói VIP</t>
  </si>
  <si>
    <t>- Hiển thị thêm thông tin của gói VIP
- Hiển thị button "Ẩn bớt" trong gói VIP</t>
  </si>
  <si>
    <t>- Click vào button "Xem thêm" trong gói SPORT</t>
  </si>
  <si>
    <t>- Hiển thị thêm thông tin của gói SPORT
- Hiển thị button "Ẩn bớt" trong gói SPORT</t>
  </si>
  <si>
    <t>- Click vào button "Xem thêm" trong gói K+</t>
  </si>
  <si>
    <t>- Hiển thị thêm thông tin của gói K+
- Hiển thị button "Ẩn bớt" trong gói K+</t>
  </si>
  <si>
    <t>'- Click vào button "Ẩn bớt" trong gói MAX</t>
  </si>
  <si>
    <t>- Ẩn bớt thông tin của gói dịch vụ MAX
- Hiển thị lại button "Xem thêm" trong gói MAX</t>
  </si>
  <si>
    <t>'- Click vào button "Ẩn bớt" trong gói VIP</t>
  </si>
  <si>
    <t>'- Click vào button "Ẩn bớt" trong gói SPORT</t>
  </si>
  <si>
    <t>'- Click vào button "Ẩn bớt" trong gói K+</t>
  </si>
  <si>
    <t>- Ẩn bớt thông tin của gói dịch vụ VIP
- Hiển thị lại button "Xem thêm" trong gói VIP</t>
  </si>
  <si>
    <t>- Ẩn bớt thông tin của gói dịch vụ SPORT
- Hiển thị lại button "Xem thêm" trong gói SPORT</t>
  </si>
  <si>
    <t>- Ẩn bớt thông tin của gói dịch vụ K+
- Hiển thị lại button "Xem thêm" trong gói K+</t>
  </si>
  <si>
    <t>Giao diện xem phim</t>
  </si>
  <si>
    <t>TC_F7</t>
  </si>
  <si>
    <t>TC_F7.1</t>
  </si>
  <si>
    <t>1. Click chọn một phim để xem trên màn hình trang web 
2. Kiểm tra title
3. Kiểm tra giá trị hiển thị mặc định của các trường
4. Kiểm tra hiển thị và trạng thái của button</t>
  </si>
  <si>
    <r>
      <rPr>
        <b/>
        <sz val="10"/>
        <rFont val="Arial"/>
        <family val="2"/>
      </rPr>
      <t>[1]</t>
    </r>
    <r>
      <rPr>
        <sz val="10"/>
        <rFont val="Arial"/>
        <family val="2"/>
      </rPr>
      <t xml:space="preserve"> Màn hình giao diện xem phim được hiện thị trên màn hình 
</t>
    </r>
    <r>
      <rPr>
        <b/>
        <sz val="10"/>
        <rFont val="Arial"/>
        <family val="2"/>
      </rPr>
      <t>[2]</t>
    </r>
    <r>
      <rPr>
        <sz val="10"/>
        <rFont val="Arial"/>
        <family val="2"/>
      </rPr>
      <t xml:space="preserve"> Title: 
- Hiển thị đúng tên phim đã chọn
</t>
    </r>
    <r>
      <rPr>
        <b/>
        <sz val="10"/>
        <rFont val="Arial"/>
        <family val="2"/>
      </rPr>
      <t>[3]</t>
    </r>
    <r>
      <rPr>
        <sz val="10"/>
        <rFont val="Arial"/>
        <family val="2"/>
      </rPr>
      <t xml:space="preserve"> Các div hiển thị chính xác theo vị trí của nó.
+ Div khung chiếu phim (video-area)
+ Div tập phim (film-epi)
+ Div hình ảnh, tên phim, nội dung tóm tắt của phim (film-intro)
+ Div comments
+ Div nội dung liên quan
+ Div diễn viên
Header, footer hiển thị chính xác.
</t>
    </r>
    <r>
      <rPr>
        <b/>
        <sz val="10"/>
        <rFont val="Arial"/>
        <family val="2"/>
      </rPr>
      <t xml:space="preserve">[4] </t>
    </r>
    <r>
      <rPr>
        <sz val="10"/>
        <rFont val="Arial"/>
        <family val="2"/>
      </rPr>
      <t xml:space="preserve">Các button hiển thị chính xác
+ Các button tập phim : enable
+ Button Theo dõi : enable
+ Button Chia sẻ: enable
+ Button tạm dừng, phóng to, âm lượng, chọn chất lượng phim : enable </t>
    </r>
  </si>
  <si>
    <t>TC_F5.4</t>
  </si>
  <si>
    <t>TC_F5.5</t>
  </si>
  <si>
    <t>Thứ tự di chuyển trỏ trên màn hình khi nhấn phím Tab</t>
  </si>
  <si>
    <t>- Tại màn hình trang web, nhấn phím "Tab" trên bàn phím</t>
  </si>
  <si>
    <t>- Con trỏ trên màn hình di chuyển lần lượt theo thứ tự: Từ trái qua phải, Từ trên xuống dưới</t>
  </si>
  <si>
    <t>TC_F5.6</t>
  </si>
  <si>
    <t>Thứ tự con trỏ di chuyển ngược lại trên màn hình khi nhấn Shift-Tab</t>
  </si>
  <si>
    <t>- Tại màn hình trang web, nhấn tổ hợp phím "Shirt + Tab" trên bàn phím</t>
  </si>
  <si>
    <t>- Con trỏ trên mành hình di chuyển ngược lại theo thứ tự: từ dưới lên trên, từ phải qua trái</t>
  </si>
  <si>
    <t>TC_F5.7</t>
  </si>
  <si>
    <t>Biểu tượng của trỏ chuột khi di chuyển qua các button và link</t>
  </si>
  <si>
    <t>- Để con trỏ chuột di chuyển qua các button và link</t>
  </si>
  <si>
    <t>- Con trỏ chuột xuất hiện hình bàn tay khi di chuyển qua button và link</t>
  </si>
  <si>
    <t>TC_F5.8</t>
  </si>
  <si>
    <t>Kiểm tra tất cả các trang để tìm các liên kết bị hỏng</t>
  </si>
  <si>
    <t>- Click vào các đường link</t>
  </si>
  <si>
    <t>- Tất cả các link đều có thể click vào, sau khi click người dùng được điều hướng tới chính xác trang/cửa sổ tại đường link đã chọn
- Không có liên kết bị hỏng</t>
  </si>
  <si>
    <t>TC_F5.10</t>
  </si>
  <si>
    <t>Trường hợp Refresh màn hình (Nhấn F5)</t>
  </si>
  <si>
    <t>- Refesh lại màn hình</t>
  </si>
  <si>
    <t>- Sau khi refresh, các chức năng vẫn thực hiện đúng, thông tin hiển thị đầy đủ và đúng cấu trúc</t>
  </si>
  <si>
    <t>Responsive trên các màn hình khác nhau</t>
  </si>
  <si>
    <t xml:space="preserve">- Khi thay đổi kích thước của trình duyệt trên các màn hình khác nhau thì các phần của trang web thay đổi linh hoạt, hiển thị đầy đủ và chính xác
- Không xuất hiện thanh scroll ngang </t>
  </si>
  <si>
    <t>Kiểm tra sự tương thích</t>
  </si>
  <si>
    <t>- Sử dụng ứng dụng web trên các hệ điều hành khác nhau: macOs, Linux, Window,  khả năng tương thích của trình duyệt: Google Chrome, Cốc cốc, Mozilla Firefox, Safari, Microsoft Edge,…
- Sử dụng web trên trình duyệt web di động.</t>
  </si>
  <si>
    <t>- Sử dụng website trên các hệ điều hành, các trình duyệt đảm bảo không có lỗi nào xảy ra trên các trình duyệt web khác nhau trong khi hiển thị website.
- Không xảy ra lỗi tương thích trên các trình duyệt web di động</t>
  </si>
  <si>
    <t>TC_F7.2</t>
  </si>
  <si>
    <t>TC_F7.3</t>
  </si>
  <si>
    <t>TC_F7.4</t>
  </si>
  <si>
    <t>TC_F7.5</t>
  </si>
  <si>
    <t>TC_F7.6</t>
  </si>
  <si>
    <t>TC_F7.7</t>
  </si>
  <si>
    <t>TC_F7.8</t>
  </si>
  <si>
    <t>TC_F7.9</t>
  </si>
  <si>
    <t>TC_F7.10</t>
  </si>
  <si>
    <t>- Thay đổi kích cỡ của trình duyệt theo tất cả loại màn hình</t>
  </si>
  <si>
    <t>TC_F5.9</t>
  </si>
  <si>
    <t>Chức năng xem phim</t>
  </si>
  <si>
    <t>TC_F8</t>
  </si>
  <si>
    <r>
      <rPr>
        <b/>
        <sz val="10"/>
        <rFont val="Arial"/>
        <family val="2"/>
      </rPr>
      <t>[1]</t>
    </r>
    <r>
      <rPr>
        <sz val="10"/>
        <rFont val="Arial"/>
        <family val="2"/>
      </rPr>
      <t xml:space="preserve"> Màn hình giao diện mua gói nâng cấp tài khoản được hiển thị trên màn hình 
</t>
    </r>
    <r>
      <rPr>
        <b/>
        <sz val="10"/>
        <rFont val="Arial"/>
        <family val="2"/>
      </rPr>
      <t>[2]</t>
    </r>
    <r>
      <rPr>
        <sz val="10"/>
        <rFont val="Arial"/>
        <family val="2"/>
      </rPr>
      <t xml:space="preserve"> Title: 
- FPT Play - Xem phim và truyền hình trực tuyến
</t>
    </r>
    <r>
      <rPr>
        <b/>
        <sz val="10"/>
        <rFont val="Arial"/>
        <family val="2"/>
      </rPr>
      <t>[3]</t>
    </r>
    <r>
      <rPr>
        <sz val="10"/>
        <rFont val="Arial"/>
        <family val="2"/>
      </rPr>
      <t xml:space="preserve"> - Button "Chọn gói này": enable
     - Button "Xem thêm": enable</t>
    </r>
  </si>
  <si>
    <t>TC_F8.1</t>
  </si>
  <si>
    <t>TC_F8.1.1</t>
  </si>
  <si>
    <t>TC_F8.1.2</t>
  </si>
  <si>
    <t>Kiểm tra button tạm dừng</t>
  </si>
  <si>
    <t>Button tạm dừng hiển thị trạng thái enable cho phép người dùng click chọn</t>
  </si>
  <si>
    <t>Click vào button tạm dừng hoặc click vào khung phim</t>
  </si>
  <si>
    <t>Trỏ chuột vào button tạm dừng</t>
  </si>
  <si>
    <t>Phim tạm dừng, ở vị trí button tạm dừng được thay thế thành button tiếp tục, hiển thị button tiếp tục lớn ở giữa khung phim</t>
  </si>
  <si>
    <t>TC_F8.2</t>
  </si>
  <si>
    <t>Kiểm tra button tiếp tục</t>
  </si>
  <si>
    <t>TC_F8.2.1</t>
  </si>
  <si>
    <t>TC_F8.2.2</t>
  </si>
  <si>
    <t>Click vào button tiếp tục ở vị trí bên dưới góc trái của khung phim hoặc click vào button tiếp tục ở giữa khung phim</t>
  </si>
  <si>
    <t>Trỏ chuột vào button tiếp tục ở vị trí bên dưới góc trái của khung phim hoặc vào button tiếp tục ở giữa khung phim</t>
  </si>
  <si>
    <t>Button tiếp tục hiển thị trạng thái enable cho phép người dùng click chọn</t>
  </si>
  <si>
    <t>Phim tiếp tục, ở vị trí button tiếp tục phía dưới góc trái được thay thế thành button tạm dừng, ẩn button tiếp tục lớn ở giữa khung phim</t>
  </si>
  <si>
    <t>TC_F8.3</t>
  </si>
  <si>
    <t>Kiểm tra button loa, tăng giảm âm lượng</t>
  </si>
  <si>
    <t>TC_F8.3.1</t>
  </si>
  <si>
    <t>TC_F8.3.2</t>
  </si>
  <si>
    <t>Trỏ chuột vào biểu tượng loa ở bên dưới khung phim</t>
  </si>
  <si>
    <t>Button loa hiển thị thanh slide biểu thị âm lượng của phim</t>
  </si>
  <si>
    <r>
      <rPr>
        <b/>
        <sz val="10"/>
        <rFont val="Arial"/>
        <family val="2"/>
      </rPr>
      <t xml:space="preserve">[1] </t>
    </r>
    <r>
      <rPr>
        <sz val="10"/>
        <rFont val="Arial"/>
        <family val="2"/>
      </rPr>
      <t xml:space="preserve">Click vào button loa ở bên dưới khung phim
</t>
    </r>
    <r>
      <rPr>
        <b/>
        <sz val="10"/>
        <rFont val="Arial"/>
        <family val="2"/>
      </rPr>
      <t xml:space="preserve">[2] </t>
    </r>
    <r>
      <rPr>
        <sz val="10"/>
        <rFont val="Arial"/>
        <family val="2"/>
      </rPr>
      <t xml:space="preserve">Trỏ chuột vào button loa để hiển thị thanh slide, sau đó dùng chuột kéo thanh slide tăng giảm
</t>
    </r>
    <r>
      <rPr>
        <b/>
        <sz val="10"/>
        <rFont val="Arial"/>
        <family val="2"/>
      </rPr>
      <t xml:space="preserve">[3] </t>
    </r>
    <r>
      <rPr>
        <sz val="10"/>
        <rFont val="Arial"/>
        <family val="2"/>
      </rPr>
      <t>Trỏ chuột vào button loa để hiển thị thanh slide, sau đó click vào 1 vị trí trên thanh slide</t>
    </r>
  </si>
  <si>
    <r>
      <rPr>
        <b/>
        <sz val="10"/>
        <rFont val="Arial"/>
        <family val="2"/>
      </rPr>
      <t xml:space="preserve">[1] </t>
    </r>
    <r>
      <rPr>
        <sz val="10"/>
        <rFont val="Arial"/>
        <family val="2"/>
      </rPr>
      <t xml:space="preserve">Tắt tiếng phim, và hiển thị biểu tượng loa bị mute thay thế biểu tượng ban đầu.
</t>
    </r>
    <r>
      <rPr>
        <b/>
        <sz val="10"/>
        <rFont val="Arial"/>
        <family val="2"/>
      </rPr>
      <t xml:space="preserve">[2] </t>
    </r>
    <r>
      <rPr>
        <sz val="10"/>
        <rFont val="Arial"/>
        <family val="2"/>
      </rPr>
      <t xml:space="preserve">Âm lượng thay đổi theo con trỏ chuột khi kéo thanh slide tăng giảm, biểu tượng loa thay đổi theo âm lượng lớn hay nhỏ.
</t>
    </r>
    <r>
      <rPr>
        <b/>
        <sz val="10"/>
        <rFont val="Arial"/>
        <family val="2"/>
      </rPr>
      <t xml:space="preserve">[3] </t>
    </r>
    <r>
      <rPr>
        <sz val="10"/>
        <rFont val="Arial"/>
        <family val="2"/>
      </rPr>
      <t>Âm lượng thay đổi khi click. Biểu tượng loa cũng thay đổi theo</t>
    </r>
  </si>
  <si>
    <t>TC_F8.4</t>
  </si>
  <si>
    <t>TC_F8.4.1</t>
  </si>
  <si>
    <t>TC_F8.4.2</t>
  </si>
  <si>
    <t>Kiểm tra slide bar thời lượng phim</t>
  </si>
  <si>
    <t xml:space="preserve">Kiểm tra trạng thái </t>
  </si>
  <si>
    <t>Trỏ chuột vào slidebar thời lượng bên dưới khung phim</t>
  </si>
  <si>
    <t>Hiển thị các khung hình, và thời gian của phim tại vị trí con trỏ chuột</t>
  </si>
  <si>
    <r>
      <rPr>
        <b/>
        <sz val="10"/>
        <rFont val="Arial"/>
        <family val="2"/>
      </rPr>
      <t xml:space="preserve">[1] </t>
    </r>
    <r>
      <rPr>
        <sz val="10"/>
        <rFont val="Arial"/>
        <family val="2"/>
      </rPr>
      <t xml:space="preserve">Trỏ chuột vào một vị trí trên thanh slidebar sau đó click.
</t>
    </r>
    <r>
      <rPr>
        <b/>
        <sz val="10"/>
        <rFont val="Arial"/>
        <family val="2"/>
      </rPr>
      <t xml:space="preserve">[2] </t>
    </r>
    <r>
      <rPr>
        <sz val="10"/>
        <rFont val="Arial"/>
        <family val="2"/>
      </rPr>
      <t xml:space="preserve">Trỏ chuột vào thanh slidebar, click và giữ chuột sau đó kéo thanh slidebar qua lại.
</t>
    </r>
  </si>
  <si>
    <r>
      <rPr>
        <b/>
        <sz val="10"/>
        <rFont val="Arial"/>
        <family val="2"/>
      </rPr>
      <t xml:space="preserve">[1] </t>
    </r>
    <r>
      <rPr>
        <sz val="10"/>
        <rFont val="Arial"/>
        <family val="2"/>
      </rPr>
      <t xml:space="preserve">Chuyển thời lượng phim đến thời gian, khung hình tại vị trí con trỏ và tiếp tục chiếu tại khung hình đó.
</t>
    </r>
    <r>
      <rPr>
        <b/>
        <sz val="10"/>
        <rFont val="Arial"/>
        <family val="2"/>
      </rPr>
      <t xml:space="preserve">[2] </t>
    </r>
    <r>
      <rPr>
        <sz val="10"/>
        <rFont val="Arial"/>
        <family val="2"/>
      </rPr>
      <t xml:space="preserve">Hiển thị thay đổi liên tục khung hình và thời gian mỗi khi con trò chuột di chuyển. Khi thả click chuột sẽ tiếp tục chiếu phim tại thời điểm khung hình, thời gian mà vị trí con trỏ chuột đang đứng. </t>
    </r>
  </si>
  <si>
    <t>TC_F8.5</t>
  </si>
  <si>
    <t>TC_F8.5.1</t>
  </si>
  <si>
    <t>TC_F8.5.2</t>
  </si>
  <si>
    <t>Kiểm tra button phóng to</t>
  </si>
  <si>
    <t>Kiểm tra button thu nhỏ</t>
  </si>
  <si>
    <t>TC_F8.6</t>
  </si>
  <si>
    <t>TC_F8.6.1</t>
  </si>
  <si>
    <t>TC_F8.6.2</t>
  </si>
  <si>
    <t>Kiểm tra combobox tùy chọn độ phân giải</t>
  </si>
  <si>
    <t>TC_F8.7</t>
  </si>
  <si>
    <t>TC_F8.7.1</t>
  </si>
  <si>
    <t>TC_F8.7.2</t>
  </si>
  <si>
    <t>TC_F8.8</t>
  </si>
  <si>
    <t>TC_F8.8.1</t>
  </si>
  <si>
    <t>TC_F8.8.2</t>
  </si>
  <si>
    <t>Kiểm tra trạng thái các button</t>
  </si>
  <si>
    <t>Kiểm tra các button tập phim khác của bộ phim đang xem</t>
  </si>
  <si>
    <t xml:space="preserve">Trỏ chuột vào button phóng to ở dưới khung phim </t>
  </si>
  <si>
    <t>Button phóng to hiển thị trạng thái enable cho phép người dùng click chọn</t>
  </si>
  <si>
    <t>Click vào button phóng to</t>
  </si>
  <si>
    <t>Khung phim phóng to ra toàn màn hình, button phóng to ở góc phải bên dưới khung phim được thay thế thành button thu nhỏ</t>
  </si>
  <si>
    <t>Trỏ chuột vào button thu nhỏ ở góc phải bên dưới khung phim khi đã phóng to toàn màn hình</t>
  </si>
  <si>
    <t>Button thu nhỏ hiển thị trạng thái enable cho phép người dùng click chọn</t>
  </si>
  <si>
    <t>Click vào button thu nhỏ</t>
  </si>
  <si>
    <t>Khung phim thu nhỏ lại như lúc ban đầu, button thu nhỏ ở góc phải bên dưới khung phim được thay thế lại thành button phóng to</t>
  </si>
  <si>
    <t>Trỏ chuột vào label độ phân giải</t>
  </si>
  <si>
    <t>Hiển thị các lựa chọn độ phân giải của phim</t>
  </si>
  <si>
    <t>Click chọn độ phân giải mong muốn</t>
  </si>
  <si>
    <t>Hiển thị chất lượng phim chính xác độ phân giải đã chọn</t>
  </si>
  <si>
    <t>Trỏ chuột vào từng button tập phim</t>
  </si>
  <si>
    <t>Tất cả các button tập phim hiển thị trạng thái enable cho phép người dùng click chọn</t>
  </si>
  <si>
    <t>Click chọn từng button tập phim</t>
  </si>
  <si>
    <t>Giao diện xem phim chuyển sang tập phim mong muốn</t>
  </si>
  <si>
    <t>Test Report</t>
  </si>
  <si>
    <t>Project Name</t>
  </si>
  <si>
    <t xml:space="preserve">Type of Testing </t>
  </si>
  <si>
    <t>GUI Test</t>
  </si>
  <si>
    <t>Item ID</t>
  </si>
  <si>
    <t>Code by</t>
  </si>
  <si>
    <t>Test case No</t>
  </si>
  <si>
    <t>Test Data/ Test desc</t>
  </si>
  <si>
    <t>Expected Result</t>
  </si>
  <si>
    <t>Actual Result</t>
  </si>
  <si>
    <t>1st Cycle</t>
  </si>
  <si>
    <t>2st Cycle</t>
  </si>
  <si>
    <t>Start Time</t>
  </si>
  <si>
    <t>End Time</t>
  </si>
  <si>
    <t>Kiểm tra chức năng mua gói</t>
  </si>
  <si>
    <t>website xem phim, chương trình trực tuyến FPT Play</t>
  </si>
  <si>
    <t>Kiểm tra chức năng xem phim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</si>
</sst>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yy"/>
  </numFmts>
  <fonts count="14" x14ac:knownFonts="1">
    <font>
      <sz val="11"/>
      <color theme="1"/>
      <name val="Calibri"/>
      <family val="2"/>
      <scheme val="minor"/>
    </font>
    <font>
      <sz val="11"/>
      <color theme="1"/>
      <name val="Calibri"/>
      <family val="2"/>
      <scheme val="minor"/>
    </font>
    <font>
      <b/>
      <sz val="10"/>
      <color indexed="60"/>
      <name val="Arial"/>
      <family val="2"/>
    </font>
    <font>
      <b/>
      <sz val="10"/>
      <name val="Arial"/>
      <family val="2"/>
    </font>
    <font>
      <sz val="10"/>
      <name val="Arial"/>
      <family val="2"/>
    </font>
    <font>
      <sz val="11"/>
      <color theme="1"/>
      <name val="Times New Roman"/>
      <family val="1"/>
    </font>
    <font>
      <sz val="10"/>
      <name val="Times New Roman"/>
      <family val="1"/>
    </font>
    <font>
      <b/>
      <sz val="10"/>
      <name val="Times New Roman"/>
      <family val="1"/>
    </font>
    <font>
      <sz val="10"/>
      <color indexed="8"/>
      <name val="Arial"/>
      <family val="2"/>
    </font>
    <font>
      <sz val="10"/>
      <color rgb="FF000000"/>
      <name val="Arial"/>
      <family val="2"/>
    </font>
    <font>
      <b/>
      <sz val="10"/>
      <color indexed="8"/>
      <name val="arial"/>
      <family val="2"/>
      <charset val="1"/>
    </font>
    <font>
      <sz val="10"/>
      <color indexed="8"/>
      <name val="arial"/>
      <family val="2"/>
      <charset val="1"/>
    </font>
    <font>
      <b/>
      <sz val="10"/>
      <color indexed="8"/>
      <name val="Arial"/>
      <family val="2"/>
    </font>
    <font>
      <b/>
      <sz val="10"/>
      <color indexed="9"/>
      <name val="arial"/>
      <family val="2"/>
      <charset val="1"/>
    </font>
  </fonts>
  <fills count="7">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40"/>
        <bgColor indexed="64"/>
      </patternFill>
    </fill>
    <fill>
      <patternFill patternType="solid">
        <fgColor indexed="9"/>
        <bgColor indexed="26"/>
      </patternFill>
    </fill>
    <fill>
      <patternFill patternType="solid">
        <fgColor indexed="23"/>
        <bgColor indexed="55"/>
      </patternFill>
    </fill>
  </fills>
  <borders count="57">
    <border>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23"/>
      </bottom>
      <diagonal/>
    </border>
    <border>
      <left/>
      <right style="thin">
        <color indexed="64"/>
      </right>
      <top style="thin">
        <color indexed="64"/>
      </top>
      <bottom style="medium">
        <color indexed="2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23"/>
      </bottom>
      <diagonal/>
    </border>
    <border>
      <left style="medium">
        <color indexed="23"/>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diagonal/>
    </border>
    <border>
      <left style="thin">
        <color indexed="23"/>
      </left>
      <right style="thin">
        <color indexed="23"/>
      </right>
      <top/>
      <bottom style="thin">
        <color indexed="23"/>
      </bottom>
      <diagonal/>
    </border>
    <border>
      <left style="medium">
        <color indexed="23"/>
      </left>
      <right style="thin">
        <color indexed="23"/>
      </right>
      <top style="thin">
        <color indexed="23"/>
      </top>
      <bottom/>
      <diagonal/>
    </border>
    <border>
      <left style="thin">
        <color indexed="23"/>
      </left>
      <right style="thin">
        <color indexed="23"/>
      </right>
      <top style="thin">
        <color indexed="23"/>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23"/>
      </left>
      <right style="thin">
        <color indexed="64"/>
      </right>
      <top style="thin">
        <color indexed="23"/>
      </top>
      <bottom/>
      <diagonal/>
    </border>
    <border>
      <left style="medium">
        <color indexed="23"/>
      </left>
      <right style="thin">
        <color indexed="64"/>
      </right>
      <top/>
      <bottom/>
      <diagonal/>
    </border>
    <border>
      <left style="medium">
        <color indexed="23"/>
      </left>
      <right style="thin">
        <color indexed="64"/>
      </right>
      <top/>
      <bottom style="thin">
        <color indexed="23"/>
      </bottom>
      <diagonal/>
    </border>
    <border>
      <left/>
      <right/>
      <top style="thin">
        <color indexed="64"/>
      </top>
      <bottom/>
      <diagonal/>
    </border>
    <border>
      <left style="medium">
        <color indexed="23"/>
      </left>
      <right style="thin">
        <color indexed="64"/>
      </right>
      <top style="thin">
        <color indexed="64"/>
      </top>
      <bottom/>
      <diagonal/>
    </border>
    <border>
      <left style="thin">
        <color indexed="23"/>
      </left>
      <right style="thin">
        <color indexed="23"/>
      </right>
      <top style="thin">
        <color indexed="64"/>
      </top>
      <bottom/>
      <diagonal/>
    </border>
    <border>
      <left style="thin">
        <color indexed="23"/>
      </left>
      <right style="thin">
        <color indexed="23"/>
      </right>
      <top/>
      <bottom style="thin">
        <color indexed="64"/>
      </bottom>
      <diagonal/>
    </border>
    <border>
      <left style="medium">
        <color indexed="23"/>
      </left>
      <right style="thin">
        <color indexed="23"/>
      </right>
      <top/>
      <bottom/>
      <diagonal/>
    </border>
    <border>
      <left style="medium">
        <color indexed="23"/>
      </left>
      <right style="thin">
        <color indexed="23"/>
      </right>
      <top/>
      <bottom style="thin">
        <color indexed="23"/>
      </bottom>
      <diagonal/>
    </border>
    <border>
      <left style="thin">
        <color indexed="64"/>
      </left>
      <right style="thin">
        <color indexed="23"/>
      </right>
      <top style="thin">
        <color indexed="23"/>
      </top>
      <bottom style="thin">
        <color indexed="64"/>
      </bottom>
      <diagonal/>
    </border>
    <border>
      <left style="thin">
        <color indexed="23"/>
      </left>
      <right style="thin">
        <color indexed="23"/>
      </right>
      <top style="thin">
        <color indexed="23"/>
      </top>
      <bottom style="thin">
        <color indexed="64"/>
      </bottom>
      <diagonal/>
    </border>
    <border>
      <left style="medium">
        <color indexed="23"/>
      </left>
      <right style="medium">
        <color indexed="23"/>
      </right>
      <top/>
      <bottom style="medium">
        <color indexed="23"/>
      </bottom>
      <diagonal/>
    </border>
    <border>
      <left style="thin">
        <color indexed="64"/>
      </left>
      <right style="thin">
        <color indexed="64"/>
      </right>
      <top/>
      <bottom style="thin">
        <color indexed="2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23"/>
      </left>
      <right/>
      <top/>
      <bottom/>
      <diagonal/>
    </border>
    <border>
      <left style="thin">
        <color indexed="23"/>
      </left>
      <right/>
      <top style="thin">
        <color indexed="23"/>
      </top>
      <bottom style="thin">
        <color indexed="23"/>
      </bottom>
      <diagonal/>
    </border>
    <border>
      <left style="thin">
        <color indexed="23"/>
      </left>
      <right/>
      <top style="thin">
        <color indexed="23"/>
      </top>
      <bottom/>
      <diagonal/>
    </border>
    <border>
      <left style="thin">
        <color indexed="23"/>
      </left>
      <right/>
      <top style="thin">
        <color indexed="23"/>
      </top>
      <bottom style="thin">
        <color indexed="64"/>
      </bottom>
      <diagonal/>
    </border>
    <border>
      <left style="thin">
        <color indexed="8"/>
      </left>
      <right style="thin">
        <color indexed="8"/>
      </right>
      <top style="thin">
        <color indexed="8"/>
      </top>
      <bottom/>
      <diagonal/>
    </border>
    <border>
      <left style="thin">
        <color indexed="23"/>
      </left>
      <right/>
      <top/>
      <bottom style="thin">
        <color indexed="23"/>
      </bottom>
      <diagonal/>
    </border>
  </borders>
  <cellStyleXfs count="3">
    <xf numFmtId="0" fontId="0" fillId="0" borderId="0"/>
    <xf numFmtId="0" fontId="1" fillId="0" borderId="0"/>
    <xf numFmtId="0" fontId="9" fillId="0" borderId="0"/>
  </cellStyleXfs>
  <cellXfs count="132">
    <xf numFmtId="0" fontId="0" fillId="0" borderId="0" xfId="0"/>
    <xf numFmtId="0" fontId="2" fillId="2" borderId="1" xfId="0" applyFont="1" applyFill="1" applyBorder="1" applyAlignment="1">
      <alignment horizontal="left"/>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5" xfId="0" applyFont="1" applyFill="1" applyBorder="1" applyAlignment="1">
      <alignment horizontal="left"/>
    </xf>
    <xf numFmtId="0" fontId="2" fillId="2" borderId="7" xfId="0" applyFont="1" applyFill="1" applyBorder="1" applyAlignment="1">
      <alignment horizontal="left"/>
    </xf>
    <xf numFmtId="0" fontId="3" fillId="2" borderId="9" xfId="0" applyFont="1" applyFill="1" applyBorder="1" applyAlignment="1">
      <alignment horizontal="left"/>
    </xf>
    <xf numFmtId="0" fontId="3" fillId="2" borderId="10" xfId="0" applyFont="1" applyFill="1" applyBorder="1" applyAlignment="1">
      <alignment horizontal="left"/>
    </xf>
    <xf numFmtId="0" fontId="3" fillId="2" borderId="11" xfId="0" applyFont="1" applyFill="1" applyBorder="1" applyAlignment="1">
      <alignment horizontal="left"/>
    </xf>
    <xf numFmtId="0" fontId="2" fillId="2" borderId="13" xfId="0" applyFont="1" applyFill="1" applyBorder="1" applyAlignment="1">
      <alignment horizontal="left"/>
    </xf>
    <xf numFmtId="0" fontId="3" fillId="2" borderId="19" xfId="0" applyFont="1" applyFill="1" applyBorder="1" applyAlignment="1">
      <alignment horizontal="left"/>
    </xf>
    <xf numFmtId="0" fontId="3" fillId="0" borderId="0" xfId="0" applyFont="1" applyAlignment="1">
      <alignment horizontal="left" vertical="center" wrapText="1"/>
    </xf>
    <xf numFmtId="0" fontId="0" fillId="0" borderId="16" xfId="0" applyBorder="1" applyAlignment="1">
      <alignment vertical="center" wrapText="1"/>
    </xf>
    <xf numFmtId="0" fontId="3" fillId="3" borderId="22"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4" fillId="0" borderId="21" xfId="0" applyFont="1" applyBorder="1" applyAlignment="1">
      <alignment horizontal="center" vertical="center" wrapText="1"/>
    </xf>
    <xf numFmtId="0" fontId="4" fillId="0" borderId="16" xfId="0" applyFont="1" applyBorder="1" applyAlignment="1">
      <alignment horizontal="left" vertical="center" wrapText="1"/>
    </xf>
    <xf numFmtId="0" fontId="4" fillId="0" borderId="22" xfId="0" applyFont="1" applyBorder="1" applyAlignment="1">
      <alignment vertical="center" wrapText="1"/>
    </xf>
    <xf numFmtId="0" fontId="0" fillId="0" borderId="22" xfId="0" applyBorder="1" applyAlignment="1">
      <alignment horizontal="center" vertical="center" wrapText="1"/>
    </xf>
    <xf numFmtId="0" fontId="3" fillId="0" borderId="22" xfId="0" applyFont="1" applyBorder="1" applyAlignment="1">
      <alignment horizontal="center" vertical="center" wrapText="1"/>
    </xf>
    <xf numFmtId="0" fontId="4" fillId="0" borderId="22" xfId="0" applyFont="1" applyBorder="1" applyAlignment="1">
      <alignment horizontal="left" vertical="center" wrapText="1"/>
    </xf>
    <xf numFmtId="0" fontId="5" fillId="4" borderId="25" xfId="1" applyFont="1" applyFill="1" applyBorder="1" applyAlignment="1">
      <alignment horizontal="center" vertical="center" wrapText="1"/>
    </xf>
    <xf numFmtId="0" fontId="6" fillId="4" borderId="26" xfId="1" applyFont="1" applyFill="1" applyBorder="1" applyAlignment="1">
      <alignment horizontal="center" vertical="center" wrapText="1"/>
    </xf>
    <xf numFmtId="0" fontId="5" fillId="4" borderId="26" xfId="1" applyFont="1" applyFill="1" applyBorder="1" applyAlignment="1">
      <alignment horizontal="center" vertical="center" wrapText="1"/>
    </xf>
    <xf numFmtId="0" fontId="7" fillId="4" borderId="26" xfId="1" applyFont="1" applyFill="1" applyBorder="1" applyAlignment="1">
      <alignment horizontal="center" vertical="center" wrapText="1"/>
    </xf>
    <xf numFmtId="0" fontId="4" fillId="0" borderId="22" xfId="0" quotePrefix="1" applyFont="1" applyBorder="1" applyAlignment="1">
      <alignment horizontal="left" vertical="center" wrapText="1"/>
    </xf>
    <xf numFmtId="0" fontId="3" fillId="0" borderId="20" xfId="0" applyFont="1" applyBorder="1" applyAlignment="1">
      <alignment vertical="center" wrapText="1"/>
    </xf>
    <xf numFmtId="0" fontId="4" fillId="0" borderId="26" xfId="0" quotePrefix="1" applyFont="1" applyBorder="1" applyAlignment="1">
      <alignment horizontal="left" vertical="center" wrapText="1"/>
    </xf>
    <xf numFmtId="0" fontId="3" fillId="4" borderId="26" xfId="1" applyFont="1" applyFill="1" applyBorder="1" applyAlignment="1">
      <alignment horizontal="center" vertical="center" wrapText="1"/>
    </xf>
    <xf numFmtId="0" fontId="0" fillId="0" borderId="26" xfId="0" applyBorder="1" applyAlignment="1">
      <alignment horizontal="center" vertical="center" wrapText="1"/>
    </xf>
    <xf numFmtId="0" fontId="3" fillId="0" borderId="26" xfId="0" applyFont="1" applyBorder="1" applyAlignment="1">
      <alignment horizontal="center" vertical="center" wrapText="1"/>
    </xf>
    <xf numFmtId="0" fontId="4" fillId="0" borderId="22" xfId="0" quotePrefix="1" applyFont="1" applyBorder="1" applyAlignment="1">
      <alignment vertical="center" wrapText="1"/>
    </xf>
    <xf numFmtId="0" fontId="4" fillId="0" borderId="26" xfId="0" quotePrefix="1" applyFont="1" applyBorder="1" applyAlignment="1">
      <alignment vertical="center" wrapText="1"/>
    </xf>
    <xf numFmtId="0" fontId="3" fillId="3" borderId="24"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0" borderId="0" xfId="0" applyFont="1" applyAlignment="1">
      <alignment horizontal="left" vertical="center" wrapText="1"/>
    </xf>
    <xf numFmtId="0" fontId="3" fillId="0" borderId="27" xfId="0" applyFont="1" applyBorder="1" applyAlignment="1">
      <alignment horizontal="left" vertical="center" wrapText="1"/>
    </xf>
    <xf numFmtId="0" fontId="3" fillId="3" borderId="21" xfId="0" applyFont="1" applyFill="1" applyBorder="1" applyAlignment="1">
      <alignment horizontal="center" vertical="center" wrapText="1"/>
    </xf>
    <xf numFmtId="0" fontId="0" fillId="3" borderId="21" xfId="0" applyFill="1" applyBorder="1" applyAlignment="1">
      <alignment horizontal="center" vertical="center" wrapText="1"/>
    </xf>
    <xf numFmtId="0" fontId="3" fillId="3" borderId="22" xfId="0" applyFont="1" applyFill="1" applyBorder="1" applyAlignment="1">
      <alignment horizontal="center" vertical="center" wrapText="1"/>
    </xf>
    <xf numFmtId="0" fontId="0" fillId="3" borderId="22" xfId="0" applyFill="1" applyBorder="1" applyAlignment="1">
      <alignment horizontal="center" vertical="center" wrapText="1"/>
    </xf>
    <xf numFmtId="0" fontId="3" fillId="3" borderId="23" xfId="0" applyFont="1" applyFill="1" applyBorder="1" applyAlignment="1">
      <alignment horizontal="center" vertical="center" wrapText="1"/>
    </xf>
    <xf numFmtId="0" fontId="2" fillId="0" borderId="9" xfId="0" applyFont="1" applyBorder="1" applyAlignment="1">
      <alignment horizontal="center"/>
    </xf>
    <xf numFmtId="0" fontId="2" fillId="0" borderId="16" xfId="0" applyFont="1" applyBorder="1" applyAlignment="1">
      <alignment horizontal="center"/>
    </xf>
    <xf numFmtId="14" fontId="0" fillId="0" borderId="16" xfId="0" applyNumberFormat="1" applyBorder="1" applyAlignment="1">
      <alignment horizontal="center" vertical="center" wrapText="1"/>
    </xf>
    <xf numFmtId="0" fontId="0" fillId="0" borderId="16" xfId="0" applyBorder="1" applyAlignment="1">
      <alignment horizontal="center" vertical="center" wrapText="1"/>
    </xf>
    <xf numFmtId="0" fontId="3" fillId="2" borderId="8" xfId="0" applyFont="1" applyFill="1" applyBorder="1" applyAlignment="1">
      <alignment horizontal="left"/>
    </xf>
    <xf numFmtId="0" fontId="3" fillId="2" borderId="9" xfId="0" applyFont="1" applyFill="1" applyBorder="1" applyAlignment="1">
      <alignment horizontal="left"/>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2" xfId="0" applyFont="1" applyFill="1" applyBorder="1" applyAlignment="1">
      <alignment horizontal="center"/>
    </xf>
    <xf numFmtId="14" fontId="3" fillId="2" borderId="14" xfId="0" applyNumberFormat="1" applyFont="1" applyFill="1" applyBorder="1" applyAlignment="1">
      <alignment horizontal="left"/>
    </xf>
    <xf numFmtId="14" fontId="3" fillId="2" borderId="15" xfId="0" applyNumberFormat="1" applyFont="1" applyFill="1" applyBorder="1" applyAlignment="1">
      <alignment horizontal="left"/>
    </xf>
    <xf numFmtId="0" fontId="2" fillId="2" borderId="17" xfId="0" applyFont="1" applyFill="1" applyBorder="1" applyAlignment="1">
      <alignment horizontal="center"/>
    </xf>
    <xf numFmtId="0" fontId="2" fillId="2" borderId="18" xfId="0" applyFont="1" applyFill="1" applyBorder="1" applyAlignment="1">
      <alignment horizontal="center"/>
    </xf>
    <xf numFmtId="0" fontId="3" fillId="2" borderId="2" xfId="0" applyFont="1" applyFill="1" applyBorder="1" applyAlignment="1">
      <alignment horizontal="left"/>
    </xf>
    <xf numFmtId="0" fontId="3" fillId="2" borderId="3" xfId="0" applyFont="1" applyFill="1" applyBorder="1" applyAlignment="1">
      <alignment horizontal="left"/>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6" xfId="0" applyFont="1" applyFill="1" applyBorder="1" applyAlignment="1">
      <alignment horizontal="center"/>
    </xf>
    <xf numFmtId="0" fontId="4" fillId="0" borderId="36"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40" xfId="1" applyFont="1" applyBorder="1" applyAlignment="1">
      <alignment horizontal="left" vertical="center" wrapText="1"/>
    </xf>
    <xf numFmtId="0" fontId="4" fillId="0" borderId="41" xfId="0" quotePrefix="1" applyFont="1" applyBorder="1" applyAlignment="1">
      <alignment horizontal="left" vertical="center" wrapText="1"/>
    </xf>
    <xf numFmtId="0" fontId="8" fillId="0" borderId="0" xfId="0" applyFont="1" applyAlignment="1">
      <alignment horizontal="left" vertical="center" wrapText="1"/>
    </xf>
    <xf numFmtId="0" fontId="4" fillId="5" borderId="22" xfId="0" applyFont="1" applyFill="1" applyBorder="1" applyAlignment="1">
      <alignment horizontal="left" vertical="center" wrapText="1"/>
    </xf>
    <xf numFmtId="0" fontId="8" fillId="0" borderId="42" xfId="0" applyFont="1" applyBorder="1" applyAlignment="1">
      <alignment horizontal="left" vertical="center" wrapText="1"/>
    </xf>
    <xf numFmtId="0" fontId="4" fillId="5" borderId="21" xfId="0" applyFont="1" applyFill="1" applyBorder="1" applyAlignment="1">
      <alignment horizontal="center" vertical="center" wrapText="1"/>
    </xf>
    <xf numFmtId="0" fontId="8" fillId="5" borderId="22" xfId="0" applyFont="1" applyFill="1" applyBorder="1" applyAlignment="1">
      <alignment horizontal="left" vertical="center" wrapText="1"/>
    </xf>
    <xf numFmtId="0" fontId="4" fillId="0" borderId="43" xfId="0" applyFont="1" applyBorder="1" applyAlignment="1">
      <alignment horizontal="center" vertical="center" wrapText="1"/>
    </xf>
    <xf numFmtId="0" fontId="4" fillId="0" borderId="28" xfId="0" applyFont="1" applyBorder="1" applyAlignment="1">
      <alignment vertical="center" wrapText="1"/>
    </xf>
    <xf numFmtId="0" fontId="4" fillId="0" borderId="29" xfId="0" applyFont="1" applyBorder="1" applyAlignment="1">
      <alignment vertical="center" wrapText="1"/>
    </xf>
    <xf numFmtId="0" fontId="4" fillId="0" borderId="30" xfId="0" applyFont="1" applyBorder="1" applyAlignment="1">
      <alignment vertical="center" wrapText="1"/>
    </xf>
    <xf numFmtId="0" fontId="4" fillId="0" borderId="43" xfId="0" applyFont="1" applyBorder="1" applyAlignment="1">
      <alignment vertical="center" wrapText="1"/>
    </xf>
    <xf numFmtId="0" fontId="10" fillId="0" borderId="44" xfId="2" applyFont="1" applyBorder="1" applyAlignment="1">
      <alignment horizontal="left" vertical="center"/>
    </xf>
    <xf numFmtId="0" fontId="11" fillId="0" borderId="45" xfId="2" applyFont="1" applyBorder="1" applyAlignment="1">
      <alignment horizontal="left" vertical="center"/>
    </xf>
    <xf numFmtId="0" fontId="10" fillId="0" borderId="45" xfId="2" applyFont="1" applyBorder="1" applyAlignment="1">
      <alignment horizontal="center" vertical="center"/>
    </xf>
    <xf numFmtId="0" fontId="11" fillId="0" borderId="46" xfId="2" applyFont="1" applyBorder="1" applyAlignment="1">
      <alignment horizontal="left" vertical="center"/>
    </xf>
    <xf numFmtId="0" fontId="11" fillId="0" borderId="47" xfId="2" applyFont="1" applyBorder="1" applyAlignment="1">
      <alignment horizontal="left" vertical="center"/>
    </xf>
    <xf numFmtId="0" fontId="11" fillId="0" borderId="48" xfId="2" applyFont="1" applyBorder="1" applyAlignment="1">
      <alignment horizontal="left" vertical="center"/>
    </xf>
    <xf numFmtId="0" fontId="10" fillId="0" borderId="48" xfId="2" applyFont="1" applyBorder="1" applyAlignment="1">
      <alignment horizontal="center" vertical="center"/>
    </xf>
    <xf numFmtId="0" fontId="11" fillId="0" borderId="49" xfId="2" applyFont="1" applyBorder="1" applyAlignment="1">
      <alignment horizontal="left" vertical="center"/>
    </xf>
    <xf numFmtId="0" fontId="12" fillId="0" borderId="50" xfId="2" applyFont="1" applyBorder="1" applyAlignment="1">
      <alignment horizontal="left"/>
    </xf>
    <xf numFmtId="0" fontId="12" fillId="0" borderId="50" xfId="2" applyFont="1" applyBorder="1" applyAlignment="1">
      <alignment horizontal="left"/>
    </xf>
    <xf numFmtId="0" fontId="13" fillId="6" borderId="50" xfId="2" applyFont="1" applyFill="1" applyBorder="1" applyAlignment="1">
      <alignment horizontal="left" vertical="center"/>
    </xf>
    <xf numFmtId="0" fontId="13" fillId="6" borderId="50" xfId="2" applyFont="1" applyFill="1" applyBorder="1" applyAlignment="1">
      <alignment horizontal="left"/>
    </xf>
    <xf numFmtId="0" fontId="13" fillId="6" borderId="50" xfId="2" applyFont="1" applyFill="1" applyBorder="1" applyAlignment="1">
      <alignment horizontal="left"/>
    </xf>
    <xf numFmtId="0" fontId="13" fillId="6" borderId="50" xfId="2" applyFont="1" applyFill="1" applyBorder="1" applyAlignment="1">
      <alignment horizontal="center"/>
    </xf>
    <xf numFmtId="0" fontId="13" fillId="6" borderId="50" xfId="2" applyFont="1" applyFill="1" applyBorder="1" applyAlignment="1">
      <alignment horizontal="left" vertical="center"/>
    </xf>
    <xf numFmtId="164" fontId="13" fillId="6" borderId="50" xfId="2" applyNumberFormat="1" applyFont="1" applyFill="1" applyBorder="1" applyAlignment="1">
      <alignment horizontal="left" vertical="center"/>
    </xf>
    <xf numFmtId="0" fontId="4" fillId="0" borderId="52" xfId="0" applyFont="1" applyBorder="1" applyAlignment="1">
      <alignment horizontal="left" vertical="center" wrapText="1"/>
    </xf>
    <xf numFmtId="0" fontId="5" fillId="4" borderId="53" xfId="1" applyFont="1" applyFill="1" applyBorder="1" applyAlignment="1">
      <alignment horizontal="center" vertical="center" wrapText="1"/>
    </xf>
    <xf numFmtId="0" fontId="4" fillId="0" borderId="52" xfId="0" quotePrefix="1" applyFont="1" applyBorder="1" applyAlignment="1">
      <alignment horizontal="left" vertical="center" wrapText="1"/>
    </xf>
    <xf numFmtId="0" fontId="4" fillId="0" borderId="54" xfId="0" quotePrefix="1" applyFont="1" applyBorder="1" applyAlignment="1">
      <alignment horizontal="left" vertical="center" wrapText="1"/>
    </xf>
    <xf numFmtId="0" fontId="0" fillId="4" borderId="52" xfId="0" applyFill="1" applyBorder="1" applyAlignment="1">
      <alignment horizontal="center" vertical="center" wrapText="1"/>
    </xf>
    <xf numFmtId="164" fontId="13" fillId="6" borderId="55" xfId="2" applyNumberFormat="1" applyFont="1" applyFill="1" applyBorder="1" applyAlignment="1">
      <alignment horizontal="center" vertical="center"/>
    </xf>
    <xf numFmtId="164" fontId="13" fillId="6" borderId="55" xfId="2" applyNumberFormat="1" applyFont="1" applyFill="1" applyBorder="1" applyAlignment="1">
      <alignment horizontal="left"/>
    </xf>
    <xf numFmtId="164" fontId="13" fillId="6" borderId="55" xfId="2" applyNumberFormat="1" applyFont="1" applyFill="1" applyBorder="1" applyAlignment="1">
      <alignment horizontal="left" vertical="center"/>
    </xf>
    <xf numFmtId="0" fontId="5" fillId="4" borderId="16" xfId="1" applyFont="1" applyFill="1" applyBorder="1" applyAlignment="1">
      <alignment horizontal="center" vertical="center" wrapText="1"/>
    </xf>
    <xf numFmtId="0" fontId="0" fillId="0" borderId="16" xfId="0" applyBorder="1"/>
    <xf numFmtId="0" fontId="4" fillId="0" borderId="53" xfId="0" quotePrefix="1" applyFont="1" applyBorder="1" applyAlignment="1">
      <alignment horizontal="left" vertical="center" wrapText="1"/>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3" fillId="4" borderId="52" xfId="0" applyFont="1" applyFill="1" applyBorder="1" applyAlignment="1">
      <alignment horizontal="center" vertical="center" wrapText="1"/>
    </xf>
    <xf numFmtId="0" fontId="3" fillId="0" borderId="52" xfId="0" applyFont="1" applyBorder="1" applyAlignment="1">
      <alignment horizontal="center" vertical="center" wrapText="1"/>
    </xf>
    <xf numFmtId="0" fontId="7" fillId="4" borderId="53" xfId="1" applyFont="1" applyFill="1" applyBorder="1" applyAlignment="1">
      <alignment horizontal="center" vertical="center" wrapText="1"/>
    </xf>
    <xf numFmtId="0" fontId="3" fillId="0" borderId="53"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56" xfId="0" applyFont="1" applyBorder="1" applyAlignment="1">
      <alignment horizontal="center" vertical="center" wrapText="1"/>
    </xf>
    <xf numFmtId="0" fontId="0" fillId="4" borderId="16" xfId="0" applyFill="1" applyBorder="1" applyAlignment="1">
      <alignment horizontal="center" vertical="center" wrapText="1"/>
    </xf>
    <xf numFmtId="0" fontId="3" fillId="4" borderId="16" xfId="0" applyFont="1" applyFill="1" applyBorder="1" applyAlignment="1">
      <alignment horizontal="center" vertical="center" wrapText="1"/>
    </xf>
  </cellXfs>
  <cellStyles count="3">
    <cellStyle name="Bình thường" xfId="0" builtinId="0"/>
    <cellStyle name="Bình thường 2" xfId="1" xr:uid="{927D0CED-22D4-48FA-8307-403266B1C7B0}"/>
    <cellStyle name="Normal 6" xfId="2" xr:uid="{727DB38A-E84E-4896-8A30-E0050EA659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796D-F52B-4950-A7E9-6BFE4A3DAA27}">
  <dimension ref="A1:O29"/>
  <sheetViews>
    <sheetView topLeftCell="A21" workbookViewId="0">
      <selection activeCell="G9" sqref="G9:G29"/>
    </sheetView>
  </sheetViews>
  <sheetFormatPr defaultRowHeight="15" x14ac:dyDescent="0.25"/>
  <cols>
    <col min="1" max="1" width="18" customWidth="1"/>
    <col min="2" max="2" width="20.85546875" customWidth="1"/>
    <col min="3" max="3" width="29.42578125" customWidth="1"/>
    <col min="4" max="4" width="30" customWidth="1"/>
    <col min="5" max="5" width="30.5703125" customWidth="1"/>
    <col min="6" max="6" width="18.140625" customWidth="1"/>
    <col min="7" max="7" width="15.28515625" customWidth="1"/>
    <col min="8" max="8" width="12.28515625" customWidth="1"/>
    <col min="9" max="9" width="15.5703125" customWidth="1"/>
    <col min="10" max="10" width="19.42578125" customWidth="1"/>
    <col min="11" max="11" width="11" customWidth="1"/>
    <col min="12" max="12" width="13.5703125" customWidth="1"/>
    <col min="13" max="13" width="18.7109375" customWidth="1"/>
    <col min="14" max="14" width="11" customWidth="1"/>
    <col min="15" max="15" width="13.140625" customWidth="1"/>
  </cols>
  <sheetData>
    <row r="1" spans="1:15" x14ac:dyDescent="0.25">
      <c r="A1" s="1" t="s">
        <v>0</v>
      </c>
      <c r="B1" s="57" t="s">
        <v>23</v>
      </c>
      <c r="C1" s="58"/>
      <c r="D1" s="2"/>
      <c r="E1" s="3"/>
      <c r="F1" s="3"/>
      <c r="G1" s="59" t="s">
        <v>1</v>
      </c>
      <c r="H1" s="60"/>
      <c r="I1" s="4">
        <f>SUM(I2,I3)</f>
        <v>10</v>
      </c>
      <c r="J1" s="61" t="s">
        <v>1</v>
      </c>
      <c r="K1" s="60"/>
      <c r="L1" s="4">
        <f>COUNTA(J12:J150)</f>
        <v>0</v>
      </c>
      <c r="M1" s="61" t="s">
        <v>1</v>
      </c>
      <c r="N1" s="60"/>
      <c r="O1" s="4">
        <f>COUNTA(M13:M150)</f>
        <v>0</v>
      </c>
    </row>
    <row r="2" spans="1:15" x14ac:dyDescent="0.25">
      <c r="A2" s="5" t="s">
        <v>2</v>
      </c>
      <c r="B2" s="48" t="s">
        <v>24</v>
      </c>
      <c r="C2" s="49"/>
      <c r="D2" s="6"/>
      <c r="E2" s="7"/>
      <c r="F2" s="7"/>
      <c r="G2" s="50" t="s">
        <v>3</v>
      </c>
      <c r="H2" s="51"/>
      <c r="I2" s="8">
        <f>COUNTIF(G1:G28, "P")</f>
        <v>10</v>
      </c>
      <c r="J2" s="52" t="s">
        <v>3</v>
      </c>
      <c r="K2" s="51"/>
      <c r="L2" s="8">
        <f>COUNTIF(J12:J150,"P")</f>
        <v>0</v>
      </c>
      <c r="M2" s="52" t="s">
        <v>3</v>
      </c>
      <c r="N2" s="51"/>
      <c r="O2" s="8">
        <f>COUNTIF(M13:M150,"P")</f>
        <v>0</v>
      </c>
    </row>
    <row r="3" spans="1:15" x14ac:dyDescent="0.25">
      <c r="A3" s="5" t="s">
        <v>4</v>
      </c>
      <c r="B3" s="48" t="s">
        <v>25</v>
      </c>
      <c r="C3" s="49"/>
      <c r="D3" s="6"/>
      <c r="E3" s="7"/>
      <c r="F3" s="7"/>
      <c r="G3" s="50" t="s">
        <v>5</v>
      </c>
      <c r="H3" s="51"/>
      <c r="I3" s="8">
        <f>COUNTIF(G1:G28, "F")</f>
        <v>0</v>
      </c>
      <c r="J3" s="52" t="s">
        <v>5</v>
      </c>
      <c r="K3" s="51"/>
      <c r="L3" s="8">
        <f>COUNTIF(J12:J150,"F")</f>
        <v>0</v>
      </c>
      <c r="M3" s="52" t="s">
        <v>5</v>
      </c>
      <c r="N3" s="51"/>
      <c r="O3" s="8">
        <f>COUNTIF(M13:M150,"F")</f>
        <v>0</v>
      </c>
    </row>
    <row r="4" spans="1:15" ht="15.75" thickBot="1" x14ac:dyDescent="0.3">
      <c r="A4" s="9" t="s">
        <v>6</v>
      </c>
      <c r="B4" s="53">
        <v>44387</v>
      </c>
      <c r="C4" s="54"/>
      <c r="D4" s="6"/>
      <c r="E4" s="6"/>
      <c r="F4" s="6"/>
      <c r="G4" s="55" t="s">
        <v>7</v>
      </c>
      <c r="H4" s="56"/>
      <c r="I4" s="10"/>
      <c r="J4" s="52" t="s">
        <v>7</v>
      </c>
      <c r="K4" s="51"/>
      <c r="L4" s="10">
        <f>COUNTIF(J12:J150,"N")</f>
        <v>0</v>
      </c>
      <c r="M4" s="52" t="s">
        <v>7</v>
      </c>
      <c r="N4" s="51"/>
      <c r="O4" s="10">
        <f>COUNTIF(M13:M150,"N")</f>
        <v>0</v>
      </c>
    </row>
    <row r="5" spans="1:15" ht="30" customHeight="1" x14ac:dyDescent="0.25">
      <c r="A5" s="37" t="s">
        <v>8</v>
      </c>
      <c r="B5" s="37"/>
      <c r="C5" s="37"/>
      <c r="D5" s="37"/>
      <c r="E5" s="37"/>
      <c r="F5" s="38"/>
      <c r="G5" s="12" t="s">
        <v>9</v>
      </c>
      <c r="H5" s="44" t="s">
        <v>25</v>
      </c>
      <c r="I5" s="45"/>
      <c r="J5" s="12" t="s">
        <v>9</v>
      </c>
      <c r="K5" s="45"/>
      <c r="L5" s="45"/>
      <c r="M5" s="12" t="s">
        <v>9</v>
      </c>
      <c r="N5" s="45"/>
      <c r="O5" s="45"/>
    </row>
    <row r="6" spans="1:15" x14ac:dyDescent="0.25">
      <c r="A6" s="28"/>
      <c r="B6" s="28"/>
      <c r="C6" s="28"/>
      <c r="D6" s="28"/>
      <c r="E6" s="11"/>
      <c r="F6" s="11"/>
      <c r="G6" s="12" t="s">
        <v>10</v>
      </c>
      <c r="H6" s="46">
        <v>44387</v>
      </c>
      <c r="I6" s="47"/>
      <c r="J6" s="12" t="s">
        <v>10</v>
      </c>
      <c r="K6" s="47"/>
      <c r="L6" s="47"/>
      <c r="M6" s="12" t="s">
        <v>10</v>
      </c>
      <c r="N6" s="47"/>
      <c r="O6" s="47"/>
    </row>
    <row r="7" spans="1:15" x14ac:dyDescent="0.25">
      <c r="A7" s="39" t="s">
        <v>11</v>
      </c>
      <c r="B7" s="41" t="s">
        <v>12</v>
      </c>
      <c r="C7" s="41" t="s">
        <v>13</v>
      </c>
      <c r="D7" s="36" t="s">
        <v>14</v>
      </c>
      <c r="E7" s="41" t="s">
        <v>15</v>
      </c>
      <c r="F7" s="43" t="s">
        <v>16</v>
      </c>
      <c r="G7" s="35" t="s">
        <v>17</v>
      </c>
      <c r="H7" s="35"/>
      <c r="I7" s="35"/>
      <c r="J7" s="35" t="s">
        <v>18</v>
      </c>
      <c r="K7" s="35"/>
      <c r="L7" s="35"/>
      <c r="M7" s="35" t="s">
        <v>19</v>
      </c>
      <c r="N7" s="35"/>
      <c r="O7" s="35"/>
    </row>
    <row r="8" spans="1:15" x14ac:dyDescent="0.25">
      <c r="A8" s="40"/>
      <c r="B8" s="42"/>
      <c r="C8" s="42"/>
      <c r="D8" s="35"/>
      <c r="E8" s="42"/>
      <c r="F8" s="35"/>
      <c r="G8" s="13" t="s">
        <v>20</v>
      </c>
      <c r="H8" s="13" t="s">
        <v>21</v>
      </c>
      <c r="I8" s="13" t="s">
        <v>22</v>
      </c>
      <c r="J8" s="13" t="s">
        <v>20</v>
      </c>
      <c r="K8" s="13" t="s">
        <v>21</v>
      </c>
      <c r="L8" s="13" t="s">
        <v>22</v>
      </c>
      <c r="M8" s="13" t="s">
        <v>20</v>
      </c>
      <c r="N8" s="13" t="s">
        <v>21</v>
      </c>
      <c r="O8" s="13" t="s">
        <v>22</v>
      </c>
    </row>
    <row r="9" spans="1:15" ht="25.5" x14ac:dyDescent="0.25">
      <c r="A9" s="14" t="s">
        <v>24</v>
      </c>
      <c r="B9" s="15" t="s">
        <v>28</v>
      </c>
      <c r="C9" s="16"/>
      <c r="D9" s="16"/>
      <c r="E9" s="16"/>
      <c r="F9" s="16"/>
      <c r="G9" s="15"/>
      <c r="H9" s="15"/>
      <c r="I9" s="15"/>
      <c r="J9" s="15"/>
      <c r="K9" s="15"/>
      <c r="L9" s="15"/>
      <c r="M9" s="15"/>
      <c r="N9" s="15"/>
      <c r="O9" s="15"/>
    </row>
    <row r="10" spans="1:15" ht="155.25" customHeight="1" x14ac:dyDescent="0.25">
      <c r="A10" s="17" t="s">
        <v>29</v>
      </c>
      <c r="B10" s="18" t="s">
        <v>26</v>
      </c>
      <c r="C10" s="19" t="s">
        <v>30</v>
      </c>
      <c r="D10" s="22" t="s">
        <v>53</v>
      </c>
      <c r="E10" s="22" t="s">
        <v>139</v>
      </c>
      <c r="F10" s="20"/>
      <c r="G10" s="21" t="s">
        <v>27</v>
      </c>
      <c r="H10" s="21"/>
      <c r="I10" s="21"/>
      <c r="J10" s="21"/>
      <c r="K10" s="21"/>
      <c r="L10" s="21"/>
      <c r="M10" s="21"/>
      <c r="N10" s="21"/>
      <c r="O10" s="21"/>
    </row>
    <row r="11" spans="1:15" x14ac:dyDescent="0.25">
      <c r="A11" s="23"/>
      <c r="B11" s="24"/>
      <c r="C11" s="25"/>
      <c r="D11" s="25"/>
      <c r="E11" s="25"/>
      <c r="F11" s="25"/>
      <c r="G11" s="26"/>
      <c r="H11" s="26"/>
      <c r="I11" s="26"/>
      <c r="J11" s="26"/>
      <c r="K11" s="26"/>
      <c r="L11" s="26"/>
      <c r="M11" s="26"/>
      <c r="N11" s="26"/>
      <c r="O11" s="26"/>
    </row>
    <row r="12" spans="1:15" ht="198" customHeight="1" x14ac:dyDescent="0.25">
      <c r="A12" s="17" t="s">
        <v>31</v>
      </c>
      <c r="B12" s="18" t="s">
        <v>32</v>
      </c>
      <c r="C12" s="19" t="s">
        <v>33</v>
      </c>
      <c r="D12" s="27" t="s">
        <v>34</v>
      </c>
      <c r="E12" s="27" t="s">
        <v>34</v>
      </c>
      <c r="F12" s="20"/>
      <c r="G12" s="21" t="s">
        <v>40</v>
      </c>
      <c r="H12" s="21"/>
      <c r="I12" s="21"/>
      <c r="J12" s="21"/>
      <c r="K12" s="21"/>
      <c r="L12" s="21"/>
      <c r="M12" s="21"/>
      <c r="N12" s="21"/>
      <c r="O12" s="21"/>
    </row>
    <row r="13" spans="1:15" x14ac:dyDescent="0.25">
      <c r="A13" s="23"/>
      <c r="B13" s="24"/>
      <c r="C13" s="25"/>
      <c r="D13" s="25"/>
      <c r="E13" s="25"/>
      <c r="F13" s="25"/>
      <c r="G13" s="26"/>
      <c r="H13" s="26"/>
      <c r="I13" s="26"/>
      <c r="J13" s="26"/>
      <c r="K13" s="26"/>
      <c r="L13" s="26"/>
      <c r="M13" s="26"/>
      <c r="N13" s="26"/>
      <c r="O13" s="26"/>
    </row>
    <row r="14" spans="1:15" ht="111.75" customHeight="1" x14ac:dyDescent="0.25">
      <c r="A14" s="17" t="s">
        <v>35</v>
      </c>
      <c r="B14" s="18" t="s">
        <v>36</v>
      </c>
      <c r="C14" s="82" t="s">
        <v>37</v>
      </c>
      <c r="D14" s="83" t="s">
        <v>38</v>
      </c>
      <c r="E14" s="83" t="s">
        <v>38</v>
      </c>
      <c r="F14" s="20"/>
      <c r="G14" s="21" t="s">
        <v>27</v>
      </c>
      <c r="H14" s="21"/>
      <c r="I14" s="21"/>
      <c r="J14" s="21"/>
      <c r="K14" s="21"/>
      <c r="L14" s="21"/>
      <c r="M14" s="21"/>
      <c r="N14" s="21"/>
      <c r="O14" s="21"/>
    </row>
    <row r="15" spans="1:15" x14ac:dyDescent="0.25">
      <c r="A15" s="23"/>
      <c r="B15" s="24"/>
      <c r="C15" s="25"/>
      <c r="D15" s="25"/>
      <c r="E15" s="25"/>
      <c r="F15" s="25"/>
      <c r="G15" s="26"/>
      <c r="H15" s="26"/>
      <c r="I15" s="26"/>
      <c r="J15" s="26"/>
      <c r="K15" s="26"/>
      <c r="L15" s="26"/>
      <c r="M15" s="26"/>
      <c r="N15" s="26"/>
      <c r="O15" s="26"/>
    </row>
    <row r="16" spans="1:15" ht="63.75" customHeight="1" x14ac:dyDescent="0.25">
      <c r="A16" s="87" t="s">
        <v>100</v>
      </c>
      <c r="B16" s="84" t="s">
        <v>102</v>
      </c>
      <c r="C16" s="22" t="s">
        <v>103</v>
      </c>
      <c r="D16" s="22" t="s">
        <v>104</v>
      </c>
      <c r="E16" s="22" t="s">
        <v>104</v>
      </c>
      <c r="F16" s="20"/>
      <c r="G16" s="21" t="s">
        <v>27</v>
      </c>
      <c r="H16" s="21"/>
      <c r="I16" s="21"/>
      <c r="J16" s="21"/>
      <c r="K16" s="21"/>
      <c r="L16" s="21"/>
      <c r="M16" s="21"/>
      <c r="N16" s="21"/>
      <c r="O16" s="21"/>
    </row>
    <row r="17" spans="1:15" x14ac:dyDescent="0.25">
      <c r="A17" s="23"/>
      <c r="B17" s="24"/>
      <c r="C17" s="25"/>
      <c r="D17" s="25"/>
      <c r="E17" s="25"/>
      <c r="F17" s="25"/>
      <c r="G17" s="26"/>
      <c r="H17" s="26"/>
      <c r="I17" s="26"/>
      <c r="J17" s="26"/>
      <c r="K17" s="26"/>
      <c r="L17" s="26"/>
      <c r="M17" s="26"/>
      <c r="N17" s="26"/>
      <c r="O17" s="26"/>
    </row>
    <row r="18" spans="1:15" ht="73.5" customHeight="1" x14ac:dyDescent="0.25">
      <c r="A18" s="87" t="s">
        <v>101</v>
      </c>
      <c r="B18" s="85" t="s">
        <v>106</v>
      </c>
      <c r="C18" s="22" t="s">
        <v>107</v>
      </c>
      <c r="D18" s="22" t="s">
        <v>108</v>
      </c>
      <c r="E18" s="22" t="s">
        <v>108</v>
      </c>
      <c r="G18" s="21" t="s">
        <v>27</v>
      </c>
    </row>
    <row r="19" spans="1:15" x14ac:dyDescent="0.25">
      <c r="A19" s="23"/>
      <c r="B19" s="24"/>
      <c r="C19" s="25"/>
      <c r="D19" s="25"/>
      <c r="E19" s="25"/>
      <c r="F19" s="25"/>
      <c r="G19" s="26"/>
      <c r="H19" s="26"/>
      <c r="I19" s="26"/>
      <c r="J19" s="26"/>
      <c r="K19" s="26"/>
      <c r="L19" s="26"/>
      <c r="M19" s="26"/>
      <c r="N19" s="26"/>
      <c r="O19" s="26"/>
    </row>
    <row r="20" spans="1:15" ht="66.75" customHeight="1" thickBot="1" x14ac:dyDescent="0.3">
      <c r="A20" s="87" t="s">
        <v>105</v>
      </c>
      <c r="B20" s="86" t="s">
        <v>110</v>
      </c>
      <c r="C20" s="22" t="s">
        <v>111</v>
      </c>
      <c r="D20" s="22" t="s">
        <v>112</v>
      </c>
      <c r="E20" s="22" t="s">
        <v>112</v>
      </c>
      <c r="G20" s="21" t="s">
        <v>27</v>
      </c>
    </row>
    <row r="21" spans="1:15" x14ac:dyDescent="0.25">
      <c r="A21" s="23"/>
      <c r="B21" s="24"/>
      <c r="C21" s="25"/>
      <c r="D21" s="25"/>
      <c r="E21" s="25"/>
      <c r="F21" s="25"/>
      <c r="G21" s="26"/>
      <c r="H21" s="26"/>
      <c r="I21" s="26"/>
      <c r="J21" s="26"/>
      <c r="K21" s="26"/>
      <c r="L21" s="26"/>
      <c r="M21" s="26"/>
      <c r="N21" s="26"/>
      <c r="O21" s="26"/>
    </row>
    <row r="22" spans="1:15" ht="98.25" customHeight="1" x14ac:dyDescent="0.25">
      <c r="A22" s="87" t="s">
        <v>109</v>
      </c>
      <c r="B22" s="84" t="s">
        <v>114</v>
      </c>
      <c r="C22" s="22" t="s">
        <v>115</v>
      </c>
      <c r="D22" s="22" t="s">
        <v>116</v>
      </c>
      <c r="E22" s="22" t="s">
        <v>116</v>
      </c>
      <c r="G22" s="21" t="s">
        <v>27</v>
      </c>
    </row>
    <row r="23" spans="1:15" x14ac:dyDescent="0.25">
      <c r="A23" s="23"/>
      <c r="B23" s="24"/>
      <c r="C23" s="25"/>
      <c r="D23" s="25"/>
      <c r="E23" s="25"/>
      <c r="F23" s="25"/>
      <c r="G23" s="26"/>
      <c r="H23" s="26"/>
      <c r="I23" s="26"/>
      <c r="J23" s="26"/>
      <c r="K23" s="26"/>
      <c r="L23" s="26"/>
      <c r="M23" s="26"/>
      <c r="N23" s="26"/>
      <c r="O23" s="26"/>
    </row>
    <row r="24" spans="1:15" ht="54.75" customHeight="1" x14ac:dyDescent="0.25">
      <c r="A24" s="87" t="s">
        <v>113</v>
      </c>
      <c r="B24" s="85" t="s">
        <v>118</v>
      </c>
      <c r="C24" s="22" t="s">
        <v>119</v>
      </c>
      <c r="D24" s="22" t="s">
        <v>120</v>
      </c>
      <c r="E24" s="22" t="s">
        <v>120</v>
      </c>
      <c r="G24" s="21" t="s">
        <v>27</v>
      </c>
    </row>
    <row r="25" spans="1:15" x14ac:dyDescent="0.25">
      <c r="A25" s="23"/>
      <c r="B25" s="24"/>
      <c r="C25" s="25"/>
      <c r="D25" s="25"/>
      <c r="E25" s="25"/>
      <c r="F25" s="25"/>
      <c r="G25" s="26"/>
      <c r="H25" s="26"/>
      <c r="I25" s="26"/>
      <c r="J25" s="26"/>
      <c r="K25" s="26"/>
      <c r="L25" s="26"/>
      <c r="M25" s="26"/>
      <c r="N25" s="26"/>
      <c r="O25" s="26"/>
    </row>
    <row r="26" spans="1:15" ht="122.25" customHeight="1" x14ac:dyDescent="0.25">
      <c r="A26" s="87" t="s">
        <v>136</v>
      </c>
      <c r="B26" s="88" t="s">
        <v>121</v>
      </c>
      <c r="C26" s="27" t="s">
        <v>135</v>
      </c>
      <c r="D26" s="22" t="s">
        <v>122</v>
      </c>
      <c r="E26" s="22" t="s">
        <v>122</v>
      </c>
      <c r="G26" s="21" t="s">
        <v>27</v>
      </c>
    </row>
    <row r="27" spans="1:15" x14ac:dyDescent="0.25">
      <c r="A27" s="23"/>
      <c r="B27" s="24"/>
      <c r="C27" s="25"/>
      <c r="D27" s="25"/>
      <c r="E27" s="25"/>
      <c r="F27" s="25"/>
      <c r="G27" s="26"/>
      <c r="H27" s="26"/>
      <c r="I27" s="26"/>
      <c r="J27" s="26"/>
      <c r="K27" s="26"/>
      <c r="L27" s="26"/>
      <c r="M27" s="26"/>
      <c r="N27" s="26"/>
      <c r="O27" s="26"/>
    </row>
    <row r="28" spans="1:15" ht="123.75" customHeight="1" x14ac:dyDescent="0.25">
      <c r="A28" s="87" t="s">
        <v>117</v>
      </c>
      <c r="B28" s="88" t="s">
        <v>123</v>
      </c>
      <c r="C28" s="22" t="s">
        <v>124</v>
      </c>
      <c r="D28" s="22" t="s">
        <v>125</v>
      </c>
      <c r="E28" s="22" t="s">
        <v>125</v>
      </c>
      <c r="G28" s="21" t="s">
        <v>27</v>
      </c>
    </row>
    <row r="29" spans="1:15" x14ac:dyDescent="0.25">
      <c r="A29" s="23"/>
      <c r="B29" s="24"/>
      <c r="C29" s="25"/>
      <c r="D29" s="25"/>
      <c r="E29" s="25"/>
      <c r="F29" s="25"/>
      <c r="G29" s="26"/>
      <c r="H29" s="26"/>
      <c r="I29" s="26"/>
      <c r="J29" s="26"/>
      <c r="K29" s="26"/>
      <c r="L29" s="26"/>
      <c r="M29" s="26"/>
      <c r="N29" s="26"/>
      <c r="O29" s="26"/>
    </row>
  </sheetData>
  <mergeCells count="32">
    <mergeCell ref="B1:C1"/>
    <mergeCell ref="G1:H1"/>
    <mergeCell ref="J1:K1"/>
    <mergeCell ref="M1:N1"/>
    <mergeCell ref="B2:C2"/>
    <mergeCell ref="G2:H2"/>
    <mergeCell ref="J2:K2"/>
    <mergeCell ref="M2:N2"/>
    <mergeCell ref="B3:C3"/>
    <mergeCell ref="G3:H3"/>
    <mergeCell ref="J3:K3"/>
    <mergeCell ref="M3:N3"/>
    <mergeCell ref="B4:C4"/>
    <mergeCell ref="G4:H4"/>
    <mergeCell ref="J4:K4"/>
    <mergeCell ref="M4:N4"/>
    <mergeCell ref="J7:L7"/>
    <mergeCell ref="M7:O7"/>
    <mergeCell ref="D7:D8"/>
    <mergeCell ref="A5:F5"/>
    <mergeCell ref="A7:A8"/>
    <mergeCell ref="B7:B8"/>
    <mergeCell ref="C7:C8"/>
    <mergeCell ref="E7:E8"/>
    <mergeCell ref="F7:F8"/>
    <mergeCell ref="G7:I7"/>
    <mergeCell ref="H5:I5"/>
    <mergeCell ref="K5:L5"/>
    <mergeCell ref="N5:O5"/>
    <mergeCell ref="H6:I6"/>
    <mergeCell ref="K6:L6"/>
    <mergeCell ref="N6:O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60F6B-C2B0-47CA-A379-5A8DD340876E}">
  <dimension ref="A1:P31"/>
  <sheetViews>
    <sheetView topLeftCell="A24" workbookViewId="0">
      <selection activeCell="G9" sqref="G9:G31"/>
    </sheetView>
  </sheetViews>
  <sheetFormatPr defaultRowHeight="15" x14ac:dyDescent="0.25"/>
  <cols>
    <col min="1" max="1" width="21.42578125" customWidth="1"/>
    <col min="2" max="2" width="33.140625" customWidth="1"/>
    <col min="3" max="3" width="20" customWidth="1"/>
    <col min="4" max="4" width="27.140625" customWidth="1"/>
    <col min="5" max="5" width="26.42578125" customWidth="1"/>
    <col min="6" max="6" width="21.7109375" customWidth="1"/>
    <col min="7" max="7" width="14.85546875" customWidth="1"/>
    <col min="8" max="8" width="16.28515625" customWidth="1"/>
    <col min="10" max="10" width="15.28515625" customWidth="1"/>
    <col min="11" max="11" width="15.140625" customWidth="1"/>
    <col min="13" max="13" width="13.7109375" customWidth="1"/>
    <col min="14" max="14" width="18.42578125" customWidth="1"/>
  </cols>
  <sheetData>
    <row r="1" spans="1:16" x14ac:dyDescent="0.25">
      <c r="A1" s="1" t="s">
        <v>0</v>
      </c>
      <c r="B1" s="57" t="s">
        <v>41</v>
      </c>
      <c r="C1" s="58"/>
      <c r="D1" s="2"/>
      <c r="E1" s="3"/>
      <c r="F1" s="3"/>
      <c r="G1" s="59" t="s">
        <v>1</v>
      </c>
      <c r="H1" s="60"/>
      <c r="I1" s="4">
        <f>SUM(I2,I3)</f>
        <v>5</v>
      </c>
      <c r="J1" s="61" t="s">
        <v>1</v>
      </c>
      <c r="K1" s="60"/>
      <c r="L1" s="4">
        <f>COUNTA(J19:J167)</f>
        <v>0</v>
      </c>
      <c r="M1" s="61" t="s">
        <v>1</v>
      </c>
      <c r="N1" s="60"/>
      <c r="O1" s="4">
        <f>COUNTA(M31:M167)</f>
        <v>0</v>
      </c>
    </row>
    <row r="2" spans="1:16" x14ac:dyDescent="0.25">
      <c r="A2" s="5" t="s">
        <v>2</v>
      </c>
      <c r="B2" s="48" t="s">
        <v>39</v>
      </c>
      <c r="C2" s="49"/>
      <c r="D2" s="6"/>
      <c r="E2" s="7"/>
      <c r="F2" s="7"/>
      <c r="G2" s="50" t="s">
        <v>3</v>
      </c>
      <c r="H2" s="51"/>
      <c r="I2" s="8">
        <f>COUNTIF(G1:G33, "P")</f>
        <v>5</v>
      </c>
      <c r="J2" s="52" t="s">
        <v>3</v>
      </c>
      <c r="K2" s="51"/>
      <c r="L2" s="8">
        <f>COUNTIF(J19:J167,"P")</f>
        <v>0</v>
      </c>
      <c r="M2" s="52" t="s">
        <v>3</v>
      </c>
      <c r="N2" s="51"/>
      <c r="O2" s="8">
        <f>COUNTIF(M31:M167,"P")</f>
        <v>0</v>
      </c>
    </row>
    <row r="3" spans="1:16" x14ac:dyDescent="0.25">
      <c r="A3" s="5" t="s">
        <v>4</v>
      </c>
      <c r="B3" s="48" t="s">
        <v>25</v>
      </c>
      <c r="C3" s="49"/>
      <c r="D3" s="6"/>
      <c r="E3" s="7"/>
      <c r="F3" s="7"/>
      <c r="G3" s="50" t="s">
        <v>5</v>
      </c>
      <c r="H3" s="51"/>
      <c r="I3" s="8">
        <f>COUNTIF(G1:G33, "F")</f>
        <v>0</v>
      </c>
      <c r="J3" s="52" t="s">
        <v>5</v>
      </c>
      <c r="K3" s="51"/>
      <c r="L3" s="8">
        <f>COUNTIF(J19:J167,"F")</f>
        <v>0</v>
      </c>
      <c r="M3" s="52" t="s">
        <v>5</v>
      </c>
      <c r="N3" s="51"/>
      <c r="O3" s="8">
        <f>COUNTIF(M31:M167,"F")</f>
        <v>0</v>
      </c>
    </row>
    <row r="4" spans="1:16" ht="15.75" thickBot="1" x14ac:dyDescent="0.3">
      <c r="A4" s="9" t="s">
        <v>6</v>
      </c>
      <c r="B4" s="53">
        <v>44387</v>
      </c>
      <c r="C4" s="54"/>
      <c r="D4" s="6"/>
      <c r="E4" s="6"/>
      <c r="F4" s="6"/>
      <c r="G4" s="55" t="s">
        <v>7</v>
      </c>
      <c r="H4" s="56"/>
      <c r="I4" s="10"/>
      <c r="J4" s="52" t="s">
        <v>7</v>
      </c>
      <c r="K4" s="51"/>
      <c r="L4" s="10">
        <f>COUNTIF(J19:J167,"N")</f>
        <v>0</v>
      </c>
      <c r="M4" s="52" t="s">
        <v>7</v>
      </c>
      <c r="N4" s="51"/>
      <c r="O4" s="10">
        <f>COUNTIF(M31:M167,"N")</f>
        <v>0</v>
      </c>
    </row>
    <row r="5" spans="1:16" ht="27.75" customHeight="1" x14ac:dyDescent="0.25">
      <c r="A5" s="37" t="s">
        <v>8</v>
      </c>
      <c r="B5" s="37"/>
      <c r="C5" s="37"/>
      <c r="D5" s="37"/>
      <c r="E5" s="37"/>
      <c r="F5" s="38"/>
      <c r="G5" s="12" t="s">
        <v>9</v>
      </c>
      <c r="H5" s="44" t="s">
        <v>25</v>
      </c>
      <c r="I5" s="45"/>
      <c r="J5" s="12" t="s">
        <v>9</v>
      </c>
      <c r="K5" s="45"/>
      <c r="L5" s="45"/>
      <c r="M5" s="12" t="s">
        <v>9</v>
      </c>
      <c r="N5" s="45"/>
      <c r="O5" s="45"/>
    </row>
    <row r="6" spans="1:16" ht="22.5" customHeight="1" x14ac:dyDescent="0.25">
      <c r="A6" s="28"/>
      <c r="B6" s="28"/>
      <c r="C6" s="28"/>
      <c r="D6" s="28"/>
      <c r="E6" s="11"/>
      <c r="F6" s="11"/>
      <c r="G6" s="12" t="s">
        <v>10</v>
      </c>
      <c r="H6" s="46">
        <v>44387</v>
      </c>
      <c r="I6" s="47"/>
      <c r="J6" s="12" t="s">
        <v>10</v>
      </c>
      <c r="K6" s="47"/>
      <c r="L6" s="47"/>
      <c r="M6" s="12" t="s">
        <v>10</v>
      </c>
      <c r="N6" s="47"/>
      <c r="O6" s="47"/>
    </row>
    <row r="7" spans="1:16" x14ac:dyDescent="0.25">
      <c r="A7" s="39" t="s">
        <v>11</v>
      </c>
      <c r="B7" s="41" t="s">
        <v>12</v>
      </c>
      <c r="C7" s="41" t="s">
        <v>13</v>
      </c>
      <c r="D7" s="36" t="s">
        <v>14</v>
      </c>
      <c r="E7" s="41" t="s">
        <v>15</v>
      </c>
      <c r="F7" s="43" t="s">
        <v>16</v>
      </c>
      <c r="G7" s="35" t="s">
        <v>17</v>
      </c>
      <c r="H7" s="35"/>
      <c r="I7" s="35"/>
      <c r="J7" s="35" t="s">
        <v>18</v>
      </c>
      <c r="K7" s="35"/>
      <c r="L7" s="35"/>
      <c r="M7" s="35" t="s">
        <v>19</v>
      </c>
      <c r="N7" s="35"/>
      <c r="O7" s="35"/>
    </row>
    <row r="8" spans="1:16" ht="25.5" x14ac:dyDescent="0.25">
      <c r="A8" s="40"/>
      <c r="B8" s="42"/>
      <c r="C8" s="42"/>
      <c r="D8" s="35"/>
      <c r="E8" s="42"/>
      <c r="F8" s="35"/>
      <c r="G8" s="13" t="s">
        <v>20</v>
      </c>
      <c r="H8" s="13" t="s">
        <v>21</v>
      </c>
      <c r="I8" s="13" t="s">
        <v>22</v>
      </c>
      <c r="J8" s="13" t="s">
        <v>20</v>
      </c>
      <c r="K8" s="13" t="s">
        <v>21</v>
      </c>
      <c r="L8" s="13" t="s">
        <v>22</v>
      </c>
      <c r="M8" s="13" t="s">
        <v>20</v>
      </c>
      <c r="N8" s="13" t="s">
        <v>21</v>
      </c>
      <c r="O8" s="13" t="s">
        <v>22</v>
      </c>
    </row>
    <row r="9" spans="1:16" x14ac:dyDescent="0.25">
      <c r="A9" s="14" t="s">
        <v>42</v>
      </c>
      <c r="B9" s="15" t="s">
        <v>47</v>
      </c>
      <c r="C9" s="16"/>
      <c r="D9" s="16"/>
      <c r="E9" s="16"/>
      <c r="F9" s="16"/>
      <c r="G9" s="15"/>
      <c r="H9" s="15"/>
      <c r="I9" s="15"/>
      <c r="J9" s="15"/>
      <c r="K9" s="15"/>
      <c r="L9" s="15"/>
      <c r="M9" s="15"/>
      <c r="N9" s="15"/>
      <c r="O9" s="15"/>
    </row>
    <row r="10" spans="1:16" ht="72" customHeight="1" x14ac:dyDescent="0.25">
      <c r="A10" s="71" t="s">
        <v>45</v>
      </c>
      <c r="B10" s="74" t="s">
        <v>51</v>
      </c>
      <c r="C10" s="33" t="s">
        <v>56</v>
      </c>
      <c r="D10" s="27" t="s">
        <v>52</v>
      </c>
      <c r="E10" s="27" t="s">
        <v>52</v>
      </c>
      <c r="F10" s="20"/>
      <c r="G10" s="68" t="s">
        <v>27</v>
      </c>
      <c r="H10" s="21"/>
      <c r="I10" s="21"/>
      <c r="J10" s="21"/>
      <c r="K10" s="21"/>
      <c r="L10" s="21"/>
      <c r="M10" s="21"/>
      <c r="N10" s="21"/>
      <c r="O10" s="21"/>
    </row>
    <row r="11" spans="1:16" ht="72" customHeight="1" x14ac:dyDescent="0.25">
      <c r="A11" s="72"/>
      <c r="B11" s="75"/>
      <c r="C11" s="33" t="s">
        <v>58</v>
      </c>
      <c r="D11" s="27" t="s">
        <v>60</v>
      </c>
      <c r="E11" s="27" t="s">
        <v>60</v>
      </c>
      <c r="F11" s="20"/>
      <c r="G11" s="69"/>
      <c r="H11" s="32"/>
      <c r="I11" s="32"/>
      <c r="J11" s="32"/>
      <c r="K11" s="32"/>
      <c r="L11" s="32"/>
      <c r="M11" s="32"/>
      <c r="N11" s="32"/>
      <c r="O11" s="32"/>
    </row>
    <row r="12" spans="1:16" ht="72" customHeight="1" x14ac:dyDescent="0.25">
      <c r="A12" s="72"/>
      <c r="B12" s="75"/>
      <c r="C12" s="33" t="s">
        <v>57</v>
      </c>
      <c r="D12" s="27" t="s">
        <v>61</v>
      </c>
      <c r="E12" s="27" t="s">
        <v>61</v>
      </c>
      <c r="F12" s="20"/>
      <c r="G12" s="69"/>
      <c r="H12" s="32"/>
      <c r="I12" s="32"/>
      <c r="J12" s="32"/>
      <c r="K12" s="32"/>
      <c r="L12" s="32"/>
      <c r="M12" s="32"/>
      <c r="N12" s="32"/>
      <c r="O12" s="32"/>
    </row>
    <row r="13" spans="1:16" ht="72" customHeight="1" x14ac:dyDescent="0.25">
      <c r="A13" s="72"/>
      <c r="B13" s="76"/>
      <c r="C13" s="33" t="s">
        <v>59</v>
      </c>
      <c r="D13" s="27" t="s">
        <v>62</v>
      </c>
      <c r="E13" s="27" t="s">
        <v>62</v>
      </c>
      <c r="F13" s="20"/>
      <c r="G13" s="70"/>
      <c r="H13" s="32"/>
      <c r="I13" s="32"/>
      <c r="J13" s="32"/>
      <c r="K13" s="32"/>
      <c r="L13" s="32"/>
      <c r="M13" s="32"/>
      <c r="N13" s="32"/>
      <c r="O13" s="32"/>
    </row>
    <row r="14" spans="1:16" ht="128.25" customHeight="1" x14ac:dyDescent="0.25">
      <c r="A14" s="78" t="s">
        <v>50</v>
      </c>
      <c r="B14" s="79" t="s">
        <v>43</v>
      </c>
      <c r="C14" s="33" t="s">
        <v>63</v>
      </c>
      <c r="D14" s="27" t="s">
        <v>67</v>
      </c>
      <c r="E14" s="27" t="s">
        <v>67</v>
      </c>
      <c r="F14" s="20"/>
      <c r="G14" s="68" t="s">
        <v>27</v>
      </c>
      <c r="H14" s="32"/>
      <c r="I14" s="32"/>
      <c r="J14" s="32"/>
      <c r="K14" s="32"/>
      <c r="L14" s="32"/>
      <c r="M14" s="32"/>
      <c r="N14" s="32"/>
      <c r="O14" s="32"/>
    </row>
    <row r="15" spans="1:16" ht="121.5" customHeight="1" x14ac:dyDescent="0.25">
      <c r="A15" s="72"/>
      <c r="B15" s="80"/>
      <c r="C15" s="33" t="s">
        <v>64</v>
      </c>
      <c r="D15" s="27" t="s">
        <v>68</v>
      </c>
      <c r="E15" s="27" t="s">
        <v>68</v>
      </c>
      <c r="F15" s="31"/>
      <c r="G15" s="69"/>
      <c r="H15" s="32"/>
      <c r="I15" s="32"/>
      <c r="J15" s="32"/>
      <c r="K15" s="32"/>
      <c r="L15" s="32"/>
      <c r="M15" s="32"/>
      <c r="N15" s="32"/>
      <c r="O15" s="32"/>
    </row>
    <row r="16" spans="1:16" ht="125.25" customHeight="1" x14ac:dyDescent="0.25">
      <c r="A16" s="72"/>
      <c r="B16" s="80"/>
      <c r="C16" s="33" t="s">
        <v>65</v>
      </c>
      <c r="D16" s="27" t="s">
        <v>69</v>
      </c>
      <c r="E16" s="27" t="s">
        <v>69</v>
      </c>
      <c r="F16" s="29"/>
      <c r="G16" s="69"/>
      <c r="H16" s="32"/>
      <c r="I16" s="32"/>
      <c r="J16" s="32"/>
      <c r="K16" s="32"/>
      <c r="L16" s="32"/>
      <c r="M16" s="32"/>
      <c r="N16" s="32"/>
      <c r="O16" s="32"/>
      <c r="P16" s="32"/>
    </row>
    <row r="17" spans="1:15" ht="126" customHeight="1" x14ac:dyDescent="0.25">
      <c r="A17" s="73"/>
      <c r="B17" s="81"/>
      <c r="C17" s="33" t="s">
        <v>66</v>
      </c>
      <c r="D17" s="27" t="s">
        <v>70</v>
      </c>
      <c r="E17" s="27" t="s">
        <v>70</v>
      </c>
      <c r="F17" s="31"/>
      <c r="G17" s="70"/>
      <c r="H17" s="32"/>
      <c r="I17" s="32"/>
      <c r="J17" s="32"/>
      <c r="K17" s="32"/>
      <c r="L17" s="32"/>
      <c r="M17" s="32"/>
      <c r="N17" s="32"/>
      <c r="O17" s="32"/>
    </row>
    <row r="18" spans="1:15" x14ac:dyDescent="0.25">
      <c r="A18" s="14" t="s">
        <v>44</v>
      </c>
      <c r="B18" s="30" t="s">
        <v>46</v>
      </c>
      <c r="C18" s="25"/>
      <c r="D18" s="25"/>
      <c r="E18" s="25"/>
      <c r="F18" s="25"/>
      <c r="G18" s="26"/>
      <c r="H18" s="26"/>
      <c r="I18" s="26"/>
      <c r="J18" s="26"/>
      <c r="K18" s="26"/>
      <c r="L18" s="26"/>
      <c r="M18" s="26"/>
      <c r="N18" s="26"/>
      <c r="O18" s="26"/>
    </row>
    <row r="19" spans="1:15" ht="69" customHeight="1" x14ac:dyDescent="0.25">
      <c r="A19" s="71" t="s">
        <v>48</v>
      </c>
      <c r="B19" s="74" t="s">
        <v>51</v>
      </c>
      <c r="C19" s="33" t="s">
        <v>71</v>
      </c>
      <c r="D19" s="27" t="s">
        <v>72</v>
      </c>
      <c r="E19" s="27" t="s">
        <v>72</v>
      </c>
      <c r="F19" s="20"/>
      <c r="G19" s="68" t="s">
        <v>27</v>
      </c>
      <c r="H19" s="21"/>
      <c r="I19" s="21"/>
      <c r="J19" s="21"/>
      <c r="K19" s="21"/>
      <c r="L19" s="21"/>
      <c r="M19" s="21"/>
      <c r="N19" s="21"/>
      <c r="O19" s="21"/>
    </row>
    <row r="20" spans="1:15" ht="69" customHeight="1" x14ac:dyDescent="0.25">
      <c r="A20" s="72"/>
      <c r="B20" s="75"/>
      <c r="C20" s="33" t="s">
        <v>73</v>
      </c>
      <c r="D20" s="27" t="s">
        <v>74</v>
      </c>
      <c r="E20" s="27" t="s">
        <v>74</v>
      </c>
      <c r="F20" s="20"/>
      <c r="G20" s="69"/>
      <c r="H20" s="32"/>
      <c r="I20" s="32"/>
      <c r="J20" s="32"/>
      <c r="K20" s="32"/>
      <c r="L20" s="32"/>
      <c r="M20" s="32"/>
      <c r="N20" s="32"/>
      <c r="O20" s="32"/>
    </row>
    <row r="21" spans="1:15" ht="69" customHeight="1" x14ac:dyDescent="0.25">
      <c r="A21" s="72"/>
      <c r="B21" s="75"/>
      <c r="C21" s="33" t="s">
        <v>75</v>
      </c>
      <c r="D21" s="27" t="s">
        <v>76</v>
      </c>
      <c r="E21" s="27" t="s">
        <v>76</v>
      </c>
      <c r="F21" s="20"/>
      <c r="G21" s="69"/>
      <c r="H21" s="32"/>
      <c r="I21" s="32"/>
      <c r="J21" s="32"/>
      <c r="K21" s="32"/>
      <c r="L21" s="32"/>
      <c r="M21" s="32"/>
      <c r="N21" s="32"/>
      <c r="O21" s="32"/>
    </row>
    <row r="22" spans="1:15" ht="69" customHeight="1" x14ac:dyDescent="0.25">
      <c r="A22" s="73"/>
      <c r="B22" s="76"/>
      <c r="C22" s="33" t="s">
        <v>77</v>
      </c>
      <c r="D22" s="27" t="s">
        <v>78</v>
      </c>
      <c r="E22" s="27" t="s">
        <v>78</v>
      </c>
      <c r="F22" s="20"/>
      <c r="G22" s="70"/>
      <c r="H22" s="32"/>
      <c r="I22" s="32"/>
      <c r="J22" s="32"/>
      <c r="K22" s="32"/>
      <c r="L22" s="32"/>
      <c r="M22" s="32"/>
      <c r="N22" s="32"/>
      <c r="O22" s="32"/>
    </row>
    <row r="23" spans="1:15" ht="65.25" customHeight="1" x14ac:dyDescent="0.25">
      <c r="A23" s="65" t="s">
        <v>49</v>
      </c>
      <c r="B23" s="62" t="s">
        <v>43</v>
      </c>
      <c r="C23" s="33" t="s">
        <v>79</v>
      </c>
      <c r="D23" s="27" t="s">
        <v>80</v>
      </c>
      <c r="E23" s="27" t="s">
        <v>80</v>
      </c>
      <c r="F23" s="20"/>
      <c r="G23" s="68" t="s">
        <v>27</v>
      </c>
      <c r="H23" s="32"/>
      <c r="I23" s="32"/>
      <c r="J23" s="32"/>
      <c r="K23" s="32"/>
      <c r="L23" s="32"/>
      <c r="M23" s="32"/>
      <c r="N23" s="32"/>
      <c r="O23" s="32"/>
    </row>
    <row r="24" spans="1:15" ht="65.25" customHeight="1" x14ac:dyDescent="0.25">
      <c r="A24" s="66"/>
      <c r="B24" s="63"/>
      <c r="C24" s="33" t="s">
        <v>81</v>
      </c>
      <c r="D24" s="27" t="s">
        <v>82</v>
      </c>
      <c r="E24" s="27" t="s">
        <v>82</v>
      </c>
      <c r="F24" s="31"/>
      <c r="G24" s="69"/>
      <c r="H24" s="32"/>
      <c r="I24" s="32"/>
      <c r="J24" s="32"/>
      <c r="K24" s="32"/>
      <c r="L24" s="32"/>
      <c r="M24" s="32"/>
      <c r="N24" s="32"/>
      <c r="O24" s="32"/>
    </row>
    <row r="25" spans="1:15" ht="70.5" customHeight="1" x14ac:dyDescent="0.25">
      <c r="A25" s="66"/>
      <c r="B25" s="63"/>
      <c r="C25" s="33" t="s">
        <v>83</v>
      </c>
      <c r="D25" s="27" t="s">
        <v>84</v>
      </c>
      <c r="E25" s="27" t="s">
        <v>84</v>
      </c>
      <c r="F25" s="31"/>
      <c r="G25" s="69"/>
      <c r="H25" s="32"/>
      <c r="I25" s="32"/>
      <c r="J25" s="32"/>
      <c r="K25" s="32"/>
      <c r="L25" s="32"/>
      <c r="M25" s="32"/>
      <c r="N25" s="32"/>
      <c r="O25" s="32"/>
    </row>
    <row r="26" spans="1:15" ht="51" customHeight="1" x14ac:dyDescent="0.25">
      <c r="A26" s="67"/>
      <c r="B26" s="77"/>
      <c r="C26" s="33" t="s">
        <v>85</v>
      </c>
      <c r="D26" s="27" t="s">
        <v>86</v>
      </c>
      <c r="E26" s="27" t="s">
        <v>86</v>
      </c>
      <c r="F26" s="31"/>
      <c r="G26" s="70"/>
      <c r="H26" s="32"/>
      <c r="I26" s="32"/>
      <c r="J26" s="32"/>
      <c r="K26" s="32"/>
      <c r="L26" s="32"/>
      <c r="M26" s="32"/>
      <c r="N26" s="32"/>
      <c r="O26" s="32"/>
    </row>
    <row r="27" spans="1:15" ht="75" customHeight="1" x14ac:dyDescent="0.25">
      <c r="A27" s="65" t="s">
        <v>54</v>
      </c>
      <c r="B27" s="62" t="s">
        <v>55</v>
      </c>
      <c r="C27" s="34" t="s">
        <v>87</v>
      </c>
      <c r="D27" s="29" t="s">
        <v>88</v>
      </c>
      <c r="E27" s="29" t="s">
        <v>88</v>
      </c>
      <c r="F27" s="31"/>
      <c r="G27" s="68" t="s">
        <v>27</v>
      </c>
      <c r="H27" s="32"/>
      <c r="I27" s="32"/>
      <c r="J27" s="32"/>
      <c r="K27" s="32"/>
      <c r="L27" s="32"/>
      <c r="M27" s="32"/>
      <c r="N27" s="32"/>
      <c r="O27" s="32"/>
    </row>
    <row r="28" spans="1:15" ht="75" customHeight="1" x14ac:dyDescent="0.25">
      <c r="A28" s="66"/>
      <c r="B28" s="63"/>
      <c r="C28" s="34" t="s">
        <v>89</v>
      </c>
      <c r="D28" s="29" t="s">
        <v>92</v>
      </c>
      <c r="E28" s="29" t="s">
        <v>92</v>
      </c>
      <c r="F28" s="31"/>
      <c r="G28" s="69"/>
      <c r="H28" s="32"/>
      <c r="I28" s="32"/>
      <c r="J28" s="32"/>
      <c r="K28" s="32"/>
      <c r="L28" s="32"/>
      <c r="M28" s="32"/>
      <c r="N28" s="32"/>
      <c r="O28" s="32"/>
    </row>
    <row r="29" spans="1:15" ht="75" customHeight="1" x14ac:dyDescent="0.25">
      <c r="A29" s="66"/>
      <c r="B29" s="63"/>
      <c r="C29" s="34" t="s">
        <v>90</v>
      </c>
      <c r="D29" s="29" t="s">
        <v>93</v>
      </c>
      <c r="E29" s="29" t="s">
        <v>93</v>
      </c>
      <c r="F29" s="31"/>
      <c r="G29" s="69"/>
      <c r="H29" s="32"/>
      <c r="I29" s="32"/>
      <c r="J29" s="32"/>
      <c r="K29" s="32"/>
      <c r="L29" s="32"/>
      <c r="M29" s="32"/>
      <c r="N29" s="32"/>
      <c r="O29" s="32"/>
    </row>
    <row r="30" spans="1:15" ht="75" customHeight="1" x14ac:dyDescent="0.25">
      <c r="A30" s="67"/>
      <c r="B30" s="64"/>
      <c r="C30" s="34" t="s">
        <v>91</v>
      </c>
      <c r="D30" s="29" t="s">
        <v>94</v>
      </c>
      <c r="E30" s="29" t="s">
        <v>94</v>
      </c>
      <c r="F30" s="31"/>
      <c r="G30" s="70"/>
      <c r="H30" s="32"/>
      <c r="I30" s="32"/>
      <c r="J30" s="32"/>
      <c r="K30" s="32"/>
      <c r="L30" s="32"/>
      <c r="M30" s="32"/>
      <c r="N30" s="32"/>
      <c r="O30" s="32"/>
    </row>
    <row r="31" spans="1:15" x14ac:dyDescent="0.25">
      <c r="A31" s="23"/>
      <c r="B31" s="24"/>
      <c r="C31" s="25"/>
      <c r="D31" s="25"/>
      <c r="E31" s="25"/>
      <c r="F31" s="25"/>
      <c r="G31" s="26"/>
      <c r="H31" s="26"/>
      <c r="I31" s="26"/>
      <c r="J31" s="26"/>
      <c r="K31" s="26"/>
      <c r="L31" s="26"/>
      <c r="M31" s="26"/>
      <c r="N31" s="26"/>
      <c r="O31" s="26"/>
    </row>
  </sheetData>
  <mergeCells count="47">
    <mergeCell ref="B1:C1"/>
    <mergeCell ref="G1:H1"/>
    <mergeCell ref="J1:K1"/>
    <mergeCell ref="M1:N1"/>
    <mergeCell ref="B2:C2"/>
    <mergeCell ref="G2:H2"/>
    <mergeCell ref="J2:K2"/>
    <mergeCell ref="M2:N2"/>
    <mergeCell ref="B3:C3"/>
    <mergeCell ref="G3:H3"/>
    <mergeCell ref="J3:K3"/>
    <mergeCell ref="M3:N3"/>
    <mergeCell ref="B4:C4"/>
    <mergeCell ref="G4:H4"/>
    <mergeCell ref="J4:K4"/>
    <mergeCell ref="M4:N4"/>
    <mergeCell ref="A5:F5"/>
    <mergeCell ref="H5:I5"/>
    <mergeCell ref="K5:L5"/>
    <mergeCell ref="N5:O5"/>
    <mergeCell ref="H6:I6"/>
    <mergeCell ref="K6:L6"/>
    <mergeCell ref="N6:O6"/>
    <mergeCell ref="J7:L7"/>
    <mergeCell ref="M7:O7"/>
    <mergeCell ref="B10:B13"/>
    <mergeCell ref="A10:A13"/>
    <mergeCell ref="A14:A17"/>
    <mergeCell ref="B14:B17"/>
    <mergeCell ref="A7:A8"/>
    <mergeCell ref="B7:B8"/>
    <mergeCell ref="C7:C8"/>
    <mergeCell ref="D7:D8"/>
    <mergeCell ref="E7:E8"/>
    <mergeCell ref="F7:F8"/>
    <mergeCell ref="G10:G13"/>
    <mergeCell ref="G14:G17"/>
    <mergeCell ref="G19:G22"/>
    <mergeCell ref="G23:G26"/>
    <mergeCell ref="G7:I7"/>
    <mergeCell ref="B27:B30"/>
    <mergeCell ref="A27:A30"/>
    <mergeCell ref="G27:G30"/>
    <mergeCell ref="A19:A22"/>
    <mergeCell ref="B19:B22"/>
    <mergeCell ref="B23:B26"/>
    <mergeCell ref="A23:A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BE29C-2DE5-4CE0-9ABD-6910281236F4}">
  <dimension ref="A1:G55"/>
  <sheetViews>
    <sheetView workbookViewId="0">
      <selection sqref="A1:G12"/>
    </sheetView>
  </sheetViews>
  <sheetFormatPr defaultRowHeight="15" x14ac:dyDescent="0.25"/>
  <cols>
    <col min="1" max="1" width="21.42578125" customWidth="1"/>
    <col min="2" max="2" width="27.5703125" customWidth="1"/>
    <col min="3" max="3" width="32.42578125" customWidth="1"/>
    <col min="4" max="4" width="33.28515625" customWidth="1"/>
    <col min="5" max="5" width="14.85546875" customWidth="1"/>
    <col min="6" max="6" width="18.140625" customWidth="1"/>
    <col min="7" max="7" width="27.140625" customWidth="1"/>
  </cols>
  <sheetData>
    <row r="1" spans="1:7" x14ac:dyDescent="0.25">
      <c r="A1" s="94" t="s">
        <v>206</v>
      </c>
      <c r="B1" s="95"/>
      <c r="C1" s="95"/>
      <c r="D1" s="95"/>
      <c r="E1" s="96"/>
      <c r="F1" s="95"/>
      <c r="G1" s="97"/>
    </row>
    <row r="2" spans="1:7" x14ac:dyDescent="0.25">
      <c r="A2" s="98"/>
      <c r="B2" s="99"/>
      <c r="C2" s="99"/>
      <c r="D2" s="99"/>
      <c r="E2" s="100"/>
      <c r="F2" s="99"/>
      <c r="G2" s="101"/>
    </row>
    <row r="3" spans="1:7" x14ac:dyDescent="0.25">
      <c r="A3" s="102" t="s">
        <v>207</v>
      </c>
      <c r="B3" s="103" t="s">
        <v>221</v>
      </c>
      <c r="C3" s="103"/>
      <c r="D3" s="103"/>
      <c r="E3" s="103"/>
      <c r="F3" s="103"/>
      <c r="G3" s="103"/>
    </row>
    <row r="4" spans="1:7" x14ac:dyDescent="0.25">
      <c r="A4" s="103"/>
      <c r="B4" s="103"/>
      <c r="C4" s="103"/>
      <c r="D4" s="103"/>
      <c r="E4" s="103"/>
      <c r="F4" s="103"/>
      <c r="G4" s="103"/>
    </row>
    <row r="5" spans="1:7" x14ac:dyDescent="0.25">
      <c r="A5" s="103" t="s">
        <v>208</v>
      </c>
      <c r="B5" s="103"/>
      <c r="C5" s="103" t="s">
        <v>209</v>
      </c>
      <c r="D5" s="103"/>
      <c r="E5" s="103"/>
      <c r="F5" s="103"/>
      <c r="G5" s="103"/>
    </row>
    <row r="6" spans="1:7" x14ac:dyDescent="0.25">
      <c r="A6" s="103"/>
      <c r="B6" s="103"/>
      <c r="C6" s="103"/>
      <c r="D6" s="103"/>
      <c r="E6" s="103"/>
      <c r="F6" s="103"/>
      <c r="G6" s="103"/>
    </row>
    <row r="7" spans="1:7" x14ac:dyDescent="0.25">
      <c r="A7" s="102" t="s">
        <v>210</v>
      </c>
      <c r="B7" s="103" t="s">
        <v>220</v>
      </c>
      <c r="C7" s="103"/>
      <c r="D7" s="103" t="s">
        <v>211</v>
      </c>
      <c r="E7" s="103"/>
      <c r="F7" s="103" t="s">
        <v>25</v>
      </c>
      <c r="G7" s="103"/>
    </row>
    <row r="8" spans="1:7" x14ac:dyDescent="0.25">
      <c r="A8" s="103"/>
      <c r="B8" s="103"/>
      <c r="C8" s="103"/>
      <c r="D8" s="103"/>
      <c r="E8" s="103"/>
      <c r="F8" s="103"/>
      <c r="G8" s="103"/>
    </row>
    <row r="9" spans="1:7" x14ac:dyDescent="0.25">
      <c r="A9" s="104" t="s">
        <v>212</v>
      </c>
      <c r="B9" s="104" t="s">
        <v>213</v>
      </c>
      <c r="C9" s="104" t="s">
        <v>214</v>
      </c>
      <c r="D9" s="105" t="s">
        <v>215</v>
      </c>
      <c r="E9" s="105"/>
      <c r="F9" s="105"/>
      <c r="G9" s="105"/>
    </row>
    <row r="10" spans="1:7" x14ac:dyDescent="0.25">
      <c r="A10" s="104"/>
      <c r="B10" s="104"/>
      <c r="C10" s="104"/>
      <c r="D10" s="105" t="s">
        <v>216</v>
      </c>
      <c r="E10" s="105"/>
      <c r="F10" s="105" t="s">
        <v>217</v>
      </c>
      <c r="G10" s="105"/>
    </row>
    <row r="11" spans="1:7" x14ac:dyDescent="0.25">
      <c r="A11" s="104"/>
      <c r="B11" s="104"/>
      <c r="C11" s="104"/>
      <c r="D11" s="106" t="s">
        <v>218</v>
      </c>
      <c r="E11" s="107" t="s">
        <v>219</v>
      </c>
      <c r="F11" s="106" t="s">
        <v>218</v>
      </c>
      <c r="G11" s="108" t="s">
        <v>219</v>
      </c>
    </row>
    <row r="12" spans="1:7" x14ac:dyDescent="0.25">
      <c r="A12" s="104"/>
      <c r="B12" s="104"/>
      <c r="C12" s="104"/>
      <c r="D12" s="109">
        <v>44387</v>
      </c>
      <c r="E12" s="115">
        <v>44387</v>
      </c>
      <c r="F12" s="116"/>
      <c r="G12" s="117"/>
    </row>
    <row r="13" spans="1:7" ht="25.5" x14ac:dyDescent="0.25">
      <c r="A13" s="14" t="s">
        <v>24</v>
      </c>
      <c r="B13" s="15" t="s">
        <v>28</v>
      </c>
      <c r="C13" s="16"/>
      <c r="D13" s="114"/>
      <c r="E13" s="15"/>
      <c r="F13" s="118"/>
      <c r="G13" s="118"/>
    </row>
    <row r="14" spans="1:7" ht="127.5" x14ac:dyDescent="0.25">
      <c r="A14" s="17" t="s">
        <v>29</v>
      </c>
      <c r="B14" s="18" t="s">
        <v>26</v>
      </c>
      <c r="C14" s="22" t="s">
        <v>53</v>
      </c>
      <c r="D14" s="110" t="s">
        <v>139</v>
      </c>
      <c r="E14" s="21" t="s">
        <v>27</v>
      </c>
      <c r="F14" s="119"/>
      <c r="G14" s="119"/>
    </row>
    <row r="15" spans="1:7" x14ac:dyDescent="0.25">
      <c r="A15" s="23"/>
      <c r="B15" s="24"/>
      <c r="C15" s="25"/>
      <c r="D15" s="111"/>
      <c r="E15" s="26"/>
      <c r="F15" s="118"/>
      <c r="G15" s="118"/>
    </row>
    <row r="16" spans="1:7" ht="165.75" x14ac:dyDescent="0.25">
      <c r="A16" s="17" t="s">
        <v>31</v>
      </c>
      <c r="B16" s="18" t="s">
        <v>32</v>
      </c>
      <c r="C16" s="27" t="s">
        <v>34</v>
      </c>
      <c r="D16" s="112" t="s">
        <v>34</v>
      </c>
      <c r="E16" s="21" t="s">
        <v>40</v>
      </c>
      <c r="F16" s="119"/>
      <c r="G16" s="119"/>
    </row>
    <row r="17" spans="1:7" x14ac:dyDescent="0.25">
      <c r="A17" s="23"/>
      <c r="B17" s="24"/>
      <c r="C17" s="25"/>
      <c r="D17" s="111"/>
      <c r="E17" s="26"/>
      <c r="F17" s="118"/>
      <c r="G17" s="118"/>
    </row>
    <row r="18" spans="1:7" ht="89.25" x14ac:dyDescent="0.25">
      <c r="A18" s="17" t="s">
        <v>35</v>
      </c>
      <c r="B18" s="18" t="s">
        <v>36</v>
      </c>
      <c r="C18" s="83" t="s">
        <v>38</v>
      </c>
      <c r="D18" s="113" t="s">
        <v>38</v>
      </c>
      <c r="E18" s="21" t="s">
        <v>27</v>
      </c>
      <c r="F18" s="119"/>
      <c r="G18" s="119"/>
    </row>
    <row r="19" spans="1:7" x14ac:dyDescent="0.25">
      <c r="A19" s="23"/>
      <c r="B19" s="24"/>
      <c r="C19" s="25"/>
      <c r="D19" s="111"/>
      <c r="E19" s="26"/>
      <c r="F19" s="118"/>
      <c r="G19" s="118"/>
    </row>
    <row r="20" spans="1:7" ht="51" x14ac:dyDescent="0.25">
      <c r="A20" s="87" t="s">
        <v>100</v>
      </c>
      <c r="B20" s="84" t="s">
        <v>102</v>
      </c>
      <c r="C20" s="22" t="s">
        <v>104</v>
      </c>
      <c r="D20" s="110" t="s">
        <v>104</v>
      </c>
      <c r="E20" s="21" t="s">
        <v>27</v>
      </c>
      <c r="F20" s="119"/>
      <c r="G20" s="119"/>
    </row>
    <row r="21" spans="1:7" x14ac:dyDescent="0.25">
      <c r="A21" s="23"/>
      <c r="B21" s="24"/>
      <c r="C21" s="25"/>
      <c r="D21" s="111"/>
      <c r="E21" s="26"/>
      <c r="F21" s="118"/>
      <c r="G21" s="118"/>
    </row>
    <row r="22" spans="1:7" ht="51" x14ac:dyDescent="0.25">
      <c r="A22" s="87" t="s">
        <v>101</v>
      </c>
      <c r="B22" s="85" t="s">
        <v>106</v>
      </c>
      <c r="C22" s="22" t="s">
        <v>108</v>
      </c>
      <c r="D22" s="110" t="s">
        <v>108</v>
      </c>
      <c r="E22" s="21" t="s">
        <v>27</v>
      </c>
      <c r="F22" s="119"/>
      <c r="G22" s="119"/>
    </row>
    <row r="23" spans="1:7" x14ac:dyDescent="0.25">
      <c r="A23" s="23"/>
      <c r="B23" s="24"/>
      <c r="C23" s="25"/>
      <c r="D23" s="111"/>
      <c r="E23" s="26"/>
      <c r="F23" s="118"/>
      <c r="G23" s="118"/>
    </row>
    <row r="24" spans="1:7" ht="39" thickBot="1" x14ac:dyDescent="0.3">
      <c r="A24" s="87" t="s">
        <v>105</v>
      </c>
      <c r="B24" s="86" t="s">
        <v>110</v>
      </c>
      <c r="C24" s="22" t="s">
        <v>112</v>
      </c>
      <c r="D24" s="110" t="s">
        <v>112</v>
      </c>
      <c r="E24" s="21" t="s">
        <v>27</v>
      </c>
      <c r="F24" s="119"/>
      <c r="G24" s="119"/>
    </row>
    <row r="25" spans="1:7" x14ac:dyDescent="0.25">
      <c r="A25" s="23"/>
      <c r="B25" s="24"/>
      <c r="C25" s="25"/>
      <c r="D25" s="111"/>
      <c r="E25" s="26"/>
      <c r="F25" s="118"/>
      <c r="G25" s="118"/>
    </row>
    <row r="26" spans="1:7" ht="76.5" x14ac:dyDescent="0.25">
      <c r="A26" s="87" t="s">
        <v>109</v>
      </c>
      <c r="B26" s="84" t="s">
        <v>114</v>
      </c>
      <c r="C26" s="22" t="s">
        <v>116</v>
      </c>
      <c r="D26" s="110" t="s">
        <v>116</v>
      </c>
      <c r="E26" s="21" t="s">
        <v>27</v>
      </c>
      <c r="F26" s="119"/>
      <c r="G26" s="119"/>
    </row>
    <row r="27" spans="1:7" x14ac:dyDescent="0.25">
      <c r="A27" s="23"/>
      <c r="B27" s="24"/>
      <c r="C27" s="25"/>
      <c r="D27" s="111"/>
      <c r="E27" s="26"/>
      <c r="F27" s="118"/>
      <c r="G27" s="118"/>
    </row>
    <row r="28" spans="1:7" ht="51" x14ac:dyDescent="0.25">
      <c r="A28" s="87" t="s">
        <v>113</v>
      </c>
      <c r="B28" s="85" t="s">
        <v>118</v>
      </c>
      <c r="C28" s="22" t="s">
        <v>120</v>
      </c>
      <c r="D28" s="110" t="s">
        <v>120</v>
      </c>
      <c r="E28" s="21" t="s">
        <v>27</v>
      </c>
      <c r="F28" s="119"/>
      <c r="G28" s="119"/>
    </row>
    <row r="29" spans="1:7" x14ac:dyDescent="0.25">
      <c r="A29" s="23"/>
      <c r="B29" s="24"/>
      <c r="C29" s="25"/>
      <c r="D29" s="111"/>
      <c r="E29" s="26"/>
      <c r="F29" s="118"/>
      <c r="G29" s="118"/>
    </row>
    <row r="30" spans="1:7" ht="89.25" x14ac:dyDescent="0.25">
      <c r="A30" s="87" t="s">
        <v>136</v>
      </c>
      <c r="B30" s="88" t="s">
        <v>121</v>
      </c>
      <c r="C30" s="22" t="s">
        <v>122</v>
      </c>
      <c r="D30" s="110" t="s">
        <v>122</v>
      </c>
      <c r="E30" s="21" t="s">
        <v>27</v>
      </c>
      <c r="F30" s="119"/>
      <c r="G30" s="119"/>
    </row>
    <row r="31" spans="1:7" x14ac:dyDescent="0.25">
      <c r="A31" s="23"/>
      <c r="B31" s="24"/>
      <c r="C31" s="25"/>
      <c r="D31" s="111"/>
      <c r="E31" s="26"/>
      <c r="F31" s="118"/>
      <c r="G31" s="118"/>
    </row>
    <row r="32" spans="1:7" ht="102" x14ac:dyDescent="0.25">
      <c r="A32" s="87" t="s">
        <v>117</v>
      </c>
      <c r="B32" s="88" t="s">
        <v>123</v>
      </c>
      <c r="C32" s="22" t="s">
        <v>125</v>
      </c>
      <c r="D32" s="110" t="s">
        <v>125</v>
      </c>
      <c r="E32" s="21" t="s">
        <v>27</v>
      </c>
      <c r="F32" s="119"/>
      <c r="G32" s="119"/>
    </row>
    <row r="33" spans="1:7" ht="25.5" x14ac:dyDescent="0.25">
      <c r="A33" s="14" t="s">
        <v>42</v>
      </c>
      <c r="B33" s="15" t="s">
        <v>47</v>
      </c>
      <c r="C33" s="16"/>
      <c r="D33" s="16"/>
      <c r="E33" s="15"/>
      <c r="F33" s="118"/>
      <c r="G33" s="118"/>
    </row>
    <row r="34" spans="1:7" ht="51" x14ac:dyDescent="0.25">
      <c r="A34" s="71" t="s">
        <v>45</v>
      </c>
      <c r="B34" s="74" t="s">
        <v>51</v>
      </c>
      <c r="C34" s="27" t="s">
        <v>52</v>
      </c>
      <c r="D34" s="112" t="s">
        <v>52</v>
      </c>
      <c r="E34" s="68" t="s">
        <v>27</v>
      </c>
      <c r="F34" s="121"/>
      <c r="G34" s="121"/>
    </row>
    <row r="35" spans="1:7" ht="51" x14ac:dyDescent="0.25">
      <c r="A35" s="72"/>
      <c r="B35" s="75"/>
      <c r="C35" s="27" t="s">
        <v>60</v>
      </c>
      <c r="D35" s="112" t="s">
        <v>60</v>
      </c>
      <c r="E35" s="69"/>
      <c r="F35" s="122"/>
      <c r="G35" s="122"/>
    </row>
    <row r="36" spans="1:7" ht="51" x14ac:dyDescent="0.25">
      <c r="A36" s="72"/>
      <c r="B36" s="75"/>
      <c r="C36" s="27" t="s">
        <v>61</v>
      </c>
      <c r="D36" s="112" t="s">
        <v>61</v>
      </c>
      <c r="E36" s="69"/>
      <c r="F36" s="122"/>
      <c r="G36" s="122"/>
    </row>
    <row r="37" spans="1:7" ht="51" x14ac:dyDescent="0.25">
      <c r="A37" s="72"/>
      <c r="B37" s="76"/>
      <c r="C37" s="27" t="s">
        <v>62</v>
      </c>
      <c r="D37" s="112" t="s">
        <v>62</v>
      </c>
      <c r="E37" s="70"/>
      <c r="F37" s="123"/>
      <c r="G37" s="123"/>
    </row>
    <row r="38" spans="1:7" ht="76.5" x14ac:dyDescent="0.25">
      <c r="A38" s="78" t="s">
        <v>50</v>
      </c>
      <c r="B38" s="79" t="s">
        <v>43</v>
      </c>
      <c r="C38" s="27" t="s">
        <v>67</v>
      </c>
      <c r="D38" s="112" t="s">
        <v>67</v>
      </c>
      <c r="E38" s="68" t="s">
        <v>27</v>
      </c>
      <c r="F38" s="121"/>
      <c r="G38" s="121"/>
    </row>
    <row r="39" spans="1:7" ht="76.5" x14ac:dyDescent="0.25">
      <c r="A39" s="72"/>
      <c r="B39" s="80"/>
      <c r="C39" s="27" t="s">
        <v>68</v>
      </c>
      <c r="D39" s="112" t="s">
        <v>68</v>
      </c>
      <c r="E39" s="69"/>
      <c r="F39" s="122"/>
      <c r="G39" s="122"/>
    </row>
    <row r="40" spans="1:7" ht="76.5" x14ac:dyDescent="0.25">
      <c r="A40" s="72"/>
      <c r="B40" s="80"/>
      <c r="C40" s="27" t="s">
        <v>69</v>
      </c>
      <c r="D40" s="112" t="s">
        <v>69</v>
      </c>
      <c r="E40" s="69"/>
      <c r="F40" s="122"/>
      <c r="G40" s="122"/>
    </row>
    <row r="41" spans="1:7" ht="76.5" x14ac:dyDescent="0.25">
      <c r="A41" s="73"/>
      <c r="B41" s="81"/>
      <c r="C41" s="27" t="s">
        <v>70</v>
      </c>
      <c r="D41" s="112" t="s">
        <v>70</v>
      </c>
      <c r="E41" s="70"/>
      <c r="F41" s="123"/>
      <c r="G41" s="123"/>
    </row>
    <row r="42" spans="1:7" x14ac:dyDescent="0.25">
      <c r="A42" s="14" t="s">
        <v>44</v>
      </c>
      <c r="B42" s="30" t="s">
        <v>46</v>
      </c>
      <c r="C42" s="25"/>
      <c r="D42" s="111"/>
      <c r="E42" s="26"/>
      <c r="F42" s="118"/>
      <c r="G42" s="118"/>
    </row>
    <row r="43" spans="1:7" ht="51" x14ac:dyDescent="0.25">
      <c r="A43" s="71" t="s">
        <v>48</v>
      </c>
      <c r="B43" s="74" t="s">
        <v>51</v>
      </c>
      <c r="C43" s="27" t="s">
        <v>72</v>
      </c>
      <c r="D43" s="112" t="s">
        <v>72</v>
      </c>
      <c r="E43" s="68" t="s">
        <v>27</v>
      </c>
      <c r="F43" s="121"/>
      <c r="G43" s="121"/>
    </row>
    <row r="44" spans="1:7" ht="51" x14ac:dyDescent="0.25">
      <c r="A44" s="72"/>
      <c r="B44" s="75"/>
      <c r="C44" s="27" t="s">
        <v>74</v>
      </c>
      <c r="D44" s="112" t="s">
        <v>74</v>
      </c>
      <c r="E44" s="69"/>
      <c r="F44" s="122"/>
      <c r="G44" s="122"/>
    </row>
    <row r="45" spans="1:7" ht="51" x14ac:dyDescent="0.25">
      <c r="A45" s="72"/>
      <c r="B45" s="75"/>
      <c r="C45" s="27" t="s">
        <v>76</v>
      </c>
      <c r="D45" s="112" t="s">
        <v>76</v>
      </c>
      <c r="E45" s="69"/>
      <c r="F45" s="122"/>
      <c r="G45" s="122"/>
    </row>
    <row r="46" spans="1:7" ht="51" x14ac:dyDescent="0.25">
      <c r="A46" s="73"/>
      <c r="B46" s="76"/>
      <c r="C46" s="27" t="s">
        <v>78</v>
      </c>
      <c r="D46" s="112" t="s">
        <v>78</v>
      </c>
      <c r="E46" s="70"/>
      <c r="F46" s="123"/>
      <c r="G46" s="123"/>
    </row>
    <row r="47" spans="1:7" ht="51" x14ac:dyDescent="0.25">
      <c r="A47" s="65" t="s">
        <v>49</v>
      </c>
      <c r="B47" s="62" t="s">
        <v>43</v>
      </c>
      <c r="C47" s="27" t="s">
        <v>80</v>
      </c>
      <c r="D47" s="112" t="s">
        <v>80</v>
      </c>
      <c r="E47" s="68" t="s">
        <v>27</v>
      </c>
      <c r="F47" s="121"/>
      <c r="G47" s="121"/>
    </row>
    <row r="48" spans="1:7" ht="38.25" x14ac:dyDescent="0.25">
      <c r="A48" s="66"/>
      <c r="B48" s="63"/>
      <c r="C48" s="27" t="s">
        <v>82</v>
      </c>
      <c r="D48" s="112" t="s">
        <v>82</v>
      </c>
      <c r="E48" s="69"/>
      <c r="F48" s="122"/>
      <c r="G48" s="122"/>
    </row>
    <row r="49" spans="1:7" ht="51" x14ac:dyDescent="0.25">
      <c r="A49" s="66"/>
      <c r="B49" s="63"/>
      <c r="C49" s="27" t="s">
        <v>84</v>
      </c>
      <c r="D49" s="112" t="s">
        <v>84</v>
      </c>
      <c r="E49" s="69"/>
      <c r="F49" s="122"/>
      <c r="G49" s="122"/>
    </row>
    <row r="50" spans="1:7" ht="38.25" x14ac:dyDescent="0.25">
      <c r="A50" s="67"/>
      <c r="B50" s="77"/>
      <c r="C50" s="27" t="s">
        <v>86</v>
      </c>
      <c r="D50" s="112" t="s">
        <v>86</v>
      </c>
      <c r="E50" s="70"/>
      <c r="F50" s="123"/>
      <c r="G50" s="123"/>
    </row>
    <row r="51" spans="1:7" ht="51" x14ac:dyDescent="0.25">
      <c r="A51" s="65" t="s">
        <v>54</v>
      </c>
      <c r="B51" s="62" t="s">
        <v>55</v>
      </c>
      <c r="C51" s="29" t="s">
        <v>88</v>
      </c>
      <c r="D51" s="120" t="s">
        <v>88</v>
      </c>
      <c r="E51" s="68" t="s">
        <v>27</v>
      </c>
      <c r="F51" s="121"/>
      <c r="G51" s="121"/>
    </row>
    <row r="52" spans="1:7" ht="51" x14ac:dyDescent="0.25">
      <c r="A52" s="66"/>
      <c r="B52" s="63"/>
      <c r="C52" s="29" t="s">
        <v>92</v>
      </c>
      <c r="D52" s="120" t="s">
        <v>92</v>
      </c>
      <c r="E52" s="69"/>
      <c r="F52" s="122"/>
      <c r="G52" s="122"/>
    </row>
    <row r="53" spans="1:7" ht="51" x14ac:dyDescent="0.25">
      <c r="A53" s="66"/>
      <c r="B53" s="63"/>
      <c r="C53" s="29" t="s">
        <v>93</v>
      </c>
      <c r="D53" s="120" t="s">
        <v>93</v>
      </c>
      <c r="E53" s="69"/>
      <c r="F53" s="122"/>
      <c r="G53" s="122"/>
    </row>
    <row r="54" spans="1:7" ht="38.25" x14ac:dyDescent="0.25">
      <c r="A54" s="67"/>
      <c r="B54" s="64"/>
      <c r="C54" s="29" t="s">
        <v>94</v>
      </c>
      <c r="D54" s="120" t="s">
        <v>94</v>
      </c>
      <c r="E54" s="70"/>
      <c r="F54" s="123"/>
      <c r="G54" s="123"/>
    </row>
    <row r="55" spans="1:7" x14ac:dyDescent="0.25">
      <c r="A55" s="23"/>
      <c r="B55" s="24"/>
      <c r="C55" s="25"/>
      <c r="D55" s="111"/>
      <c r="E55" s="26"/>
      <c r="F55" s="118"/>
      <c r="G55" s="118"/>
    </row>
  </sheetData>
  <mergeCells count="40">
    <mergeCell ref="G51:G54"/>
    <mergeCell ref="G34:G37"/>
    <mergeCell ref="F38:F41"/>
    <mergeCell ref="G38:G41"/>
    <mergeCell ref="F43:F46"/>
    <mergeCell ref="G43:G46"/>
    <mergeCell ref="F47:F50"/>
    <mergeCell ref="G47:G50"/>
    <mergeCell ref="E34:E37"/>
    <mergeCell ref="E38:E41"/>
    <mergeCell ref="E43:E46"/>
    <mergeCell ref="E47:E50"/>
    <mergeCell ref="E51:E54"/>
    <mergeCell ref="F34:F37"/>
    <mergeCell ref="F51:F54"/>
    <mergeCell ref="A34:A37"/>
    <mergeCell ref="B34:B37"/>
    <mergeCell ref="A38:A41"/>
    <mergeCell ref="B38:B41"/>
    <mergeCell ref="A43:A46"/>
    <mergeCell ref="B43:B46"/>
    <mergeCell ref="A47:A50"/>
    <mergeCell ref="B47:B50"/>
    <mergeCell ref="A51:A54"/>
    <mergeCell ref="B51:B54"/>
    <mergeCell ref="A8:G8"/>
    <mergeCell ref="A9:A12"/>
    <mergeCell ref="B9:B12"/>
    <mergeCell ref="C9:C12"/>
    <mergeCell ref="D9:G9"/>
    <mergeCell ref="D10:E10"/>
    <mergeCell ref="F10:G10"/>
    <mergeCell ref="B3:G3"/>
    <mergeCell ref="A4:G4"/>
    <mergeCell ref="A5:B5"/>
    <mergeCell ref="C5:G5"/>
    <mergeCell ref="A6:G6"/>
    <mergeCell ref="B7:C7"/>
    <mergeCell ref="D7:E7"/>
    <mergeCell ref="F7:G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EA773-943A-45AF-81F5-23276C302578}">
  <dimension ref="A1:O29"/>
  <sheetViews>
    <sheetView topLeftCell="A21" zoomScaleNormal="100" workbookViewId="0">
      <selection activeCell="G9" sqref="G9:G29"/>
    </sheetView>
  </sheetViews>
  <sheetFormatPr defaultRowHeight="15" x14ac:dyDescent="0.25"/>
  <cols>
    <col min="1" max="1" width="22.5703125" customWidth="1"/>
    <col min="2" max="2" width="23" customWidth="1"/>
    <col min="3" max="3" width="26.7109375" customWidth="1"/>
    <col min="4" max="4" width="34" customWidth="1"/>
    <col min="5" max="5" width="32.42578125" customWidth="1"/>
    <col min="6" max="6" width="18.85546875" customWidth="1"/>
    <col min="7" max="7" width="16" customWidth="1"/>
    <col min="8" max="8" width="13.42578125" customWidth="1"/>
    <col min="9" max="9" width="13.85546875" customWidth="1"/>
    <col min="10" max="10" width="16.42578125" customWidth="1"/>
    <col min="11" max="11" width="11.85546875" customWidth="1"/>
    <col min="12" max="13" width="16.7109375" customWidth="1"/>
    <col min="14" max="14" width="14.140625" customWidth="1"/>
    <col min="15" max="15" width="17.7109375" customWidth="1"/>
  </cols>
  <sheetData>
    <row r="1" spans="1:15" x14ac:dyDescent="0.25">
      <c r="A1" s="1" t="s">
        <v>0</v>
      </c>
      <c r="B1" s="57" t="s">
        <v>95</v>
      </c>
      <c r="C1" s="58"/>
      <c r="D1" s="2"/>
      <c r="E1" s="3"/>
      <c r="F1" s="3"/>
      <c r="G1" s="59" t="s">
        <v>1</v>
      </c>
      <c r="H1" s="60"/>
      <c r="I1" s="4">
        <f>SUM(I2,I3)</f>
        <v>10</v>
      </c>
      <c r="J1" s="61" t="s">
        <v>1</v>
      </c>
      <c r="K1" s="60"/>
      <c r="L1" s="4">
        <f>COUNTA(J12:J150)</f>
        <v>0</v>
      </c>
      <c r="M1" s="61" t="s">
        <v>1</v>
      </c>
      <c r="N1" s="60"/>
      <c r="O1" s="4">
        <f>COUNTA(M13:M150)</f>
        <v>0</v>
      </c>
    </row>
    <row r="2" spans="1:15" x14ac:dyDescent="0.25">
      <c r="A2" s="5" t="s">
        <v>2</v>
      </c>
      <c r="B2" s="48" t="s">
        <v>96</v>
      </c>
      <c r="C2" s="49"/>
      <c r="D2" s="6"/>
      <c r="E2" s="7"/>
      <c r="F2" s="7"/>
      <c r="G2" s="50" t="s">
        <v>3</v>
      </c>
      <c r="H2" s="51"/>
      <c r="I2" s="8">
        <f>COUNTIF(G1:G28, "P")</f>
        <v>10</v>
      </c>
      <c r="J2" s="52" t="s">
        <v>3</v>
      </c>
      <c r="K2" s="51"/>
      <c r="L2" s="8">
        <f>COUNTIF(J12:J150,"P")</f>
        <v>0</v>
      </c>
      <c r="M2" s="52" t="s">
        <v>3</v>
      </c>
      <c r="N2" s="51"/>
      <c r="O2" s="8">
        <f>COUNTIF(M13:M150,"P")</f>
        <v>0</v>
      </c>
    </row>
    <row r="3" spans="1:15" x14ac:dyDescent="0.25">
      <c r="A3" s="5" t="s">
        <v>4</v>
      </c>
      <c r="B3" s="48" t="s">
        <v>25</v>
      </c>
      <c r="C3" s="49"/>
      <c r="D3" s="6"/>
      <c r="E3" s="7"/>
      <c r="F3" s="7"/>
      <c r="G3" s="50" t="s">
        <v>5</v>
      </c>
      <c r="H3" s="51"/>
      <c r="I3" s="8">
        <f>COUNTIF(G1:G28, "F")</f>
        <v>0</v>
      </c>
      <c r="J3" s="52" t="s">
        <v>5</v>
      </c>
      <c r="K3" s="51"/>
      <c r="L3" s="8">
        <f>COUNTIF(J12:J150,"F")</f>
        <v>0</v>
      </c>
      <c r="M3" s="52" t="s">
        <v>5</v>
      </c>
      <c r="N3" s="51"/>
      <c r="O3" s="8">
        <f>COUNTIF(M13:M150,"F")</f>
        <v>0</v>
      </c>
    </row>
    <row r="4" spans="1:15" ht="15.75" thickBot="1" x14ac:dyDescent="0.3">
      <c r="A4" s="9" t="s">
        <v>6</v>
      </c>
      <c r="B4" s="53">
        <v>44540</v>
      </c>
      <c r="C4" s="54"/>
      <c r="D4" s="6"/>
      <c r="E4" s="6"/>
      <c r="F4" s="6"/>
      <c r="G4" s="55" t="s">
        <v>7</v>
      </c>
      <c r="H4" s="56"/>
      <c r="I4" s="10"/>
      <c r="J4" s="52" t="s">
        <v>7</v>
      </c>
      <c r="K4" s="51"/>
      <c r="L4" s="10">
        <f>COUNTIF(J12:J150,"N")</f>
        <v>0</v>
      </c>
      <c r="M4" s="52" t="s">
        <v>7</v>
      </c>
      <c r="N4" s="51"/>
      <c r="O4" s="10">
        <f>COUNTIF(M13:M150,"N")</f>
        <v>0</v>
      </c>
    </row>
    <row r="5" spans="1:15" ht="30" x14ac:dyDescent="0.25">
      <c r="A5" s="37" t="s">
        <v>8</v>
      </c>
      <c r="B5" s="37"/>
      <c r="C5" s="37"/>
      <c r="D5" s="37"/>
      <c r="E5" s="37"/>
      <c r="F5" s="38"/>
      <c r="G5" s="12" t="s">
        <v>9</v>
      </c>
      <c r="H5" s="44" t="s">
        <v>25</v>
      </c>
      <c r="I5" s="45"/>
      <c r="J5" s="12" t="s">
        <v>9</v>
      </c>
      <c r="K5" s="45"/>
      <c r="L5" s="45"/>
      <c r="M5" s="12" t="s">
        <v>9</v>
      </c>
      <c r="N5" s="45"/>
      <c r="O5" s="45"/>
    </row>
    <row r="6" spans="1:15" x14ac:dyDescent="0.25">
      <c r="A6" s="28"/>
      <c r="B6" s="28"/>
      <c r="C6" s="28"/>
      <c r="D6" s="28"/>
      <c r="E6" s="11"/>
      <c r="F6" s="11"/>
      <c r="G6" s="12" t="s">
        <v>10</v>
      </c>
      <c r="H6" s="46">
        <v>44540</v>
      </c>
      <c r="I6" s="47"/>
      <c r="J6" s="12" t="s">
        <v>10</v>
      </c>
      <c r="K6" s="47"/>
      <c r="L6" s="47"/>
      <c r="M6" s="12" t="s">
        <v>10</v>
      </c>
      <c r="N6" s="47"/>
      <c r="O6" s="47"/>
    </row>
    <row r="7" spans="1:15" x14ac:dyDescent="0.25">
      <c r="A7" s="39" t="s">
        <v>11</v>
      </c>
      <c r="B7" s="41" t="s">
        <v>12</v>
      </c>
      <c r="C7" s="41" t="s">
        <v>13</v>
      </c>
      <c r="D7" s="36" t="s">
        <v>14</v>
      </c>
      <c r="E7" s="41" t="s">
        <v>15</v>
      </c>
      <c r="F7" s="43" t="s">
        <v>16</v>
      </c>
      <c r="G7" s="35" t="s">
        <v>17</v>
      </c>
      <c r="H7" s="35"/>
      <c r="I7" s="35"/>
      <c r="J7" s="35" t="s">
        <v>18</v>
      </c>
      <c r="K7" s="35"/>
      <c r="L7" s="35"/>
      <c r="M7" s="35" t="s">
        <v>19</v>
      </c>
      <c r="N7" s="35"/>
      <c r="O7" s="35"/>
    </row>
    <row r="8" spans="1:15" ht="25.5" x14ac:dyDescent="0.25">
      <c r="A8" s="40"/>
      <c r="B8" s="42"/>
      <c r="C8" s="42"/>
      <c r="D8" s="35"/>
      <c r="E8" s="42"/>
      <c r="F8" s="35"/>
      <c r="G8" s="13" t="s">
        <v>20</v>
      </c>
      <c r="H8" s="13" t="s">
        <v>21</v>
      </c>
      <c r="I8" s="13" t="s">
        <v>22</v>
      </c>
      <c r="J8" s="13" t="s">
        <v>20</v>
      </c>
      <c r="K8" s="13" t="s">
        <v>21</v>
      </c>
      <c r="L8" s="13" t="s">
        <v>22</v>
      </c>
      <c r="M8" s="13" t="s">
        <v>20</v>
      </c>
      <c r="N8" s="13" t="s">
        <v>21</v>
      </c>
      <c r="O8" s="13" t="s">
        <v>22</v>
      </c>
    </row>
    <row r="9" spans="1:15" x14ac:dyDescent="0.25">
      <c r="A9" s="14" t="s">
        <v>96</v>
      </c>
      <c r="B9" s="15" t="s">
        <v>95</v>
      </c>
      <c r="C9" s="16"/>
      <c r="D9" s="16"/>
      <c r="E9" s="16"/>
      <c r="F9" s="16"/>
      <c r="G9" s="15"/>
      <c r="H9" s="15"/>
      <c r="I9" s="15"/>
      <c r="J9" s="15"/>
      <c r="K9" s="15"/>
      <c r="L9" s="15"/>
      <c r="M9" s="15"/>
      <c r="N9" s="15"/>
      <c r="O9" s="15"/>
    </row>
    <row r="10" spans="1:15" ht="318.75" x14ac:dyDescent="0.25">
      <c r="A10" s="17" t="s">
        <v>97</v>
      </c>
      <c r="B10" s="18" t="s">
        <v>26</v>
      </c>
      <c r="C10" s="19" t="s">
        <v>98</v>
      </c>
      <c r="D10" s="22" t="s">
        <v>99</v>
      </c>
      <c r="E10" s="22" t="s">
        <v>99</v>
      </c>
      <c r="F10" s="20"/>
      <c r="G10" s="21" t="s">
        <v>27</v>
      </c>
      <c r="H10" s="21"/>
      <c r="I10" s="21"/>
      <c r="J10" s="21"/>
      <c r="K10" s="21"/>
      <c r="L10" s="21"/>
      <c r="M10" s="21"/>
      <c r="N10" s="21"/>
      <c r="O10" s="21"/>
    </row>
    <row r="11" spans="1:15" x14ac:dyDescent="0.25">
      <c r="A11" s="23"/>
      <c r="B11" s="24"/>
      <c r="C11" s="25"/>
      <c r="D11" s="25"/>
      <c r="E11" s="25"/>
      <c r="F11" s="25"/>
      <c r="G11" s="26"/>
      <c r="H11" s="26"/>
      <c r="I11" s="26"/>
      <c r="J11" s="26"/>
      <c r="K11" s="26"/>
      <c r="L11" s="26"/>
      <c r="M11" s="26"/>
      <c r="N11" s="26"/>
      <c r="O11" s="26"/>
    </row>
    <row r="12" spans="1:15" ht="157.5" customHeight="1" x14ac:dyDescent="0.25">
      <c r="A12" s="17" t="s">
        <v>126</v>
      </c>
      <c r="B12" s="18" t="s">
        <v>32</v>
      </c>
      <c r="C12" s="19" t="s">
        <v>33</v>
      </c>
      <c r="D12" s="27" t="s">
        <v>34</v>
      </c>
      <c r="E12" s="27" t="s">
        <v>34</v>
      </c>
      <c r="F12" s="20"/>
      <c r="G12" s="21" t="s">
        <v>40</v>
      </c>
      <c r="H12" s="21"/>
      <c r="I12" s="21"/>
      <c r="J12" s="21"/>
      <c r="K12" s="21"/>
      <c r="L12" s="21"/>
      <c r="M12" s="21"/>
      <c r="N12" s="21"/>
      <c r="O12" s="21"/>
    </row>
    <row r="13" spans="1:15" x14ac:dyDescent="0.25">
      <c r="A13" s="23"/>
      <c r="B13" s="24"/>
      <c r="C13" s="25"/>
      <c r="D13" s="25"/>
      <c r="E13" s="25"/>
      <c r="F13" s="25"/>
      <c r="G13" s="26"/>
      <c r="H13" s="26"/>
      <c r="I13" s="26"/>
      <c r="J13" s="26"/>
      <c r="K13" s="26"/>
      <c r="L13" s="26"/>
      <c r="M13" s="26"/>
      <c r="N13" s="26"/>
      <c r="O13" s="26"/>
    </row>
    <row r="14" spans="1:15" ht="111.75" customHeight="1" x14ac:dyDescent="0.25">
      <c r="A14" s="17" t="s">
        <v>127</v>
      </c>
      <c r="B14" s="18" t="s">
        <v>36</v>
      </c>
      <c r="C14" s="82" t="s">
        <v>37</v>
      </c>
      <c r="D14" s="83" t="s">
        <v>38</v>
      </c>
      <c r="E14" s="83" t="s">
        <v>38</v>
      </c>
      <c r="F14" s="20"/>
      <c r="G14" s="21" t="s">
        <v>27</v>
      </c>
      <c r="H14" s="21"/>
      <c r="I14" s="21"/>
      <c r="J14" s="21"/>
      <c r="K14" s="21"/>
      <c r="L14" s="21"/>
      <c r="M14" s="21"/>
      <c r="N14" s="21"/>
      <c r="O14" s="21"/>
    </row>
    <row r="15" spans="1:15" x14ac:dyDescent="0.25">
      <c r="A15" s="23"/>
      <c r="B15" s="24"/>
      <c r="C15" s="25"/>
      <c r="D15" s="25"/>
      <c r="E15" s="25"/>
      <c r="F15" s="25"/>
      <c r="G15" s="26"/>
      <c r="H15" s="26"/>
      <c r="I15" s="26"/>
      <c r="J15" s="26"/>
      <c r="K15" s="26"/>
      <c r="L15" s="26"/>
      <c r="M15" s="26"/>
      <c r="N15" s="26"/>
      <c r="O15" s="26"/>
    </row>
    <row r="16" spans="1:15" ht="78" customHeight="1" x14ac:dyDescent="0.25">
      <c r="A16" s="87" t="s">
        <v>128</v>
      </c>
      <c r="B16" s="84" t="s">
        <v>102</v>
      </c>
      <c r="C16" s="22" t="s">
        <v>103</v>
      </c>
      <c r="D16" s="22" t="s">
        <v>104</v>
      </c>
      <c r="E16" s="22" t="s">
        <v>104</v>
      </c>
      <c r="F16" s="20"/>
      <c r="G16" s="21" t="s">
        <v>27</v>
      </c>
      <c r="H16" s="21"/>
      <c r="I16" s="21"/>
      <c r="J16" s="21"/>
      <c r="K16" s="21"/>
      <c r="L16" s="21"/>
      <c r="M16" s="21"/>
      <c r="N16" s="21"/>
      <c r="O16" s="21"/>
    </row>
    <row r="17" spans="1:15" x14ac:dyDescent="0.25">
      <c r="A17" s="23"/>
      <c r="B17" s="24"/>
      <c r="C17" s="25"/>
      <c r="D17" s="25"/>
      <c r="E17" s="25"/>
      <c r="F17" s="25"/>
      <c r="G17" s="26"/>
      <c r="H17" s="26"/>
      <c r="I17" s="26"/>
      <c r="J17" s="26"/>
      <c r="K17" s="26"/>
      <c r="L17" s="26"/>
      <c r="M17" s="26"/>
      <c r="N17" s="26"/>
      <c r="O17" s="26"/>
    </row>
    <row r="18" spans="1:15" ht="67.5" customHeight="1" x14ac:dyDescent="0.25">
      <c r="A18" s="87" t="s">
        <v>129</v>
      </c>
      <c r="B18" s="85" t="s">
        <v>106</v>
      </c>
      <c r="C18" s="22" t="s">
        <v>107</v>
      </c>
      <c r="D18" s="22" t="s">
        <v>108</v>
      </c>
      <c r="E18" s="22" t="s">
        <v>108</v>
      </c>
      <c r="G18" s="21" t="s">
        <v>27</v>
      </c>
    </row>
    <row r="19" spans="1:15" x14ac:dyDescent="0.25">
      <c r="A19" s="23"/>
      <c r="B19" s="24"/>
      <c r="C19" s="25"/>
      <c r="D19" s="25"/>
      <c r="E19" s="25"/>
      <c r="F19" s="25"/>
      <c r="G19" s="26"/>
      <c r="H19" s="26"/>
      <c r="I19" s="26"/>
      <c r="J19" s="26"/>
      <c r="K19" s="26"/>
      <c r="L19" s="26"/>
      <c r="M19" s="26"/>
      <c r="N19" s="26"/>
      <c r="O19" s="26"/>
    </row>
    <row r="20" spans="1:15" ht="76.5" customHeight="1" thickBot="1" x14ac:dyDescent="0.3">
      <c r="A20" s="87" t="s">
        <v>130</v>
      </c>
      <c r="B20" s="86" t="s">
        <v>110</v>
      </c>
      <c r="C20" s="22" t="s">
        <v>111</v>
      </c>
      <c r="D20" s="22" t="s">
        <v>112</v>
      </c>
      <c r="E20" s="22" t="s">
        <v>112</v>
      </c>
      <c r="G20" s="21" t="s">
        <v>27</v>
      </c>
    </row>
    <row r="21" spans="1:15" x14ac:dyDescent="0.25">
      <c r="A21" s="23"/>
      <c r="B21" s="24"/>
      <c r="C21" s="25"/>
      <c r="D21" s="25"/>
      <c r="E21" s="25"/>
      <c r="F21" s="25"/>
      <c r="G21" s="26"/>
      <c r="H21" s="26"/>
      <c r="I21" s="26"/>
      <c r="J21" s="26"/>
      <c r="K21" s="26"/>
      <c r="L21" s="26"/>
      <c r="M21" s="26"/>
      <c r="N21" s="26"/>
      <c r="O21" s="26"/>
    </row>
    <row r="22" spans="1:15" ht="99" customHeight="1" x14ac:dyDescent="0.25">
      <c r="A22" s="87" t="s">
        <v>131</v>
      </c>
      <c r="B22" s="84" t="s">
        <v>114</v>
      </c>
      <c r="C22" s="22" t="s">
        <v>115</v>
      </c>
      <c r="D22" s="22" t="s">
        <v>116</v>
      </c>
      <c r="E22" s="22" t="s">
        <v>116</v>
      </c>
      <c r="G22" s="21" t="s">
        <v>27</v>
      </c>
    </row>
    <row r="23" spans="1:15" x14ac:dyDescent="0.25">
      <c r="A23" s="23"/>
      <c r="B23" s="24"/>
      <c r="C23" s="25"/>
      <c r="D23" s="25"/>
      <c r="E23" s="25"/>
      <c r="F23" s="25"/>
      <c r="G23" s="26"/>
      <c r="H23" s="26"/>
      <c r="I23" s="26"/>
      <c r="J23" s="26"/>
      <c r="K23" s="26"/>
      <c r="L23" s="26"/>
      <c r="M23" s="26"/>
      <c r="N23" s="26"/>
      <c r="O23" s="26"/>
    </row>
    <row r="24" spans="1:15" ht="65.25" customHeight="1" x14ac:dyDescent="0.25">
      <c r="A24" s="87" t="s">
        <v>132</v>
      </c>
      <c r="B24" s="85" t="s">
        <v>118</v>
      </c>
      <c r="C24" s="22" t="s">
        <v>119</v>
      </c>
      <c r="D24" s="22" t="s">
        <v>120</v>
      </c>
      <c r="E24" s="22" t="s">
        <v>120</v>
      </c>
      <c r="G24" s="21" t="s">
        <v>27</v>
      </c>
    </row>
    <row r="25" spans="1:15" x14ac:dyDescent="0.25">
      <c r="A25" s="23"/>
      <c r="B25" s="24"/>
      <c r="C25" s="25"/>
      <c r="D25" s="25"/>
      <c r="E25" s="25"/>
      <c r="F25" s="25"/>
      <c r="G25" s="26"/>
      <c r="H25" s="26"/>
      <c r="I25" s="26"/>
      <c r="J25" s="26"/>
      <c r="K25" s="26"/>
      <c r="L25" s="26"/>
      <c r="M25" s="26"/>
      <c r="N25" s="26"/>
      <c r="O25" s="26"/>
    </row>
    <row r="26" spans="1:15" ht="92.25" customHeight="1" x14ac:dyDescent="0.25">
      <c r="A26" s="87" t="s">
        <v>133</v>
      </c>
      <c r="B26" s="88" t="s">
        <v>121</v>
      </c>
      <c r="C26" s="27" t="s">
        <v>135</v>
      </c>
      <c r="D26" s="22" t="s">
        <v>122</v>
      </c>
      <c r="E26" s="22" t="s">
        <v>122</v>
      </c>
      <c r="G26" s="21" t="s">
        <v>27</v>
      </c>
    </row>
    <row r="27" spans="1:15" x14ac:dyDescent="0.25">
      <c r="A27" s="23"/>
      <c r="B27" s="24"/>
      <c r="C27" s="25"/>
      <c r="D27" s="25"/>
      <c r="E27" s="25"/>
      <c r="F27" s="25"/>
      <c r="G27" s="26"/>
      <c r="H27" s="26"/>
      <c r="I27" s="26"/>
      <c r="J27" s="26"/>
      <c r="K27" s="26"/>
      <c r="L27" s="26"/>
      <c r="M27" s="26"/>
      <c r="N27" s="26"/>
      <c r="O27" s="26"/>
    </row>
    <row r="28" spans="1:15" ht="157.5" customHeight="1" x14ac:dyDescent="0.25">
      <c r="A28" s="87" t="s">
        <v>134</v>
      </c>
      <c r="B28" s="88" t="s">
        <v>123</v>
      </c>
      <c r="C28" s="22" t="s">
        <v>124</v>
      </c>
      <c r="D28" s="22" t="s">
        <v>125</v>
      </c>
      <c r="E28" s="22" t="s">
        <v>125</v>
      </c>
      <c r="G28" s="21" t="s">
        <v>27</v>
      </c>
    </row>
    <row r="29" spans="1:15" x14ac:dyDescent="0.25">
      <c r="A29" s="23"/>
      <c r="B29" s="24"/>
      <c r="C29" s="25"/>
      <c r="D29" s="25"/>
      <c r="E29" s="25"/>
      <c r="F29" s="25"/>
      <c r="G29" s="26"/>
      <c r="H29" s="26"/>
      <c r="I29" s="26"/>
      <c r="J29" s="26"/>
      <c r="K29" s="26"/>
      <c r="L29" s="26"/>
      <c r="M29" s="26"/>
      <c r="N29" s="26"/>
      <c r="O29" s="26"/>
    </row>
  </sheetData>
  <mergeCells count="32">
    <mergeCell ref="G7:I7"/>
    <mergeCell ref="J7:L7"/>
    <mergeCell ref="M7:O7"/>
    <mergeCell ref="A7:A8"/>
    <mergeCell ref="B7:B8"/>
    <mergeCell ref="C7:C8"/>
    <mergeCell ref="D7:D8"/>
    <mergeCell ref="E7:E8"/>
    <mergeCell ref="F7:F8"/>
    <mergeCell ref="A5:F5"/>
    <mergeCell ref="H5:I5"/>
    <mergeCell ref="K5:L5"/>
    <mergeCell ref="N5:O5"/>
    <mergeCell ref="H6:I6"/>
    <mergeCell ref="K6:L6"/>
    <mergeCell ref="N6:O6"/>
    <mergeCell ref="B3:C3"/>
    <mergeCell ref="G3:H3"/>
    <mergeCell ref="J3:K3"/>
    <mergeCell ref="M3:N3"/>
    <mergeCell ref="B4:C4"/>
    <mergeCell ref="G4:H4"/>
    <mergeCell ref="J4:K4"/>
    <mergeCell ref="M4:N4"/>
    <mergeCell ref="B1:C1"/>
    <mergeCell ref="G1:H1"/>
    <mergeCell ref="J1:K1"/>
    <mergeCell ref="M1:N1"/>
    <mergeCell ref="B2:C2"/>
    <mergeCell ref="G2:H2"/>
    <mergeCell ref="J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04AA-59AD-48A9-B91A-A5987A5EC560}">
  <dimension ref="A1:O80"/>
  <sheetViews>
    <sheetView topLeftCell="A49" zoomScale="85" zoomScaleNormal="85" workbookViewId="0">
      <selection activeCell="G9" sqref="G9:G80"/>
    </sheetView>
  </sheetViews>
  <sheetFormatPr defaultRowHeight="15" x14ac:dyDescent="0.25"/>
  <cols>
    <col min="1" max="1" width="17.140625" customWidth="1"/>
    <col min="2" max="2" width="29" customWidth="1"/>
    <col min="3" max="3" width="29.7109375" customWidth="1"/>
    <col min="4" max="4" width="37.42578125" customWidth="1"/>
    <col min="5" max="5" width="38" customWidth="1"/>
    <col min="6" max="6" width="18.42578125" customWidth="1"/>
    <col min="7" max="7" width="18.28515625" customWidth="1"/>
    <col min="8" max="8" width="14" customWidth="1"/>
    <col min="9" max="9" width="17.28515625" customWidth="1"/>
    <col min="10" max="10" width="14.5703125" customWidth="1"/>
    <col min="11" max="11" width="12.42578125" customWidth="1"/>
    <col min="12" max="12" width="16.7109375" customWidth="1"/>
    <col min="13" max="13" width="14.7109375" customWidth="1"/>
    <col min="14" max="14" width="10.5703125" customWidth="1"/>
    <col min="15" max="15" width="16.42578125" customWidth="1"/>
  </cols>
  <sheetData>
    <row r="1" spans="1:15" x14ac:dyDescent="0.25">
      <c r="A1" s="1" t="s">
        <v>0</v>
      </c>
      <c r="B1" s="57" t="s">
        <v>137</v>
      </c>
      <c r="C1" s="58"/>
      <c r="D1" s="2"/>
      <c r="E1" s="3"/>
      <c r="F1" s="3"/>
      <c r="G1" s="59" t="s">
        <v>1</v>
      </c>
      <c r="H1" s="60"/>
      <c r="I1" s="4">
        <f>SUM(I2,I3)</f>
        <v>5</v>
      </c>
      <c r="J1" s="61" t="s">
        <v>1</v>
      </c>
      <c r="K1" s="60"/>
      <c r="L1" s="4">
        <f>COUNTA(J12:J150)</f>
        <v>0</v>
      </c>
      <c r="M1" s="61" t="s">
        <v>1</v>
      </c>
      <c r="N1" s="60"/>
      <c r="O1" s="4">
        <f>COUNTA(M13:M150)</f>
        <v>0</v>
      </c>
    </row>
    <row r="2" spans="1:15" x14ac:dyDescent="0.25">
      <c r="A2" s="5" t="s">
        <v>2</v>
      </c>
      <c r="B2" s="48" t="s">
        <v>138</v>
      </c>
      <c r="C2" s="49"/>
      <c r="D2" s="6"/>
      <c r="E2" s="7"/>
      <c r="F2" s="7"/>
      <c r="G2" s="50" t="s">
        <v>3</v>
      </c>
      <c r="H2" s="51"/>
      <c r="I2" s="8">
        <f>COUNTIF(G1:G28, "P")</f>
        <v>5</v>
      </c>
      <c r="J2" s="52" t="s">
        <v>3</v>
      </c>
      <c r="K2" s="51"/>
      <c r="L2" s="8">
        <f>COUNTIF(J12:J150,"P")</f>
        <v>0</v>
      </c>
      <c r="M2" s="52" t="s">
        <v>3</v>
      </c>
      <c r="N2" s="51"/>
      <c r="O2" s="8">
        <f>COUNTIF(M13:M150,"P")</f>
        <v>0</v>
      </c>
    </row>
    <row r="3" spans="1:15" x14ac:dyDescent="0.25">
      <c r="A3" s="5" t="s">
        <v>4</v>
      </c>
      <c r="B3" s="48" t="s">
        <v>25</v>
      </c>
      <c r="C3" s="49"/>
      <c r="D3" s="6"/>
      <c r="E3" s="7"/>
      <c r="F3" s="7"/>
      <c r="G3" s="50" t="s">
        <v>5</v>
      </c>
      <c r="H3" s="51"/>
      <c r="I3" s="8">
        <f>COUNTIF(G1:G28, "F")</f>
        <v>0</v>
      </c>
      <c r="J3" s="52" t="s">
        <v>5</v>
      </c>
      <c r="K3" s="51"/>
      <c r="L3" s="8">
        <f>COUNTIF(J12:J150,"F")</f>
        <v>0</v>
      </c>
      <c r="M3" s="52" t="s">
        <v>5</v>
      </c>
      <c r="N3" s="51"/>
      <c r="O3" s="8">
        <f>COUNTIF(M13:M150,"F")</f>
        <v>0</v>
      </c>
    </row>
    <row r="4" spans="1:15" ht="15.75" thickBot="1" x14ac:dyDescent="0.3">
      <c r="A4" s="9" t="s">
        <v>6</v>
      </c>
      <c r="B4" s="53">
        <v>44540</v>
      </c>
      <c r="C4" s="54"/>
      <c r="D4" s="6"/>
      <c r="E4" s="6"/>
      <c r="F4" s="6"/>
      <c r="G4" s="55" t="s">
        <v>7</v>
      </c>
      <c r="H4" s="56"/>
      <c r="I4" s="10"/>
      <c r="J4" s="52" t="s">
        <v>7</v>
      </c>
      <c r="K4" s="51"/>
      <c r="L4" s="10">
        <f>COUNTIF(J12:J150,"N")</f>
        <v>0</v>
      </c>
      <c r="M4" s="52" t="s">
        <v>7</v>
      </c>
      <c r="N4" s="51"/>
      <c r="O4" s="10">
        <f>COUNTIF(M13:M150,"N")</f>
        <v>0</v>
      </c>
    </row>
    <row r="5" spans="1:15" ht="30" x14ac:dyDescent="0.25">
      <c r="A5" s="37" t="s">
        <v>8</v>
      </c>
      <c r="B5" s="37"/>
      <c r="C5" s="37"/>
      <c r="D5" s="37"/>
      <c r="E5" s="37"/>
      <c r="F5" s="38"/>
      <c r="G5" s="12" t="s">
        <v>9</v>
      </c>
      <c r="H5" s="44" t="s">
        <v>25</v>
      </c>
      <c r="I5" s="45"/>
      <c r="J5" s="12" t="s">
        <v>9</v>
      </c>
      <c r="K5" s="45"/>
      <c r="L5" s="45"/>
      <c r="M5" s="12" t="s">
        <v>9</v>
      </c>
      <c r="N5" s="45"/>
      <c r="O5" s="45"/>
    </row>
    <row r="6" spans="1:15" ht="30" x14ac:dyDescent="0.25">
      <c r="A6" s="28"/>
      <c r="B6" s="28"/>
      <c r="C6" s="28"/>
      <c r="D6" s="28"/>
      <c r="E6" s="11"/>
      <c r="F6" s="11"/>
      <c r="G6" s="12" t="s">
        <v>10</v>
      </c>
      <c r="H6" s="46">
        <v>44540</v>
      </c>
      <c r="I6" s="47"/>
      <c r="J6" s="12" t="s">
        <v>10</v>
      </c>
      <c r="K6" s="47"/>
      <c r="L6" s="47"/>
      <c r="M6" s="12" t="s">
        <v>10</v>
      </c>
      <c r="N6" s="47"/>
      <c r="O6" s="47"/>
    </row>
    <row r="7" spans="1:15" x14ac:dyDescent="0.25">
      <c r="A7" s="39" t="s">
        <v>11</v>
      </c>
      <c r="B7" s="41" t="s">
        <v>12</v>
      </c>
      <c r="C7" s="41" t="s">
        <v>13</v>
      </c>
      <c r="D7" s="36" t="s">
        <v>14</v>
      </c>
      <c r="E7" s="41" t="s">
        <v>15</v>
      </c>
      <c r="F7" s="43" t="s">
        <v>16</v>
      </c>
      <c r="G7" s="35" t="s">
        <v>17</v>
      </c>
      <c r="H7" s="35"/>
      <c r="I7" s="35"/>
      <c r="J7" s="35" t="s">
        <v>18</v>
      </c>
      <c r="K7" s="35"/>
      <c r="L7" s="35"/>
      <c r="M7" s="35" t="s">
        <v>19</v>
      </c>
      <c r="N7" s="35"/>
      <c r="O7" s="35"/>
    </row>
    <row r="8" spans="1:15" ht="25.5" x14ac:dyDescent="0.25">
      <c r="A8" s="40"/>
      <c r="B8" s="42"/>
      <c r="C8" s="42"/>
      <c r="D8" s="35"/>
      <c r="E8" s="42"/>
      <c r="F8" s="35"/>
      <c r="G8" s="13" t="s">
        <v>20</v>
      </c>
      <c r="H8" s="13" t="s">
        <v>21</v>
      </c>
      <c r="I8" s="13" t="s">
        <v>22</v>
      </c>
      <c r="J8" s="13" t="s">
        <v>20</v>
      </c>
      <c r="K8" s="13" t="s">
        <v>21</v>
      </c>
      <c r="L8" s="13" t="s">
        <v>22</v>
      </c>
      <c r="M8" s="13" t="s">
        <v>20</v>
      </c>
      <c r="N8" s="13" t="s">
        <v>21</v>
      </c>
      <c r="O8" s="13" t="s">
        <v>22</v>
      </c>
    </row>
    <row r="9" spans="1:15" ht="21.75" customHeight="1" x14ac:dyDescent="0.25">
      <c r="A9" s="14" t="s">
        <v>140</v>
      </c>
      <c r="B9" s="15" t="s">
        <v>143</v>
      </c>
      <c r="C9" s="16"/>
      <c r="D9" s="16"/>
      <c r="E9" s="16"/>
      <c r="F9" s="16"/>
      <c r="G9" s="15"/>
      <c r="H9" s="15"/>
      <c r="I9" s="15"/>
      <c r="J9" s="15"/>
      <c r="K9" s="15"/>
      <c r="L9" s="15"/>
      <c r="M9" s="15"/>
      <c r="N9" s="15"/>
      <c r="O9" s="15"/>
    </row>
    <row r="10" spans="1:15" x14ac:dyDescent="0.25">
      <c r="A10" s="71" t="s">
        <v>141</v>
      </c>
      <c r="B10" s="74" t="s">
        <v>51</v>
      </c>
      <c r="C10" s="90" t="s">
        <v>146</v>
      </c>
      <c r="D10" s="90" t="s">
        <v>144</v>
      </c>
      <c r="E10" s="90" t="s">
        <v>144</v>
      </c>
      <c r="F10" s="90"/>
      <c r="G10" s="68" t="s">
        <v>27</v>
      </c>
      <c r="H10" s="90"/>
      <c r="I10" s="90"/>
      <c r="J10" s="90"/>
      <c r="K10" s="90"/>
      <c r="L10" s="90"/>
      <c r="M10" s="90"/>
      <c r="N10" s="90"/>
      <c r="O10" s="90"/>
    </row>
    <row r="11" spans="1:15" x14ac:dyDescent="0.25">
      <c r="A11" s="72"/>
      <c r="B11" s="75"/>
      <c r="C11" s="91"/>
      <c r="D11" s="91"/>
      <c r="E11" s="91"/>
      <c r="F11" s="91"/>
      <c r="G11" s="69"/>
      <c r="H11" s="91"/>
      <c r="I11" s="91"/>
      <c r="J11" s="91"/>
      <c r="K11" s="91"/>
      <c r="L11" s="91"/>
      <c r="M11" s="91"/>
      <c r="N11" s="91"/>
      <c r="O11" s="91"/>
    </row>
    <row r="12" spans="1:15" x14ac:dyDescent="0.25">
      <c r="A12" s="72"/>
      <c r="B12" s="75"/>
      <c r="C12" s="91"/>
      <c r="D12" s="91"/>
      <c r="E12" s="91"/>
      <c r="F12" s="91"/>
      <c r="G12" s="69"/>
      <c r="H12" s="91"/>
      <c r="I12" s="91"/>
      <c r="J12" s="91"/>
      <c r="K12" s="91"/>
      <c r="L12" s="91"/>
      <c r="M12" s="91"/>
      <c r="N12" s="91"/>
      <c r="O12" s="91"/>
    </row>
    <row r="13" spans="1:15" x14ac:dyDescent="0.25">
      <c r="A13" s="72"/>
      <c r="B13" s="76"/>
      <c r="C13" s="92"/>
      <c r="D13" s="92"/>
      <c r="E13" s="92"/>
      <c r="F13" s="92"/>
      <c r="G13" s="70"/>
      <c r="H13" s="92"/>
      <c r="I13" s="92"/>
      <c r="J13" s="92"/>
      <c r="K13" s="92"/>
      <c r="L13" s="92"/>
      <c r="M13" s="92"/>
      <c r="N13" s="92"/>
      <c r="O13" s="92"/>
    </row>
    <row r="14" spans="1:15" x14ac:dyDescent="0.25">
      <c r="A14" s="78" t="s">
        <v>142</v>
      </c>
      <c r="B14" s="74" t="s">
        <v>43</v>
      </c>
      <c r="C14" s="90" t="s">
        <v>145</v>
      </c>
      <c r="D14" s="90" t="s">
        <v>147</v>
      </c>
      <c r="E14" s="90" t="s">
        <v>147</v>
      </c>
      <c r="F14" s="90"/>
      <c r="G14" s="68" t="s">
        <v>27</v>
      </c>
      <c r="H14" s="90"/>
      <c r="I14" s="90"/>
      <c r="J14" s="90"/>
      <c r="K14" s="90"/>
      <c r="L14" s="90"/>
      <c r="M14" s="90"/>
      <c r="N14" s="90"/>
      <c r="O14" s="90"/>
    </row>
    <row r="15" spans="1:15" x14ac:dyDescent="0.25">
      <c r="A15" s="72"/>
      <c r="B15" s="75"/>
      <c r="C15" s="91"/>
      <c r="D15" s="91"/>
      <c r="E15" s="91"/>
      <c r="F15" s="91"/>
      <c r="G15" s="69"/>
      <c r="H15" s="91"/>
      <c r="I15" s="91"/>
      <c r="J15" s="91"/>
      <c r="K15" s="91"/>
      <c r="L15" s="91"/>
      <c r="M15" s="91"/>
      <c r="N15" s="91"/>
      <c r="O15" s="91"/>
    </row>
    <row r="16" spans="1:15" x14ac:dyDescent="0.25">
      <c r="A16" s="72"/>
      <c r="B16" s="75"/>
      <c r="C16" s="91"/>
      <c r="D16" s="91"/>
      <c r="E16" s="91"/>
      <c r="F16" s="91"/>
      <c r="G16" s="69"/>
      <c r="H16" s="91"/>
      <c r="I16" s="91"/>
      <c r="J16" s="91"/>
      <c r="K16" s="91"/>
      <c r="L16" s="91"/>
      <c r="M16" s="91"/>
      <c r="N16" s="91"/>
      <c r="O16" s="91"/>
    </row>
    <row r="17" spans="1:15" ht="48.75" customHeight="1" x14ac:dyDescent="0.25">
      <c r="A17" s="73"/>
      <c r="B17" s="89"/>
      <c r="C17" s="93"/>
      <c r="D17" s="93"/>
      <c r="E17" s="93"/>
      <c r="F17" s="93"/>
      <c r="G17" s="70"/>
      <c r="H17" s="93"/>
      <c r="I17" s="93"/>
      <c r="J17" s="93"/>
      <c r="K17" s="93"/>
      <c r="L17" s="93"/>
      <c r="M17" s="93"/>
      <c r="N17" s="93"/>
      <c r="O17" s="93"/>
    </row>
    <row r="18" spans="1:15" ht="18" customHeight="1" x14ac:dyDescent="0.25">
      <c r="A18" s="14" t="s">
        <v>148</v>
      </c>
      <c r="B18" s="15" t="s">
        <v>149</v>
      </c>
      <c r="C18" s="16"/>
      <c r="D18" s="16"/>
      <c r="E18" s="16"/>
      <c r="F18" s="16"/>
      <c r="G18" s="15"/>
      <c r="H18" s="15"/>
      <c r="I18" s="15"/>
      <c r="J18" s="15"/>
      <c r="K18" s="15"/>
      <c r="L18" s="15"/>
      <c r="M18" s="15"/>
      <c r="N18" s="15"/>
      <c r="O18" s="15"/>
    </row>
    <row r="19" spans="1:15" ht="15" customHeight="1" x14ac:dyDescent="0.25">
      <c r="A19" s="71" t="s">
        <v>150</v>
      </c>
      <c r="B19" s="74" t="s">
        <v>51</v>
      </c>
      <c r="C19" s="90" t="s">
        <v>153</v>
      </c>
      <c r="D19" s="90" t="s">
        <v>154</v>
      </c>
      <c r="E19" s="90" t="s">
        <v>154</v>
      </c>
      <c r="F19" s="90"/>
      <c r="G19" s="68" t="s">
        <v>27</v>
      </c>
      <c r="H19" s="90"/>
      <c r="I19" s="90"/>
      <c r="J19" s="90"/>
      <c r="K19" s="90"/>
      <c r="L19" s="90"/>
      <c r="M19" s="90"/>
      <c r="N19" s="90"/>
      <c r="O19" s="90"/>
    </row>
    <row r="20" spans="1:15" x14ac:dyDescent="0.25">
      <c r="A20" s="72"/>
      <c r="B20" s="75"/>
      <c r="C20" s="91"/>
      <c r="D20" s="91"/>
      <c r="E20" s="91"/>
      <c r="F20" s="91"/>
      <c r="G20" s="69"/>
      <c r="H20" s="91"/>
      <c r="I20" s="91"/>
      <c r="J20" s="91"/>
      <c r="K20" s="91"/>
      <c r="L20" s="91"/>
      <c r="M20" s="91"/>
      <c r="N20" s="91"/>
      <c r="O20" s="91"/>
    </row>
    <row r="21" spans="1:15" x14ac:dyDescent="0.25">
      <c r="A21" s="72"/>
      <c r="B21" s="75"/>
      <c r="C21" s="91"/>
      <c r="D21" s="91"/>
      <c r="E21" s="91"/>
      <c r="F21" s="91"/>
      <c r="G21" s="69"/>
      <c r="H21" s="91"/>
      <c r="I21" s="91"/>
      <c r="J21" s="91"/>
      <c r="K21" s="91"/>
      <c r="L21" s="91"/>
      <c r="M21" s="91"/>
      <c r="N21" s="91"/>
      <c r="O21" s="91"/>
    </row>
    <row r="22" spans="1:15" ht="35.25" customHeight="1" x14ac:dyDescent="0.25">
      <c r="A22" s="72"/>
      <c r="B22" s="76"/>
      <c r="C22" s="92"/>
      <c r="D22" s="92"/>
      <c r="E22" s="92"/>
      <c r="F22" s="92"/>
      <c r="G22" s="70"/>
      <c r="H22" s="92"/>
      <c r="I22" s="92"/>
      <c r="J22" s="92"/>
      <c r="K22" s="92"/>
      <c r="L22" s="92"/>
      <c r="M22" s="92"/>
      <c r="N22" s="92"/>
      <c r="O22" s="92"/>
    </row>
    <row r="23" spans="1:15" ht="15" customHeight="1" x14ac:dyDescent="0.25">
      <c r="A23" s="78" t="s">
        <v>151</v>
      </c>
      <c r="B23" s="74" t="s">
        <v>43</v>
      </c>
      <c r="C23" s="90" t="s">
        <v>152</v>
      </c>
      <c r="D23" s="90" t="s">
        <v>155</v>
      </c>
      <c r="E23" s="90" t="s">
        <v>155</v>
      </c>
      <c r="F23" s="90"/>
      <c r="G23" s="68" t="s">
        <v>27</v>
      </c>
      <c r="H23" s="90"/>
      <c r="I23" s="90"/>
      <c r="J23" s="90"/>
      <c r="K23" s="90"/>
      <c r="L23" s="90"/>
      <c r="M23" s="90"/>
      <c r="N23" s="90"/>
      <c r="O23" s="90"/>
    </row>
    <row r="24" spans="1:15" x14ac:dyDescent="0.25">
      <c r="A24" s="72"/>
      <c r="B24" s="75"/>
      <c r="C24" s="91"/>
      <c r="D24" s="91"/>
      <c r="E24" s="91"/>
      <c r="F24" s="91"/>
      <c r="G24" s="69"/>
      <c r="H24" s="91"/>
      <c r="I24" s="91"/>
      <c r="J24" s="91"/>
      <c r="K24" s="91"/>
      <c r="L24" s="91"/>
      <c r="M24" s="91"/>
      <c r="N24" s="91"/>
      <c r="O24" s="91"/>
    </row>
    <row r="25" spans="1:15" x14ac:dyDescent="0.25">
      <c r="A25" s="72"/>
      <c r="B25" s="75"/>
      <c r="C25" s="91"/>
      <c r="D25" s="91"/>
      <c r="E25" s="91"/>
      <c r="F25" s="91"/>
      <c r="G25" s="69"/>
      <c r="H25" s="91"/>
      <c r="I25" s="91"/>
      <c r="J25" s="91"/>
      <c r="K25" s="91"/>
      <c r="L25" s="91"/>
      <c r="M25" s="91"/>
      <c r="N25" s="91"/>
      <c r="O25" s="91"/>
    </row>
    <row r="26" spans="1:15" ht="33" customHeight="1" x14ac:dyDescent="0.25">
      <c r="A26" s="73"/>
      <c r="B26" s="89"/>
      <c r="C26" s="93"/>
      <c r="D26" s="93"/>
      <c r="E26" s="93"/>
      <c r="F26" s="93"/>
      <c r="G26" s="70"/>
      <c r="H26" s="93"/>
      <c r="I26" s="93"/>
      <c r="J26" s="93"/>
      <c r="K26" s="93"/>
      <c r="L26" s="93"/>
      <c r="M26" s="93"/>
      <c r="N26" s="93"/>
      <c r="O26" s="93"/>
    </row>
    <row r="27" spans="1:15" ht="31.5" customHeight="1" x14ac:dyDescent="0.25">
      <c r="A27" s="14" t="s">
        <v>156</v>
      </c>
      <c r="B27" s="15" t="s">
        <v>157</v>
      </c>
      <c r="C27" s="16"/>
      <c r="D27" s="16"/>
      <c r="E27" s="16"/>
      <c r="F27" s="16"/>
      <c r="G27" s="15"/>
      <c r="H27" s="15"/>
      <c r="I27" s="15"/>
      <c r="J27" s="15"/>
      <c r="K27" s="15"/>
      <c r="L27" s="15"/>
      <c r="M27" s="15"/>
      <c r="N27" s="15"/>
      <c r="O27" s="15"/>
    </row>
    <row r="28" spans="1:15" ht="15" customHeight="1" x14ac:dyDescent="0.25">
      <c r="A28" s="71" t="s">
        <v>158</v>
      </c>
      <c r="B28" s="74" t="s">
        <v>51</v>
      </c>
      <c r="C28" s="90" t="s">
        <v>160</v>
      </c>
      <c r="D28" s="90" t="s">
        <v>161</v>
      </c>
      <c r="E28" s="90" t="s">
        <v>161</v>
      </c>
      <c r="F28" s="90"/>
      <c r="G28" s="68" t="s">
        <v>27</v>
      </c>
      <c r="H28" s="90"/>
      <c r="I28" s="90"/>
      <c r="J28" s="90"/>
      <c r="K28" s="90"/>
      <c r="L28" s="90"/>
      <c r="M28" s="90"/>
      <c r="N28" s="90"/>
      <c r="O28" s="90"/>
    </row>
    <row r="29" spans="1:15" x14ac:dyDescent="0.25">
      <c r="A29" s="72"/>
      <c r="B29" s="75"/>
      <c r="C29" s="91"/>
      <c r="D29" s="91"/>
      <c r="E29" s="91"/>
      <c r="F29" s="91"/>
      <c r="G29" s="69"/>
      <c r="H29" s="91"/>
      <c r="I29" s="91"/>
      <c r="J29" s="91"/>
      <c r="K29" s="91"/>
      <c r="L29" s="91"/>
      <c r="M29" s="91"/>
      <c r="N29" s="91"/>
      <c r="O29" s="91"/>
    </row>
    <row r="30" spans="1:15" x14ac:dyDescent="0.25">
      <c r="A30" s="72"/>
      <c r="B30" s="75"/>
      <c r="C30" s="91"/>
      <c r="D30" s="91"/>
      <c r="E30" s="91"/>
      <c r="F30" s="91"/>
      <c r="G30" s="69"/>
      <c r="H30" s="91"/>
      <c r="I30" s="91"/>
      <c r="J30" s="91"/>
      <c r="K30" s="91"/>
      <c r="L30" s="91"/>
      <c r="M30" s="91"/>
      <c r="N30" s="91"/>
      <c r="O30" s="91"/>
    </row>
    <row r="31" spans="1:15" ht="18.75" customHeight="1" x14ac:dyDescent="0.25">
      <c r="A31" s="72"/>
      <c r="B31" s="76"/>
      <c r="C31" s="92"/>
      <c r="D31" s="92"/>
      <c r="E31" s="92"/>
      <c r="F31" s="92"/>
      <c r="G31" s="70"/>
      <c r="H31" s="92"/>
      <c r="I31" s="92"/>
      <c r="J31" s="92"/>
      <c r="K31" s="92"/>
      <c r="L31" s="92"/>
      <c r="M31" s="92"/>
      <c r="N31" s="92"/>
      <c r="O31" s="92"/>
    </row>
    <row r="32" spans="1:15" ht="15" customHeight="1" x14ac:dyDescent="0.25">
      <c r="A32" s="78" t="s">
        <v>159</v>
      </c>
      <c r="B32" s="74" t="s">
        <v>43</v>
      </c>
      <c r="C32" s="90" t="s">
        <v>162</v>
      </c>
      <c r="D32" s="90" t="s">
        <v>163</v>
      </c>
      <c r="E32" s="90" t="s">
        <v>163</v>
      </c>
      <c r="F32" s="90"/>
      <c r="G32" s="68" t="s">
        <v>27</v>
      </c>
      <c r="H32" s="90"/>
      <c r="I32" s="90"/>
      <c r="J32" s="90"/>
      <c r="K32" s="90"/>
      <c r="L32" s="90"/>
      <c r="M32" s="90"/>
      <c r="N32" s="90"/>
      <c r="O32" s="90"/>
    </row>
    <row r="33" spans="1:15" x14ac:dyDescent="0.25">
      <c r="A33" s="72"/>
      <c r="B33" s="75"/>
      <c r="C33" s="91"/>
      <c r="D33" s="91"/>
      <c r="E33" s="91"/>
      <c r="F33" s="91"/>
      <c r="G33" s="69"/>
      <c r="H33" s="91"/>
      <c r="I33" s="91"/>
      <c r="J33" s="91"/>
      <c r="K33" s="91"/>
      <c r="L33" s="91"/>
      <c r="M33" s="91"/>
      <c r="N33" s="91"/>
      <c r="O33" s="91"/>
    </row>
    <row r="34" spans="1:15" x14ac:dyDescent="0.25">
      <c r="A34" s="72"/>
      <c r="B34" s="75"/>
      <c r="C34" s="91"/>
      <c r="D34" s="91"/>
      <c r="E34" s="91"/>
      <c r="F34" s="91"/>
      <c r="G34" s="69"/>
      <c r="H34" s="91"/>
      <c r="I34" s="91"/>
      <c r="J34" s="91"/>
      <c r="K34" s="91"/>
      <c r="L34" s="91"/>
      <c r="M34" s="91"/>
      <c r="N34" s="91"/>
      <c r="O34" s="91"/>
    </row>
    <row r="35" spans="1:15" ht="93.75" customHeight="1" x14ac:dyDescent="0.25">
      <c r="A35" s="73"/>
      <c r="B35" s="89"/>
      <c r="C35" s="93"/>
      <c r="D35" s="93"/>
      <c r="E35" s="93"/>
      <c r="F35" s="93"/>
      <c r="G35" s="70"/>
      <c r="H35" s="93"/>
      <c r="I35" s="93"/>
      <c r="J35" s="93"/>
      <c r="K35" s="93"/>
      <c r="L35" s="93"/>
      <c r="M35" s="93"/>
      <c r="N35" s="93"/>
      <c r="O35" s="93"/>
    </row>
    <row r="36" spans="1:15" ht="31.5" customHeight="1" x14ac:dyDescent="0.25">
      <c r="A36" s="14" t="s">
        <v>164</v>
      </c>
      <c r="B36" s="15" t="s">
        <v>167</v>
      </c>
      <c r="C36" s="16"/>
      <c r="D36" s="16"/>
      <c r="E36" s="16"/>
      <c r="F36" s="16"/>
      <c r="G36" s="15"/>
      <c r="H36" s="15"/>
      <c r="I36" s="15"/>
      <c r="J36" s="15"/>
      <c r="K36" s="15"/>
      <c r="L36" s="15"/>
      <c r="M36" s="15"/>
      <c r="N36" s="15"/>
      <c r="O36" s="15"/>
    </row>
    <row r="37" spans="1:15" ht="15" customHeight="1" x14ac:dyDescent="0.25">
      <c r="A37" s="71" t="s">
        <v>165</v>
      </c>
      <c r="B37" s="74" t="s">
        <v>168</v>
      </c>
      <c r="C37" s="90" t="s">
        <v>169</v>
      </c>
      <c r="D37" s="90" t="s">
        <v>170</v>
      </c>
      <c r="E37" s="90" t="s">
        <v>170</v>
      </c>
      <c r="F37" s="90"/>
      <c r="G37" s="68" t="s">
        <v>27</v>
      </c>
      <c r="H37" s="90"/>
      <c r="I37" s="90"/>
      <c r="J37" s="90"/>
      <c r="K37" s="90"/>
      <c r="L37" s="90"/>
      <c r="M37" s="90"/>
      <c r="N37" s="90"/>
      <c r="O37" s="90"/>
    </row>
    <row r="38" spans="1:15" x14ac:dyDescent="0.25">
      <c r="A38" s="72"/>
      <c r="B38" s="75"/>
      <c r="C38" s="91"/>
      <c r="D38" s="91"/>
      <c r="E38" s="91"/>
      <c r="F38" s="91"/>
      <c r="G38" s="69"/>
      <c r="H38" s="91"/>
      <c r="I38" s="91"/>
      <c r="J38" s="91"/>
      <c r="K38" s="91"/>
      <c r="L38" s="91"/>
      <c r="M38" s="91"/>
      <c r="N38" s="91"/>
      <c r="O38" s="91"/>
    </row>
    <row r="39" spans="1:15" x14ac:dyDescent="0.25">
      <c r="A39" s="72"/>
      <c r="B39" s="75"/>
      <c r="C39" s="91"/>
      <c r="D39" s="91"/>
      <c r="E39" s="91"/>
      <c r="F39" s="91"/>
      <c r="G39" s="69"/>
      <c r="H39" s="91"/>
      <c r="I39" s="91"/>
      <c r="J39" s="91"/>
      <c r="K39" s="91"/>
      <c r="L39" s="91"/>
      <c r="M39" s="91"/>
      <c r="N39" s="91"/>
      <c r="O39" s="91"/>
    </row>
    <row r="40" spans="1:15" x14ac:dyDescent="0.25">
      <c r="A40" s="72"/>
      <c r="B40" s="76"/>
      <c r="C40" s="92"/>
      <c r="D40" s="92"/>
      <c r="E40" s="92"/>
      <c r="F40" s="92"/>
      <c r="G40" s="70"/>
      <c r="H40" s="92"/>
      <c r="I40" s="92"/>
      <c r="J40" s="92"/>
      <c r="K40" s="92"/>
      <c r="L40" s="92"/>
      <c r="M40" s="92"/>
      <c r="N40" s="92"/>
      <c r="O40" s="92"/>
    </row>
    <row r="41" spans="1:15" ht="15" customHeight="1" x14ac:dyDescent="0.25">
      <c r="A41" s="78" t="s">
        <v>166</v>
      </c>
      <c r="B41" s="74" t="s">
        <v>43</v>
      </c>
      <c r="C41" s="90" t="s">
        <v>171</v>
      </c>
      <c r="D41" s="90" t="s">
        <v>172</v>
      </c>
      <c r="E41" s="90" t="s">
        <v>172</v>
      </c>
      <c r="F41" s="90"/>
      <c r="G41" s="68" t="s">
        <v>27</v>
      </c>
      <c r="H41" s="90"/>
      <c r="I41" s="90"/>
      <c r="J41" s="90"/>
      <c r="K41" s="90"/>
      <c r="L41" s="90"/>
      <c r="M41" s="90"/>
      <c r="N41" s="90"/>
      <c r="O41" s="90"/>
    </row>
    <row r="42" spans="1:15" x14ac:dyDescent="0.25">
      <c r="A42" s="72"/>
      <c r="B42" s="75"/>
      <c r="C42" s="91"/>
      <c r="D42" s="91"/>
      <c r="E42" s="91"/>
      <c r="F42" s="91"/>
      <c r="G42" s="69"/>
      <c r="H42" s="91"/>
      <c r="I42" s="91"/>
      <c r="J42" s="91"/>
      <c r="K42" s="91"/>
      <c r="L42" s="91"/>
      <c r="M42" s="91"/>
      <c r="N42" s="91"/>
      <c r="O42" s="91"/>
    </row>
    <row r="43" spans="1:15" x14ac:dyDescent="0.25">
      <c r="A43" s="72"/>
      <c r="B43" s="75"/>
      <c r="C43" s="91"/>
      <c r="D43" s="91"/>
      <c r="E43" s="91"/>
      <c r="F43" s="91"/>
      <c r="G43" s="69"/>
      <c r="H43" s="91"/>
      <c r="I43" s="91"/>
      <c r="J43" s="91"/>
      <c r="K43" s="91"/>
      <c r="L43" s="91"/>
      <c r="M43" s="91"/>
      <c r="N43" s="91"/>
      <c r="O43" s="91"/>
    </row>
    <row r="44" spans="1:15" ht="81.75" customHeight="1" x14ac:dyDescent="0.25">
      <c r="A44" s="73"/>
      <c r="B44" s="89"/>
      <c r="C44" s="93"/>
      <c r="D44" s="93"/>
      <c r="E44" s="93"/>
      <c r="F44" s="93"/>
      <c r="G44" s="70"/>
      <c r="H44" s="93"/>
      <c r="I44" s="93"/>
      <c r="J44" s="93"/>
      <c r="K44" s="93"/>
      <c r="L44" s="93"/>
      <c r="M44" s="93"/>
      <c r="N44" s="93"/>
      <c r="O44" s="93"/>
    </row>
    <row r="45" spans="1:15" ht="18.75" customHeight="1" x14ac:dyDescent="0.25">
      <c r="A45" s="14" t="s">
        <v>173</v>
      </c>
      <c r="B45" s="15" t="s">
        <v>176</v>
      </c>
      <c r="C45" s="16"/>
      <c r="D45" s="16"/>
      <c r="E45" s="16"/>
      <c r="F45" s="16"/>
      <c r="G45" s="15"/>
      <c r="H45" s="15"/>
      <c r="I45" s="15"/>
      <c r="J45" s="15"/>
      <c r="K45" s="15"/>
      <c r="L45" s="15"/>
      <c r="M45" s="15"/>
      <c r="N45" s="15"/>
      <c r="O45" s="15"/>
    </row>
    <row r="46" spans="1:15" x14ac:dyDescent="0.25">
      <c r="A46" s="71" t="s">
        <v>174</v>
      </c>
      <c r="B46" s="74" t="s">
        <v>51</v>
      </c>
      <c r="C46" s="90" t="s">
        <v>190</v>
      </c>
      <c r="D46" s="90" t="s">
        <v>191</v>
      </c>
      <c r="E46" s="90" t="s">
        <v>191</v>
      </c>
      <c r="F46" s="90"/>
      <c r="G46" s="68" t="s">
        <v>27</v>
      </c>
      <c r="H46" s="90"/>
      <c r="I46" s="90"/>
      <c r="J46" s="90"/>
      <c r="K46" s="90"/>
      <c r="L46" s="90"/>
      <c r="M46" s="90"/>
      <c r="N46" s="90"/>
      <c r="O46" s="90"/>
    </row>
    <row r="47" spans="1:15" x14ac:dyDescent="0.25">
      <c r="A47" s="72"/>
      <c r="B47" s="75"/>
      <c r="C47" s="91"/>
      <c r="D47" s="91"/>
      <c r="E47" s="91"/>
      <c r="F47" s="91"/>
      <c r="G47" s="69"/>
      <c r="H47" s="91"/>
      <c r="I47" s="91"/>
      <c r="J47" s="91"/>
      <c r="K47" s="91"/>
      <c r="L47" s="91"/>
      <c r="M47" s="91"/>
      <c r="N47" s="91"/>
      <c r="O47" s="91"/>
    </row>
    <row r="48" spans="1:15" x14ac:dyDescent="0.25">
      <c r="A48" s="72"/>
      <c r="B48" s="75"/>
      <c r="C48" s="91"/>
      <c r="D48" s="91"/>
      <c r="E48" s="91"/>
      <c r="F48" s="91"/>
      <c r="G48" s="69"/>
      <c r="H48" s="91"/>
      <c r="I48" s="91"/>
      <c r="J48" s="91"/>
      <c r="K48" s="91"/>
      <c r="L48" s="91"/>
      <c r="M48" s="91"/>
      <c r="N48" s="91"/>
      <c r="O48" s="91"/>
    </row>
    <row r="49" spans="1:15" ht="23.25" customHeight="1" x14ac:dyDescent="0.25">
      <c r="A49" s="72"/>
      <c r="B49" s="76"/>
      <c r="C49" s="92"/>
      <c r="D49" s="92"/>
      <c r="E49" s="92"/>
      <c r="F49" s="92"/>
      <c r="G49" s="70"/>
      <c r="H49" s="92"/>
      <c r="I49" s="92"/>
      <c r="J49" s="92"/>
      <c r="K49" s="92"/>
      <c r="L49" s="92"/>
      <c r="M49" s="92"/>
      <c r="N49" s="92"/>
      <c r="O49" s="92"/>
    </row>
    <row r="50" spans="1:15" x14ac:dyDescent="0.25">
      <c r="A50" s="78" t="s">
        <v>175</v>
      </c>
      <c r="B50" s="74" t="s">
        <v>43</v>
      </c>
      <c r="C50" s="90" t="s">
        <v>192</v>
      </c>
      <c r="D50" s="90" t="s">
        <v>193</v>
      </c>
      <c r="E50" s="90" t="s">
        <v>193</v>
      </c>
      <c r="F50" s="90"/>
      <c r="G50" s="68" t="s">
        <v>27</v>
      </c>
      <c r="H50" s="90"/>
      <c r="I50" s="90"/>
      <c r="J50" s="90"/>
      <c r="K50" s="90"/>
      <c r="L50" s="90"/>
      <c r="M50" s="90"/>
      <c r="N50" s="90"/>
      <c r="O50" s="90"/>
    </row>
    <row r="51" spans="1:15" x14ac:dyDescent="0.25">
      <c r="A51" s="72"/>
      <c r="B51" s="75"/>
      <c r="C51" s="91"/>
      <c r="D51" s="91"/>
      <c r="E51" s="91"/>
      <c r="F51" s="91"/>
      <c r="G51" s="69"/>
      <c r="H51" s="91"/>
      <c r="I51" s="91"/>
      <c r="J51" s="91"/>
      <c r="K51" s="91"/>
      <c r="L51" s="91"/>
      <c r="M51" s="91"/>
      <c r="N51" s="91"/>
      <c r="O51" s="91"/>
    </row>
    <row r="52" spans="1:15" x14ac:dyDescent="0.25">
      <c r="A52" s="72"/>
      <c r="B52" s="75"/>
      <c r="C52" s="91"/>
      <c r="D52" s="91"/>
      <c r="E52" s="91"/>
      <c r="F52" s="91"/>
      <c r="G52" s="69"/>
      <c r="H52" s="91"/>
      <c r="I52" s="91"/>
      <c r="J52" s="91"/>
      <c r="K52" s="91"/>
      <c r="L52" s="91"/>
      <c r="M52" s="91"/>
      <c r="N52" s="91"/>
      <c r="O52" s="91"/>
    </row>
    <row r="53" spans="1:15" ht="23.25" customHeight="1" x14ac:dyDescent="0.25">
      <c r="A53" s="73"/>
      <c r="B53" s="89"/>
      <c r="C53" s="93"/>
      <c r="D53" s="93"/>
      <c r="E53" s="93"/>
      <c r="F53" s="93"/>
      <c r="G53" s="70"/>
      <c r="H53" s="93"/>
      <c r="I53" s="93"/>
      <c r="J53" s="93"/>
      <c r="K53" s="93"/>
      <c r="L53" s="93"/>
      <c r="M53" s="93"/>
      <c r="N53" s="93"/>
      <c r="O53" s="93"/>
    </row>
    <row r="54" spans="1:15" ht="18.75" customHeight="1" x14ac:dyDescent="0.25">
      <c r="A54" s="14" t="s">
        <v>178</v>
      </c>
      <c r="B54" s="15" t="s">
        <v>177</v>
      </c>
      <c r="C54" s="16"/>
      <c r="D54" s="16"/>
      <c r="E54" s="16"/>
      <c r="F54" s="16"/>
      <c r="G54" s="15"/>
      <c r="H54" s="15"/>
      <c r="I54" s="15"/>
      <c r="J54" s="15"/>
      <c r="K54" s="15"/>
      <c r="L54" s="15"/>
      <c r="M54" s="15"/>
      <c r="N54" s="15"/>
      <c r="O54" s="15"/>
    </row>
    <row r="55" spans="1:15" x14ac:dyDescent="0.25">
      <c r="A55" s="71" t="s">
        <v>179</v>
      </c>
      <c r="B55" s="74" t="s">
        <v>51</v>
      </c>
      <c r="C55" s="90" t="s">
        <v>194</v>
      </c>
      <c r="D55" s="90" t="s">
        <v>195</v>
      </c>
      <c r="E55" s="90" t="s">
        <v>195</v>
      </c>
      <c r="F55" s="90"/>
      <c r="G55" s="68" t="s">
        <v>27</v>
      </c>
      <c r="H55" s="90"/>
      <c r="I55" s="90"/>
      <c r="J55" s="90"/>
      <c r="K55" s="90"/>
      <c r="L55" s="90"/>
      <c r="M55" s="90"/>
      <c r="N55" s="90"/>
      <c r="O55" s="90"/>
    </row>
    <row r="56" spans="1:15" x14ac:dyDescent="0.25">
      <c r="A56" s="72"/>
      <c r="B56" s="75"/>
      <c r="C56" s="91"/>
      <c r="D56" s="91"/>
      <c r="E56" s="91"/>
      <c r="F56" s="91"/>
      <c r="G56" s="69"/>
      <c r="H56" s="91"/>
      <c r="I56" s="91"/>
      <c r="J56" s="91"/>
      <c r="K56" s="91"/>
      <c r="L56" s="91"/>
      <c r="M56" s="91"/>
      <c r="N56" s="91"/>
      <c r="O56" s="91"/>
    </row>
    <row r="57" spans="1:15" x14ac:dyDescent="0.25">
      <c r="A57" s="72"/>
      <c r="B57" s="75"/>
      <c r="C57" s="91"/>
      <c r="D57" s="91"/>
      <c r="E57" s="91"/>
      <c r="F57" s="91"/>
      <c r="G57" s="69"/>
      <c r="H57" s="91"/>
      <c r="I57" s="91"/>
      <c r="J57" s="91"/>
      <c r="K57" s="91"/>
      <c r="L57" s="91"/>
      <c r="M57" s="91"/>
      <c r="N57" s="91"/>
      <c r="O57" s="91"/>
    </row>
    <row r="58" spans="1:15" x14ac:dyDescent="0.25">
      <c r="A58" s="72"/>
      <c r="B58" s="76"/>
      <c r="C58" s="92"/>
      <c r="D58" s="92"/>
      <c r="E58" s="92"/>
      <c r="F58" s="92"/>
      <c r="G58" s="70"/>
      <c r="H58" s="92"/>
      <c r="I58" s="92"/>
      <c r="J58" s="92"/>
      <c r="K58" s="92"/>
      <c r="L58" s="92"/>
      <c r="M58" s="92"/>
      <c r="N58" s="92"/>
      <c r="O58" s="92"/>
    </row>
    <row r="59" spans="1:15" x14ac:dyDescent="0.25">
      <c r="A59" s="78" t="s">
        <v>180</v>
      </c>
      <c r="B59" s="74" t="s">
        <v>43</v>
      </c>
      <c r="C59" s="90" t="s">
        <v>196</v>
      </c>
      <c r="D59" s="90" t="s">
        <v>197</v>
      </c>
      <c r="E59" s="90" t="s">
        <v>197</v>
      </c>
      <c r="F59" s="90"/>
      <c r="G59" s="68" t="s">
        <v>27</v>
      </c>
      <c r="H59" s="90"/>
      <c r="I59" s="90"/>
      <c r="J59" s="90"/>
      <c r="K59" s="90"/>
      <c r="L59" s="90"/>
      <c r="M59" s="90"/>
      <c r="N59" s="90"/>
      <c r="O59" s="90"/>
    </row>
    <row r="60" spans="1:15" x14ac:dyDescent="0.25">
      <c r="A60" s="72"/>
      <c r="B60" s="75"/>
      <c r="C60" s="91"/>
      <c r="D60" s="91"/>
      <c r="E60" s="91"/>
      <c r="F60" s="91"/>
      <c r="G60" s="69"/>
      <c r="H60" s="91"/>
      <c r="I60" s="91"/>
      <c r="J60" s="91"/>
      <c r="K60" s="91"/>
      <c r="L60" s="91"/>
      <c r="M60" s="91"/>
      <c r="N60" s="91"/>
      <c r="O60" s="91"/>
    </row>
    <row r="61" spans="1:15" x14ac:dyDescent="0.25">
      <c r="A61" s="72"/>
      <c r="B61" s="75"/>
      <c r="C61" s="91"/>
      <c r="D61" s="91"/>
      <c r="E61" s="91"/>
      <c r="F61" s="91"/>
      <c r="G61" s="69"/>
      <c r="H61" s="91"/>
      <c r="I61" s="91"/>
      <c r="J61" s="91"/>
      <c r="K61" s="91"/>
      <c r="L61" s="91"/>
      <c r="M61" s="91"/>
      <c r="N61" s="91"/>
      <c r="O61" s="91"/>
    </row>
    <row r="62" spans="1:15" x14ac:dyDescent="0.25">
      <c r="A62" s="73"/>
      <c r="B62" s="89"/>
      <c r="C62" s="93"/>
      <c r="D62" s="93"/>
      <c r="E62" s="93"/>
      <c r="F62" s="93"/>
      <c r="G62" s="70"/>
      <c r="H62" s="93"/>
      <c r="I62" s="93"/>
      <c r="J62" s="93"/>
      <c r="K62" s="93"/>
      <c r="L62" s="93"/>
      <c r="M62" s="93"/>
      <c r="N62" s="93"/>
      <c r="O62" s="93"/>
    </row>
    <row r="63" spans="1:15" ht="32.25" customHeight="1" x14ac:dyDescent="0.25">
      <c r="A63" s="14" t="s">
        <v>182</v>
      </c>
      <c r="B63" s="15" t="s">
        <v>181</v>
      </c>
      <c r="C63" s="16"/>
      <c r="D63" s="16"/>
      <c r="E63" s="16"/>
      <c r="F63" s="16"/>
      <c r="G63" s="15"/>
      <c r="H63" s="15"/>
      <c r="I63" s="15"/>
      <c r="J63" s="15"/>
      <c r="K63" s="15"/>
      <c r="L63" s="15"/>
      <c r="M63" s="15"/>
      <c r="N63" s="15"/>
      <c r="O63" s="15"/>
    </row>
    <row r="64" spans="1:15" x14ac:dyDescent="0.25">
      <c r="A64" s="71" t="s">
        <v>183</v>
      </c>
      <c r="B64" s="74" t="s">
        <v>168</v>
      </c>
      <c r="C64" s="90" t="s">
        <v>198</v>
      </c>
      <c r="D64" s="90" t="s">
        <v>199</v>
      </c>
      <c r="E64" s="90" t="s">
        <v>199</v>
      </c>
      <c r="F64" s="90"/>
      <c r="G64" s="68" t="s">
        <v>27</v>
      </c>
      <c r="H64" s="90"/>
      <c r="I64" s="90"/>
      <c r="J64" s="90"/>
      <c r="K64" s="90"/>
      <c r="L64" s="90"/>
      <c r="M64" s="90"/>
      <c r="N64" s="90"/>
      <c r="O64" s="90"/>
    </row>
    <row r="65" spans="1:15" x14ac:dyDescent="0.25">
      <c r="A65" s="72"/>
      <c r="B65" s="75"/>
      <c r="C65" s="91"/>
      <c r="D65" s="91"/>
      <c r="E65" s="91"/>
      <c r="F65" s="91"/>
      <c r="G65" s="69"/>
      <c r="H65" s="91"/>
      <c r="I65" s="91"/>
      <c r="J65" s="91"/>
      <c r="K65" s="91"/>
      <c r="L65" s="91"/>
      <c r="M65" s="91"/>
      <c r="N65" s="91"/>
      <c r="O65" s="91"/>
    </row>
    <row r="66" spans="1:15" x14ac:dyDescent="0.25">
      <c r="A66" s="72"/>
      <c r="B66" s="75"/>
      <c r="C66" s="91"/>
      <c r="D66" s="91"/>
      <c r="E66" s="91"/>
      <c r="F66" s="91"/>
      <c r="G66" s="69"/>
      <c r="H66" s="91"/>
      <c r="I66" s="91"/>
      <c r="J66" s="91"/>
      <c r="K66" s="91"/>
      <c r="L66" s="91"/>
      <c r="M66" s="91"/>
      <c r="N66" s="91"/>
      <c r="O66" s="91"/>
    </row>
    <row r="67" spans="1:15" x14ac:dyDescent="0.25">
      <c r="A67" s="72"/>
      <c r="B67" s="76"/>
      <c r="C67" s="92"/>
      <c r="D67" s="92"/>
      <c r="E67" s="92"/>
      <c r="F67" s="92"/>
      <c r="G67" s="70"/>
      <c r="H67" s="92"/>
      <c r="I67" s="92"/>
      <c r="J67" s="92"/>
      <c r="K67" s="92"/>
      <c r="L67" s="92"/>
      <c r="M67" s="92"/>
      <c r="N67" s="92"/>
      <c r="O67" s="92"/>
    </row>
    <row r="68" spans="1:15" x14ac:dyDescent="0.25">
      <c r="A68" s="78" t="s">
        <v>184</v>
      </c>
      <c r="B68" s="74" t="s">
        <v>43</v>
      </c>
      <c r="C68" s="90" t="s">
        <v>200</v>
      </c>
      <c r="D68" s="90" t="s">
        <v>201</v>
      </c>
      <c r="E68" s="90" t="s">
        <v>201</v>
      </c>
      <c r="F68" s="90"/>
      <c r="G68" s="68" t="s">
        <v>27</v>
      </c>
      <c r="H68" s="90"/>
      <c r="I68" s="90"/>
      <c r="J68" s="90"/>
      <c r="K68" s="90"/>
      <c r="L68" s="90"/>
      <c r="M68" s="90"/>
      <c r="N68" s="90"/>
      <c r="O68" s="90"/>
    </row>
    <row r="69" spans="1:15" x14ac:dyDescent="0.25">
      <c r="A69" s="72"/>
      <c r="B69" s="75"/>
      <c r="C69" s="91"/>
      <c r="D69" s="91"/>
      <c r="E69" s="91"/>
      <c r="F69" s="91"/>
      <c r="G69" s="69"/>
      <c r="H69" s="91"/>
      <c r="I69" s="91"/>
      <c r="J69" s="91"/>
      <c r="K69" s="91"/>
      <c r="L69" s="91"/>
      <c r="M69" s="91"/>
      <c r="N69" s="91"/>
      <c r="O69" s="91"/>
    </row>
    <row r="70" spans="1:15" x14ac:dyDescent="0.25">
      <c r="A70" s="72"/>
      <c r="B70" s="75"/>
      <c r="C70" s="91"/>
      <c r="D70" s="91"/>
      <c r="E70" s="91"/>
      <c r="F70" s="91"/>
      <c r="G70" s="69"/>
      <c r="H70" s="91"/>
      <c r="I70" s="91"/>
      <c r="J70" s="91"/>
      <c r="K70" s="91"/>
      <c r="L70" s="91"/>
      <c r="M70" s="91"/>
      <c r="N70" s="91"/>
      <c r="O70" s="91"/>
    </row>
    <row r="71" spans="1:15" x14ac:dyDescent="0.25">
      <c r="A71" s="73"/>
      <c r="B71" s="89"/>
      <c r="C71" s="93"/>
      <c r="D71" s="93"/>
      <c r="E71" s="93"/>
      <c r="F71" s="93"/>
      <c r="G71" s="70"/>
      <c r="H71" s="93"/>
      <c r="I71" s="93"/>
      <c r="J71" s="93"/>
      <c r="K71" s="93"/>
      <c r="L71" s="93"/>
      <c r="M71" s="93"/>
      <c r="N71" s="93"/>
      <c r="O71" s="93"/>
    </row>
    <row r="72" spans="1:15" ht="33.75" customHeight="1" x14ac:dyDescent="0.25">
      <c r="A72" s="14" t="s">
        <v>185</v>
      </c>
      <c r="B72" s="15" t="s">
        <v>189</v>
      </c>
      <c r="C72" s="16"/>
      <c r="D72" s="16"/>
      <c r="E72" s="16"/>
      <c r="F72" s="16"/>
      <c r="G72" s="15"/>
      <c r="H72" s="15"/>
      <c r="I72" s="15"/>
      <c r="J72" s="15"/>
      <c r="K72" s="15"/>
      <c r="L72" s="15"/>
      <c r="M72" s="15"/>
      <c r="N72" s="15"/>
      <c r="O72" s="15"/>
    </row>
    <row r="73" spans="1:15" x14ac:dyDescent="0.25">
      <c r="A73" s="71" t="s">
        <v>186</v>
      </c>
      <c r="B73" s="74" t="s">
        <v>188</v>
      </c>
      <c r="C73" s="90" t="s">
        <v>202</v>
      </c>
      <c r="D73" s="90" t="s">
        <v>203</v>
      </c>
      <c r="E73" s="90" t="s">
        <v>203</v>
      </c>
      <c r="F73" s="90"/>
      <c r="G73" s="68" t="s">
        <v>27</v>
      </c>
      <c r="H73" s="90"/>
      <c r="I73" s="90"/>
      <c r="J73" s="90"/>
      <c r="K73" s="90"/>
      <c r="L73" s="90"/>
      <c r="M73" s="90"/>
      <c r="N73" s="90"/>
      <c r="O73" s="90"/>
    </row>
    <row r="74" spans="1:15" x14ac:dyDescent="0.25">
      <c r="A74" s="72"/>
      <c r="B74" s="75"/>
      <c r="C74" s="91"/>
      <c r="D74" s="91"/>
      <c r="E74" s="91"/>
      <c r="F74" s="91"/>
      <c r="G74" s="69"/>
      <c r="H74" s="91"/>
      <c r="I74" s="91"/>
      <c r="J74" s="91"/>
      <c r="K74" s="91"/>
      <c r="L74" s="91"/>
      <c r="M74" s="91"/>
      <c r="N74" s="91"/>
      <c r="O74" s="91"/>
    </row>
    <row r="75" spans="1:15" x14ac:dyDescent="0.25">
      <c r="A75" s="72"/>
      <c r="B75" s="75"/>
      <c r="C75" s="91"/>
      <c r="D75" s="91"/>
      <c r="E75" s="91"/>
      <c r="F75" s="91"/>
      <c r="G75" s="69"/>
      <c r="H75" s="91"/>
      <c r="I75" s="91"/>
      <c r="J75" s="91"/>
      <c r="K75" s="91"/>
      <c r="L75" s="91"/>
      <c r="M75" s="91"/>
      <c r="N75" s="91"/>
      <c r="O75" s="91"/>
    </row>
    <row r="76" spans="1:15" x14ac:dyDescent="0.25">
      <c r="A76" s="72"/>
      <c r="B76" s="76"/>
      <c r="C76" s="92"/>
      <c r="D76" s="92"/>
      <c r="E76" s="92"/>
      <c r="F76" s="92"/>
      <c r="G76" s="70"/>
      <c r="H76" s="92"/>
      <c r="I76" s="92"/>
      <c r="J76" s="92"/>
      <c r="K76" s="92"/>
      <c r="L76" s="92"/>
      <c r="M76" s="92"/>
      <c r="N76" s="92"/>
      <c r="O76" s="92"/>
    </row>
    <row r="77" spans="1:15" x14ac:dyDescent="0.25">
      <c r="A77" s="78" t="s">
        <v>187</v>
      </c>
      <c r="B77" s="74" t="s">
        <v>43</v>
      </c>
      <c r="C77" s="90" t="s">
        <v>204</v>
      </c>
      <c r="D77" s="90" t="s">
        <v>205</v>
      </c>
      <c r="E77" s="90" t="s">
        <v>205</v>
      </c>
      <c r="F77" s="90"/>
      <c r="G77" s="68" t="s">
        <v>27</v>
      </c>
      <c r="H77" s="90"/>
      <c r="I77" s="90"/>
      <c r="J77" s="90"/>
      <c r="K77" s="90"/>
      <c r="L77" s="90"/>
      <c r="M77" s="90"/>
      <c r="N77" s="90"/>
      <c r="O77" s="90"/>
    </row>
    <row r="78" spans="1:15" x14ac:dyDescent="0.25">
      <c r="A78" s="72"/>
      <c r="B78" s="75"/>
      <c r="C78" s="91"/>
      <c r="D78" s="91"/>
      <c r="E78" s="91"/>
      <c r="F78" s="91"/>
      <c r="G78" s="69"/>
      <c r="H78" s="91"/>
      <c r="I78" s="91"/>
      <c r="J78" s="91"/>
      <c r="K78" s="91"/>
      <c r="L78" s="91"/>
      <c r="M78" s="91"/>
      <c r="N78" s="91"/>
      <c r="O78" s="91"/>
    </row>
    <row r="79" spans="1:15" x14ac:dyDescent="0.25">
      <c r="A79" s="72"/>
      <c r="B79" s="75"/>
      <c r="C79" s="91"/>
      <c r="D79" s="91"/>
      <c r="E79" s="91"/>
      <c r="F79" s="91"/>
      <c r="G79" s="69"/>
      <c r="H79" s="91"/>
      <c r="I79" s="91"/>
      <c r="J79" s="91"/>
      <c r="K79" s="91"/>
      <c r="L79" s="91"/>
      <c r="M79" s="91"/>
      <c r="N79" s="91"/>
      <c r="O79" s="91"/>
    </row>
    <row r="80" spans="1:15" x14ac:dyDescent="0.25">
      <c r="A80" s="73"/>
      <c r="B80" s="89"/>
      <c r="C80" s="93"/>
      <c r="D80" s="93"/>
      <c r="E80" s="93"/>
      <c r="F80" s="93"/>
      <c r="G80" s="70"/>
      <c r="H80" s="93"/>
      <c r="I80" s="93"/>
      <c r="J80" s="93"/>
      <c r="K80" s="93"/>
      <c r="L80" s="93"/>
      <c r="M80" s="93"/>
      <c r="N80" s="93"/>
      <c r="O80" s="93"/>
    </row>
  </sheetData>
  <mergeCells count="272">
    <mergeCell ref="N77:N80"/>
    <mergeCell ref="O77:O80"/>
    <mergeCell ref="H77:H80"/>
    <mergeCell ref="I77:I80"/>
    <mergeCell ref="J77:J80"/>
    <mergeCell ref="K77:K80"/>
    <mergeCell ref="L77:L80"/>
    <mergeCell ref="M77:M80"/>
    <mergeCell ref="M73:M76"/>
    <mergeCell ref="N73:N76"/>
    <mergeCell ref="O73:O76"/>
    <mergeCell ref="A77:A80"/>
    <mergeCell ref="B77:B80"/>
    <mergeCell ref="C77:C80"/>
    <mergeCell ref="D77:D80"/>
    <mergeCell ref="E77:E80"/>
    <mergeCell ref="F77:F80"/>
    <mergeCell ref="G77:G80"/>
    <mergeCell ref="G73:G76"/>
    <mergeCell ref="H73:H76"/>
    <mergeCell ref="I73:I76"/>
    <mergeCell ref="J73:J76"/>
    <mergeCell ref="K73:K76"/>
    <mergeCell ref="L73:L76"/>
    <mergeCell ref="A73:A76"/>
    <mergeCell ref="B73:B76"/>
    <mergeCell ref="C73:C76"/>
    <mergeCell ref="D73:D76"/>
    <mergeCell ref="E73:E76"/>
    <mergeCell ref="F73:F76"/>
    <mergeCell ref="J68:J71"/>
    <mergeCell ref="K68:K71"/>
    <mergeCell ref="L68:L71"/>
    <mergeCell ref="M68:M71"/>
    <mergeCell ref="N68:N71"/>
    <mergeCell ref="O68:O71"/>
    <mergeCell ref="O64:O67"/>
    <mergeCell ref="A68:A71"/>
    <mergeCell ref="B68:B71"/>
    <mergeCell ref="C68:C71"/>
    <mergeCell ref="D68:D71"/>
    <mergeCell ref="E68:E71"/>
    <mergeCell ref="F68:F71"/>
    <mergeCell ref="G68:G71"/>
    <mergeCell ref="H68:H71"/>
    <mergeCell ref="I68:I71"/>
    <mergeCell ref="I64:I67"/>
    <mergeCell ref="J64:J67"/>
    <mergeCell ref="K64:K67"/>
    <mergeCell ref="L64:L67"/>
    <mergeCell ref="M64:M67"/>
    <mergeCell ref="N64:N67"/>
    <mergeCell ref="N59:N62"/>
    <mergeCell ref="O59:O62"/>
    <mergeCell ref="A64:A67"/>
    <mergeCell ref="B64:B67"/>
    <mergeCell ref="C64:C67"/>
    <mergeCell ref="D64:D67"/>
    <mergeCell ref="E64:E67"/>
    <mergeCell ref="F64:F67"/>
    <mergeCell ref="G64:G67"/>
    <mergeCell ref="H64:H67"/>
    <mergeCell ref="H59:H62"/>
    <mergeCell ref="I59:I62"/>
    <mergeCell ref="J59:J62"/>
    <mergeCell ref="K59:K62"/>
    <mergeCell ref="L59:L62"/>
    <mergeCell ref="M59:M62"/>
    <mergeCell ref="M55:M58"/>
    <mergeCell ref="N55:N58"/>
    <mergeCell ref="O55:O58"/>
    <mergeCell ref="A59:A62"/>
    <mergeCell ref="B59:B62"/>
    <mergeCell ref="C59:C62"/>
    <mergeCell ref="D59:D62"/>
    <mergeCell ref="E59:E62"/>
    <mergeCell ref="F59:F62"/>
    <mergeCell ref="G59:G62"/>
    <mergeCell ref="G55:G58"/>
    <mergeCell ref="H55:H58"/>
    <mergeCell ref="I55:I58"/>
    <mergeCell ref="J55:J58"/>
    <mergeCell ref="K55:K58"/>
    <mergeCell ref="L55:L58"/>
    <mergeCell ref="A55:A58"/>
    <mergeCell ref="B55:B58"/>
    <mergeCell ref="C55:C58"/>
    <mergeCell ref="D55:D58"/>
    <mergeCell ref="E55:E58"/>
    <mergeCell ref="F55:F58"/>
    <mergeCell ref="J50:J53"/>
    <mergeCell ref="K50:K53"/>
    <mergeCell ref="L50:L53"/>
    <mergeCell ref="M50:M53"/>
    <mergeCell ref="N50:N53"/>
    <mergeCell ref="O50:O53"/>
    <mergeCell ref="O46:O49"/>
    <mergeCell ref="A50:A53"/>
    <mergeCell ref="B50:B53"/>
    <mergeCell ref="C50:C53"/>
    <mergeCell ref="D50:D53"/>
    <mergeCell ref="E50:E53"/>
    <mergeCell ref="F50:F53"/>
    <mergeCell ref="G50:G53"/>
    <mergeCell ref="H50:H53"/>
    <mergeCell ref="I50:I53"/>
    <mergeCell ref="I46:I49"/>
    <mergeCell ref="J46:J49"/>
    <mergeCell ref="K46:K49"/>
    <mergeCell ref="L46:L49"/>
    <mergeCell ref="M46:M49"/>
    <mergeCell ref="N46:N49"/>
    <mergeCell ref="N41:N44"/>
    <mergeCell ref="O41:O44"/>
    <mergeCell ref="A46:A49"/>
    <mergeCell ref="B46:B49"/>
    <mergeCell ref="C46:C49"/>
    <mergeCell ref="D46:D49"/>
    <mergeCell ref="E46:E49"/>
    <mergeCell ref="F46:F49"/>
    <mergeCell ref="G46:G49"/>
    <mergeCell ref="H46:H49"/>
    <mergeCell ref="H41:H44"/>
    <mergeCell ref="I41:I44"/>
    <mergeCell ref="J41:J44"/>
    <mergeCell ref="K41:K44"/>
    <mergeCell ref="L41:L44"/>
    <mergeCell ref="M41:M44"/>
    <mergeCell ref="M37:M40"/>
    <mergeCell ref="N37:N40"/>
    <mergeCell ref="O37:O40"/>
    <mergeCell ref="A41:A44"/>
    <mergeCell ref="B41:B44"/>
    <mergeCell ref="C41:C44"/>
    <mergeCell ref="D41:D44"/>
    <mergeCell ref="E41:E44"/>
    <mergeCell ref="F41:F44"/>
    <mergeCell ref="G41:G44"/>
    <mergeCell ref="G37:G40"/>
    <mergeCell ref="H37:H40"/>
    <mergeCell ref="I37:I40"/>
    <mergeCell ref="J37:J40"/>
    <mergeCell ref="K37:K40"/>
    <mergeCell ref="L37:L40"/>
    <mergeCell ref="A37:A40"/>
    <mergeCell ref="B37:B40"/>
    <mergeCell ref="C37:C40"/>
    <mergeCell ref="D37:D40"/>
    <mergeCell ref="E37:E40"/>
    <mergeCell ref="F37:F40"/>
    <mergeCell ref="J32:J35"/>
    <mergeCell ref="K32:K35"/>
    <mergeCell ref="L32:L35"/>
    <mergeCell ref="M32:M35"/>
    <mergeCell ref="N32:N35"/>
    <mergeCell ref="O32:O35"/>
    <mergeCell ref="O28:O31"/>
    <mergeCell ref="A32:A35"/>
    <mergeCell ref="B32:B35"/>
    <mergeCell ref="C32:C35"/>
    <mergeCell ref="D32:D35"/>
    <mergeCell ref="E32:E35"/>
    <mergeCell ref="F32:F35"/>
    <mergeCell ref="G32:G35"/>
    <mergeCell ref="H32:H35"/>
    <mergeCell ref="I32:I35"/>
    <mergeCell ref="I28:I31"/>
    <mergeCell ref="J28:J31"/>
    <mergeCell ref="K28:K31"/>
    <mergeCell ref="L28:L31"/>
    <mergeCell ref="M28:M31"/>
    <mergeCell ref="N28:N31"/>
    <mergeCell ref="N23:N26"/>
    <mergeCell ref="O23:O26"/>
    <mergeCell ref="A28:A31"/>
    <mergeCell ref="B28:B31"/>
    <mergeCell ref="C28:C31"/>
    <mergeCell ref="D28:D31"/>
    <mergeCell ref="E28:E31"/>
    <mergeCell ref="F28:F31"/>
    <mergeCell ref="G28:G31"/>
    <mergeCell ref="H28:H31"/>
    <mergeCell ref="H23:H26"/>
    <mergeCell ref="I23:I26"/>
    <mergeCell ref="J23:J26"/>
    <mergeCell ref="K23:K26"/>
    <mergeCell ref="L23:L26"/>
    <mergeCell ref="M23:M26"/>
    <mergeCell ref="M19:M22"/>
    <mergeCell ref="N19:N22"/>
    <mergeCell ref="O19:O22"/>
    <mergeCell ref="A23:A26"/>
    <mergeCell ref="B23:B26"/>
    <mergeCell ref="C23:C26"/>
    <mergeCell ref="D23:D26"/>
    <mergeCell ref="E23:E26"/>
    <mergeCell ref="F23:F26"/>
    <mergeCell ref="G23:G26"/>
    <mergeCell ref="G19:G22"/>
    <mergeCell ref="H19:H22"/>
    <mergeCell ref="I19:I22"/>
    <mergeCell ref="J19:J22"/>
    <mergeCell ref="K19:K22"/>
    <mergeCell ref="L19:L22"/>
    <mergeCell ref="N10:N13"/>
    <mergeCell ref="N14:N17"/>
    <mergeCell ref="O10:O13"/>
    <mergeCell ref="O14:O17"/>
    <mergeCell ref="A19:A22"/>
    <mergeCell ref="B19:B22"/>
    <mergeCell ref="C19:C22"/>
    <mergeCell ref="D19:D22"/>
    <mergeCell ref="E19:E22"/>
    <mergeCell ref="F19:F22"/>
    <mergeCell ref="K10:K13"/>
    <mergeCell ref="K14:K17"/>
    <mergeCell ref="L10:L13"/>
    <mergeCell ref="L14:L17"/>
    <mergeCell ref="M10:M13"/>
    <mergeCell ref="M14:M17"/>
    <mergeCell ref="H10:H13"/>
    <mergeCell ref="H14:H17"/>
    <mergeCell ref="I10:I13"/>
    <mergeCell ref="I14:I17"/>
    <mergeCell ref="J10:J13"/>
    <mergeCell ref="J14:J17"/>
    <mergeCell ref="D14:D17"/>
    <mergeCell ref="E10:E13"/>
    <mergeCell ref="E14:E17"/>
    <mergeCell ref="F10:F13"/>
    <mergeCell ref="F14:F17"/>
    <mergeCell ref="G10:G13"/>
    <mergeCell ref="G14:G17"/>
    <mergeCell ref="G7:I7"/>
    <mergeCell ref="J7:L7"/>
    <mergeCell ref="M7:O7"/>
    <mergeCell ref="A10:A13"/>
    <mergeCell ref="B10:B13"/>
    <mergeCell ref="A14:A17"/>
    <mergeCell ref="B14:B17"/>
    <mergeCell ref="C10:C13"/>
    <mergeCell ref="C14:C17"/>
    <mergeCell ref="D10:D13"/>
    <mergeCell ref="A7:A8"/>
    <mergeCell ref="B7:B8"/>
    <mergeCell ref="C7:C8"/>
    <mergeCell ref="D7:D8"/>
    <mergeCell ref="E7:E8"/>
    <mergeCell ref="F7:F8"/>
    <mergeCell ref="A5:F5"/>
    <mergeCell ref="H5:I5"/>
    <mergeCell ref="K5:L5"/>
    <mergeCell ref="N5:O5"/>
    <mergeCell ref="H6:I6"/>
    <mergeCell ref="K6:L6"/>
    <mergeCell ref="N6:O6"/>
    <mergeCell ref="B3:C3"/>
    <mergeCell ref="G3:H3"/>
    <mergeCell ref="J3:K3"/>
    <mergeCell ref="M3:N3"/>
    <mergeCell ref="B4:C4"/>
    <mergeCell ref="G4:H4"/>
    <mergeCell ref="J4:K4"/>
    <mergeCell ref="M4:N4"/>
    <mergeCell ref="B1:C1"/>
    <mergeCell ref="G1:H1"/>
    <mergeCell ref="J1:K1"/>
    <mergeCell ref="M1:N1"/>
    <mergeCell ref="B2:C2"/>
    <mergeCell ref="G2:H2"/>
    <mergeCell ref="J2:K2"/>
    <mergeCell ref="M2:N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972D9-57ED-4141-93D7-4C27F4D74BEE}">
  <dimension ref="A1:G104"/>
  <sheetViews>
    <sheetView tabSelected="1" topLeftCell="A10" workbookViewId="0">
      <selection activeCell="I102" sqref="I102"/>
    </sheetView>
  </sheetViews>
  <sheetFormatPr defaultRowHeight="15" x14ac:dyDescent="0.25"/>
  <cols>
    <col min="1" max="1" width="20.28515625" customWidth="1"/>
    <col min="2" max="2" width="28.28515625" customWidth="1"/>
    <col min="3" max="3" width="35.7109375" customWidth="1"/>
    <col min="4" max="4" width="36.140625" customWidth="1"/>
    <col min="5" max="5" width="26" customWidth="1"/>
    <col min="6" max="6" width="19" customWidth="1"/>
    <col min="7" max="7" width="29.28515625" customWidth="1"/>
  </cols>
  <sheetData>
    <row r="1" spans="1:7" x14ac:dyDescent="0.25">
      <c r="A1" s="94" t="s">
        <v>206</v>
      </c>
      <c r="B1" s="95"/>
      <c r="C1" s="95"/>
      <c r="D1" s="95"/>
      <c r="E1" s="96"/>
      <c r="F1" s="95"/>
      <c r="G1" s="97"/>
    </row>
    <row r="2" spans="1:7" x14ac:dyDescent="0.25">
      <c r="A2" s="98"/>
      <c r="B2" s="99"/>
      <c r="C2" s="99"/>
      <c r="D2" s="99"/>
      <c r="E2" s="100"/>
      <c r="F2" s="99"/>
      <c r="G2" s="101"/>
    </row>
    <row r="3" spans="1:7" x14ac:dyDescent="0.25">
      <c r="A3" s="102" t="s">
        <v>207</v>
      </c>
      <c r="B3" s="103" t="s">
        <v>221</v>
      </c>
      <c r="C3" s="103"/>
      <c r="D3" s="103"/>
      <c r="E3" s="103"/>
      <c r="F3" s="103"/>
      <c r="G3" s="103"/>
    </row>
    <row r="4" spans="1:7" x14ac:dyDescent="0.25">
      <c r="A4" s="103"/>
      <c r="B4" s="103"/>
      <c r="C4" s="103"/>
      <c r="D4" s="103"/>
      <c r="E4" s="103"/>
      <c r="F4" s="103"/>
      <c r="G4" s="103"/>
    </row>
    <row r="5" spans="1:7" x14ac:dyDescent="0.25">
      <c r="A5" s="103" t="s">
        <v>208</v>
      </c>
      <c r="B5" s="103"/>
      <c r="C5" s="103" t="s">
        <v>209</v>
      </c>
      <c r="D5" s="103"/>
      <c r="E5" s="103"/>
      <c r="F5" s="103"/>
      <c r="G5" s="103"/>
    </row>
    <row r="6" spans="1:7" x14ac:dyDescent="0.25">
      <c r="A6" s="103"/>
      <c r="B6" s="103"/>
      <c r="C6" s="103"/>
      <c r="D6" s="103"/>
      <c r="E6" s="103"/>
      <c r="F6" s="103"/>
      <c r="G6" s="103"/>
    </row>
    <row r="7" spans="1:7" x14ac:dyDescent="0.25">
      <c r="A7" s="102" t="s">
        <v>210</v>
      </c>
      <c r="B7" s="103" t="s">
        <v>222</v>
      </c>
      <c r="C7" s="103"/>
      <c r="D7" s="103" t="s">
        <v>211</v>
      </c>
      <c r="E7" s="103"/>
      <c r="F7" s="103" t="s">
        <v>25</v>
      </c>
      <c r="G7" s="103"/>
    </row>
    <row r="8" spans="1:7" x14ac:dyDescent="0.25">
      <c r="A8" s="103"/>
      <c r="B8" s="103"/>
      <c r="C8" s="103"/>
      <c r="D8" s="103"/>
      <c r="E8" s="103"/>
      <c r="F8" s="103"/>
      <c r="G8" s="103"/>
    </row>
    <row r="9" spans="1:7" x14ac:dyDescent="0.25">
      <c r="A9" s="104" t="s">
        <v>212</v>
      </c>
      <c r="B9" s="104" t="s">
        <v>213</v>
      </c>
      <c r="C9" s="104" t="s">
        <v>214</v>
      </c>
      <c r="D9" s="105" t="s">
        <v>215</v>
      </c>
      <c r="E9" s="105"/>
      <c r="F9" s="105"/>
      <c r="G9" s="105"/>
    </row>
    <row r="10" spans="1:7" x14ac:dyDescent="0.25">
      <c r="A10" s="104"/>
      <c r="B10" s="104"/>
      <c r="C10" s="104"/>
      <c r="D10" s="105" t="s">
        <v>216</v>
      </c>
      <c r="E10" s="105"/>
      <c r="F10" s="105" t="s">
        <v>217</v>
      </c>
      <c r="G10" s="105"/>
    </row>
    <row r="11" spans="1:7" x14ac:dyDescent="0.25">
      <c r="A11" s="104"/>
      <c r="B11" s="104"/>
      <c r="C11" s="104"/>
      <c r="D11" s="106" t="s">
        <v>218</v>
      </c>
      <c r="E11" s="107" t="s">
        <v>219</v>
      </c>
      <c r="F11" s="106" t="s">
        <v>218</v>
      </c>
      <c r="G11" s="108" t="s">
        <v>219</v>
      </c>
    </row>
    <row r="12" spans="1:7" x14ac:dyDescent="0.25">
      <c r="A12" s="104"/>
      <c r="B12" s="104"/>
      <c r="C12" s="104"/>
      <c r="D12" s="109">
        <v>44540</v>
      </c>
      <c r="E12" s="115">
        <v>44540</v>
      </c>
      <c r="F12" s="116"/>
      <c r="G12" s="117"/>
    </row>
    <row r="13" spans="1:7" x14ac:dyDescent="0.25">
      <c r="A13" s="14" t="s">
        <v>96</v>
      </c>
      <c r="B13" s="15" t="s">
        <v>95</v>
      </c>
      <c r="C13" s="16"/>
      <c r="D13" s="16"/>
      <c r="E13" s="124"/>
      <c r="F13" s="130"/>
      <c r="G13" s="131"/>
    </row>
    <row r="14" spans="1:7" ht="299.25" customHeight="1" x14ac:dyDescent="0.25">
      <c r="A14" s="17" t="s">
        <v>97</v>
      </c>
      <c r="B14" s="18" t="s">
        <v>26</v>
      </c>
      <c r="C14" s="22" t="s">
        <v>99</v>
      </c>
      <c r="D14" s="22" t="s">
        <v>99</v>
      </c>
      <c r="E14" s="125" t="s">
        <v>27</v>
      </c>
      <c r="F14" s="119"/>
      <c r="G14" s="119"/>
    </row>
    <row r="15" spans="1:7" x14ac:dyDescent="0.25">
      <c r="A15" s="23"/>
      <c r="B15" s="24"/>
      <c r="C15" s="25"/>
      <c r="D15" s="25"/>
      <c r="E15" s="126"/>
      <c r="F15" s="130"/>
      <c r="G15" s="131"/>
    </row>
    <row r="16" spans="1:7" ht="179.25" customHeight="1" x14ac:dyDescent="0.25">
      <c r="A16" s="17" t="s">
        <v>126</v>
      </c>
      <c r="B16" s="18" t="s">
        <v>32</v>
      </c>
      <c r="C16" s="27" t="s">
        <v>34</v>
      </c>
      <c r="D16" s="27" t="s">
        <v>34</v>
      </c>
      <c r="E16" s="125" t="s">
        <v>40</v>
      </c>
      <c r="F16" s="119"/>
      <c r="G16" s="119"/>
    </row>
    <row r="17" spans="1:7" x14ac:dyDescent="0.25">
      <c r="A17" s="23"/>
      <c r="B17" s="24"/>
      <c r="C17" s="25"/>
      <c r="D17" s="25"/>
      <c r="E17" s="126"/>
      <c r="F17" s="130"/>
      <c r="G17" s="131"/>
    </row>
    <row r="18" spans="1:7" ht="102" x14ac:dyDescent="0.25">
      <c r="A18" s="17" t="s">
        <v>127</v>
      </c>
      <c r="B18" s="18" t="s">
        <v>36</v>
      </c>
      <c r="C18" s="83" t="s">
        <v>38</v>
      </c>
      <c r="D18" s="83" t="s">
        <v>38</v>
      </c>
      <c r="E18" s="125" t="s">
        <v>27</v>
      </c>
      <c r="F18" s="119"/>
      <c r="G18" s="119"/>
    </row>
    <row r="19" spans="1:7" x14ac:dyDescent="0.25">
      <c r="A19" s="23"/>
      <c r="B19" s="24"/>
      <c r="C19" s="25"/>
      <c r="D19" s="25"/>
      <c r="E19" s="126"/>
      <c r="F19" s="130"/>
      <c r="G19" s="131"/>
    </row>
    <row r="20" spans="1:7" ht="64.5" customHeight="1" x14ac:dyDescent="0.25">
      <c r="A20" s="87" t="s">
        <v>128</v>
      </c>
      <c r="B20" s="84" t="s">
        <v>102</v>
      </c>
      <c r="C20" s="22" t="s">
        <v>104</v>
      </c>
      <c r="D20" s="22" t="s">
        <v>104</v>
      </c>
      <c r="E20" s="125" t="s">
        <v>27</v>
      </c>
      <c r="F20" s="119"/>
      <c r="G20" s="119"/>
    </row>
    <row r="21" spans="1:7" x14ac:dyDescent="0.25">
      <c r="A21" s="23"/>
      <c r="B21" s="24"/>
      <c r="C21" s="25"/>
      <c r="D21" s="25"/>
      <c r="E21" s="126"/>
      <c r="F21" s="130"/>
      <c r="G21" s="131"/>
    </row>
    <row r="22" spans="1:7" ht="60" customHeight="1" x14ac:dyDescent="0.25">
      <c r="A22" s="87" t="s">
        <v>129</v>
      </c>
      <c r="B22" s="85" t="s">
        <v>106</v>
      </c>
      <c r="C22" s="22" t="s">
        <v>108</v>
      </c>
      <c r="D22" s="22" t="s">
        <v>108</v>
      </c>
      <c r="E22" s="125" t="s">
        <v>27</v>
      </c>
      <c r="F22" s="119"/>
      <c r="G22" s="119"/>
    </row>
    <row r="23" spans="1:7" x14ac:dyDescent="0.25">
      <c r="A23" s="23"/>
      <c r="B23" s="24"/>
      <c r="C23" s="25"/>
      <c r="D23" s="25"/>
      <c r="E23" s="126"/>
      <c r="F23" s="130"/>
      <c r="G23" s="131"/>
    </row>
    <row r="24" spans="1:7" ht="51.75" thickBot="1" x14ac:dyDescent="0.3">
      <c r="A24" s="87" t="s">
        <v>130</v>
      </c>
      <c r="B24" s="86" t="s">
        <v>110</v>
      </c>
      <c r="C24" s="22" t="s">
        <v>112</v>
      </c>
      <c r="D24" s="22" t="s">
        <v>112</v>
      </c>
      <c r="E24" s="125" t="s">
        <v>27</v>
      </c>
      <c r="F24" s="119"/>
      <c r="G24" s="119"/>
    </row>
    <row r="25" spans="1:7" x14ac:dyDescent="0.25">
      <c r="A25" s="23"/>
      <c r="B25" s="24"/>
      <c r="C25" s="25"/>
      <c r="D25" s="25"/>
      <c r="E25" s="126"/>
      <c r="F25" s="130"/>
      <c r="G25" s="131"/>
    </row>
    <row r="26" spans="1:7" ht="89.25" customHeight="1" x14ac:dyDescent="0.25">
      <c r="A26" s="87" t="s">
        <v>131</v>
      </c>
      <c r="B26" s="84" t="s">
        <v>114</v>
      </c>
      <c r="C26" s="22" t="s">
        <v>116</v>
      </c>
      <c r="D26" s="22" t="s">
        <v>116</v>
      </c>
      <c r="E26" s="125" t="s">
        <v>27</v>
      </c>
      <c r="F26" s="119"/>
      <c r="G26" s="119"/>
    </row>
    <row r="27" spans="1:7" x14ac:dyDescent="0.25">
      <c r="A27" s="23"/>
      <c r="B27" s="24"/>
      <c r="C27" s="25"/>
      <c r="D27" s="25"/>
      <c r="E27" s="126"/>
      <c r="F27" s="130"/>
      <c r="G27" s="131"/>
    </row>
    <row r="28" spans="1:7" ht="63.75" x14ac:dyDescent="0.25">
      <c r="A28" s="87" t="s">
        <v>132</v>
      </c>
      <c r="B28" s="85" t="s">
        <v>118</v>
      </c>
      <c r="C28" s="22" t="s">
        <v>120</v>
      </c>
      <c r="D28" s="22" t="s">
        <v>120</v>
      </c>
      <c r="E28" s="125" t="s">
        <v>27</v>
      </c>
      <c r="F28" s="119"/>
      <c r="G28" s="119"/>
    </row>
    <row r="29" spans="1:7" x14ac:dyDescent="0.25">
      <c r="A29" s="23"/>
      <c r="B29" s="24"/>
      <c r="C29" s="25"/>
      <c r="D29" s="25"/>
      <c r="E29" s="126"/>
      <c r="F29" s="130"/>
      <c r="G29" s="131"/>
    </row>
    <row r="30" spans="1:7" ht="114.75" x14ac:dyDescent="0.25">
      <c r="A30" s="87" t="s">
        <v>133</v>
      </c>
      <c r="B30" s="88" t="s">
        <v>121</v>
      </c>
      <c r="C30" s="22" t="s">
        <v>122</v>
      </c>
      <c r="D30" s="22" t="s">
        <v>122</v>
      </c>
      <c r="E30" s="125" t="s">
        <v>27</v>
      </c>
      <c r="F30" s="119"/>
      <c r="G30" s="119"/>
    </row>
    <row r="31" spans="1:7" x14ac:dyDescent="0.25">
      <c r="A31" s="23"/>
      <c r="B31" s="24"/>
      <c r="C31" s="25"/>
      <c r="D31" s="25"/>
      <c r="E31" s="126"/>
      <c r="F31" s="130"/>
      <c r="G31" s="131"/>
    </row>
    <row r="32" spans="1:7" ht="127.5" x14ac:dyDescent="0.25">
      <c r="A32" s="87" t="s">
        <v>134</v>
      </c>
      <c r="B32" s="88" t="s">
        <v>123</v>
      </c>
      <c r="C32" s="22" t="s">
        <v>125</v>
      </c>
      <c r="D32" s="22" t="s">
        <v>125</v>
      </c>
      <c r="E32" s="125" t="s">
        <v>27</v>
      </c>
      <c r="F32" s="119"/>
      <c r="G32" s="119"/>
    </row>
    <row r="33" spans="1:7" x14ac:dyDescent="0.25">
      <c r="A33" s="14" t="s">
        <v>140</v>
      </c>
      <c r="B33" s="15" t="s">
        <v>143</v>
      </c>
      <c r="C33" s="16"/>
      <c r="D33" s="16"/>
      <c r="E33" s="124"/>
      <c r="F33" s="130"/>
      <c r="G33" s="131"/>
    </row>
    <row r="34" spans="1:7" x14ac:dyDescent="0.25">
      <c r="A34" s="71" t="s">
        <v>141</v>
      </c>
      <c r="B34" s="74" t="s">
        <v>51</v>
      </c>
      <c r="C34" s="90" t="s">
        <v>144</v>
      </c>
      <c r="D34" s="90" t="s">
        <v>144</v>
      </c>
      <c r="E34" s="127" t="s">
        <v>27</v>
      </c>
      <c r="F34" s="121"/>
      <c r="G34" s="121"/>
    </row>
    <row r="35" spans="1:7" x14ac:dyDescent="0.25">
      <c r="A35" s="72"/>
      <c r="B35" s="75"/>
      <c r="C35" s="91"/>
      <c r="D35" s="91"/>
      <c r="E35" s="128"/>
      <c r="F35" s="122"/>
      <c r="G35" s="122"/>
    </row>
    <row r="36" spans="1:7" x14ac:dyDescent="0.25">
      <c r="A36" s="72"/>
      <c r="B36" s="75"/>
      <c r="C36" s="91"/>
      <c r="D36" s="91"/>
      <c r="E36" s="128"/>
      <c r="F36" s="122"/>
      <c r="G36" s="122"/>
    </row>
    <row r="37" spans="1:7" x14ac:dyDescent="0.25">
      <c r="A37" s="72"/>
      <c r="B37" s="76"/>
      <c r="C37" s="92"/>
      <c r="D37" s="92"/>
      <c r="E37" s="129"/>
      <c r="F37" s="123"/>
      <c r="G37" s="123"/>
    </row>
    <row r="38" spans="1:7" x14ac:dyDescent="0.25">
      <c r="A38" s="78" t="s">
        <v>142</v>
      </c>
      <c r="B38" s="74" t="s">
        <v>43</v>
      </c>
      <c r="C38" s="90" t="s">
        <v>147</v>
      </c>
      <c r="D38" s="90" t="s">
        <v>147</v>
      </c>
      <c r="E38" s="127" t="s">
        <v>27</v>
      </c>
      <c r="F38" s="121"/>
      <c r="G38" s="121"/>
    </row>
    <row r="39" spans="1:7" x14ac:dyDescent="0.25">
      <c r="A39" s="72"/>
      <c r="B39" s="75"/>
      <c r="C39" s="91"/>
      <c r="D39" s="91"/>
      <c r="E39" s="128"/>
      <c r="F39" s="122"/>
      <c r="G39" s="122"/>
    </row>
    <row r="40" spans="1:7" x14ac:dyDescent="0.25">
      <c r="A40" s="72"/>
      <c r="B40" s="75"/>
      <c r="C40" s="91"/>
      <c r="D40" s="91"/>
      <c r="E40" s="128"/>
      <c r="F40" s="122"/>
      <c r="G40" s="122"/>
    </row>
    <row r="41" spans="1:7" x14ac:dyDescent="0.25">
      <c r="A41" s="73"/>
      <c r="B41" s="89"/>
      <c r="C41" s="93"/>
      <c r="D41" s="93"/>
      <c r="E41" s="129"/>
      <c r="F41" s="123"/>
      <c r="G41" s="123"/>
    </row>
    <row r="42" spans="1:7" x14ac:dyDescent="0.25">
      <c r="A42" s="14" t="s">
        <v>148</v>
      </c>
      <c r="B42" s="15" t="s">
        <v>149</v>
      </c>
      <c r="C42" s="16"/>
      <c r="D42" s="16"/>
      <c r="E42" s="124"/>
      <c r="F42" s="130"/>
      <c r="G42" s="131"/>
    </row>
    <row r="43" spans="1:7" x14ac:dyDescent="0.25">
      <c r="A43" s="71" t="s">
        <v>150</v>
      </c>
      <c r="B43" s="74" t="s">
        <v>51</v>
      </c>
      <c r="C43" s="90" t="s">
        <v>154</v>
      </c>
      <c r="D43" s="90" t="s">
        <v>154</v>
      </c>
      <c r="E43" s="127" t="s">
        <v>27</v>
      </c>
      <c r="F43" s="121"/>
      <c r="G43" s="121"/>
    </row>
    <row r="44" spans="1:7" x14ac:dyDescent="0.25">
      <c r="A44" s="72"/>
      <c r="B44" s="75"/>
      <c r="C44" s="91"/>
      <c r="D44" s="91"/>
      <c r="E44" s="128"/>
      <c r="F44" s="122"/>
      <c r="G44" s="122"/>
    </row>
    <row r="45" spans="1:7" x14ac:dyDescent="0.25">
      <c r="A45" s="72"/>
      <c r="B45" s="75"/>
      <c r="C45" s="91"/>
      <c r="D45" s="91"/>
      <c r="E45" s="128"/>
      <c r="F45" s="122"/>
      <c r="G45" s="122"/>
    </row>
    <row r="46" spans="1:7" x14ac:dyDescent="0.25">
      <c r="A46" s="72"/>
      <c r="B46" s="76"/>
      <c r="C46" s="92"/>
      <c r="D46" s="92"/>
      <c r="E46" s="129"/>
      <c r="F46" s="123"/>
      <c r="G46" s="123"/>
    </row>
    <row r="47" spans="1:7" x14ac:dyDescent="0.25">
      <c r="A47" s="78" t="s">
        <v>151</v>
      </c>
      <c r="B47" s="74" t="s">
        <v>43</v>
      </c>
      <c r="C47" s="90" t="s">
        <v>155</v>
      </c>
      <c r="D47" s="90" t="s">
        <v>155</v>
      </c>
      <c r="E47" s="127" t="s">
        <v>27</v>
      </c>
      <c r="F47" s="121"/>
      <c r="G47" s="121"/>
    </row>
    <row r="48" spans="1:7" x14ac:dyDescent="0.25">
      <c r="A48" s="72"/>
      <c r="B48" s="75"/>
      <c r="C48" s="91"/>
      <c r="D48" s="91"/>
      <c r="E48" s="128"/>
      <c r="F48" s="122"/>
      <c r="G48" s="122"/>
    </row>
    <row r="49" spans="1:7" x14ac:dyDescent="0.25">
      <c r="A49" s="72"/>
      <c r="B49" s="75"/>
      <c r="C49" s="91"/>
      <c r="D49" s="91"/>
      <c r="E49" s="128"/>
      <c r="F49" s="122"/>
      <c r="G49" s="122"/>
    </row>
    <row r="50" spans="1:7" x14ac:dyDescent="0.25">
      <c r="A50" s="73"/>
      <c r="B50" s="89"/>
      <c r="C50" s="93"/>
      <c r="D50" s="93"/>
      <c r="E50" s="129"/>
      <c r="F50" s="123"/>
      <c r="G50" s="123"/>
    </row>
    <row r="51" spans="1:7" ht="25.5" x14ac:dyDescent="0.25">
      <c r="A51" s="14" t="s">
        <v>156</v>
      </c>
      <c r="B51" s="15" t="s">
        <v>157</v>
      </c>
      <c r="C51" s="16"/>
      <c r="D51" s="16"/>
      <c r="E51" s="124"/>
      <c r="F51" s="130"/>
      <c r="G51" s="131"/>
    </row>
    <row r="52" spans="1:7" x14ac:dyDescent="0.25">
      <c r="A52" s="71" t="s">
        <v>158</v>
      </c>
      <c r="B52" s="74" t="s">
        <v>51</v>
      </c>
      <c r="C52" s="90" t="s">
        <v>161</v>
      </c>
      <c r="D52" s="90" t="s">
        <v>161</v>
      </c>
      <c r="E52" s="127" t="s">
        <v>27</v>
      </c>
      <c r="F52" s="121"/>
      <c r="G52" s="121"/>
    </row>
    <row r="53" spans="1:7" x14ac:dyDescent="0.25">
      <c r="A53" s="72"/>
      <c r="B53" s="75"/>
      <c r="C53" s="91"/>
      <c r="D53" s="91"/>
      <c r="E53" s="128"/>
      <c r="F53" s="122"/>
      <c r="G53" s="122"/>
    </row>
    <row r="54" spans="1:7" x14ac:dyDescent="0.25">
      <c r="A54" s="72"/>
      <c r="B54" s="75"/>
      <c r="C54" s="91"/>
      <c r="D54" s="91"/>
      <c r="E54" s="128"/>
      <c r="F54" s="122"/>
      <c r="G54" s="122"/>
    </row>
    <row r="55" spans="1:7" x14ac:dyDescent="0.25">
      <c r="A55" s="72"/>
      <c r="B55" s="76"/>
      <c r="C55" s="92"/>
      <c r="D55" s="92"/>
      <c r="E55" s="129"/>
      <c r="F55" s="123"/>
      <c r="G55" s="123"/>
    </row>
    <row r="56" spans="1:7" x14ac:dyDescent="0.25">
      <c r="A56" s="78" t="s">
        <v>159</v>
      </c>
      <c r="B56" s="74" t="s">
        <v>43</v>
      </c>
      <c r="C56" s="90" t="s">
        <v>163</v>
      </c>
      <c r="D56" s="90" t="s">
        <v>163</v>
      </c>
      <c r="E56" s="127" t="s">
        <v>27</v>
      </c>
      <c r="F56" s="121"/>
      <c r="G56" s="121"/>
    </row>
    <row r="57" spans="1:7" x14ac:dyDescent="0.25">
      <c r="A57" s="72"/>
      <c r="B57" s="75"/>
      <c r="C57" s="91"/>
      <c r="D57" s="91"/>
      <c r="E57" s="128"/>
      <c r="F57" s="122"/>
      <c r="G57" s="122"/>
    </row>
    <row r="58" spans="1:7" x14ac:dyDescent="0.25">
      <c r="A58" s="72"/>
      <c r="B58" s="75"/>
      <c r="C58" s="91"/>
      <c r="D58" s="91"/>
      <c r="E58" s="128"/>
      <c r="F58" s="122"/>
      <c r="G58" s="122"/>
    </row>
    <row r="59" spans="1:7" ht="71.25" customHeight="1" x14ac:dyDescent="0.25">
      <c r="A59" s="73"/>
      <c r="B59" s="89"/>
      <c r="C59" s="93"/>
      <c r="D59" s="93"/>
      <c r="E59" s="129"/>
      <c r="F59" s="123"/>
      <c r="G59" s="123"/>
    </row>
    <row r="60" spans="1:7" ht="25.5" x14ac:dyDescent="0.25">
      <c r="A60" s="14" t="s">
        <v>164</v>
      </c>
      <c r="B60" s="15" t="s">
        <v>167</v>
      </c>
      <c r="C60" s="16"/>
      <c r="D60" s="16"/>
      <c r="E60" s="124"/>
      <c r="F60" s="130"/>
      <c r="G60" s="131"/>
    </row>
    <row r="61" spans="1:7" x14ac:dyDescent="0.25">
      <c r="A61" s="71" t="s">
        <v>165</v>
      </c>
      <c r="B61" s="74" t="s">
        <v>168</v>
      </c>
      <c r="C61" s="90" t="s">
        <v>170</v>
      </c>
      <c r="D61" s="90" t="s">
        <v>170</v>
      </c>
      <c r="E61" s="127" t="s">
        <v>27</v>
      </c>
      <c r="F61" s="121"/>
      <c r="G61" s="121"/>
    </row>
    <row r="62" spans="1:7" x14ac:dyDescent="0.25">
      <c r="A62" s="72"/>
      <c r="B62" s="75"/>
      <c r="C62" s="91"/>
      <c r="D62" s="91"/>
      <c r="E62" s="128"/>
      <c r="F62" s="122"/>
      <c r="G62" s="122"/>
    </row>
    <row r="63" spans="1:7" x14ac:dyDescent="0.25">
      <c r="A63" s="72"/>
      <c r="B63" s="75"/>
      <c r="C63" s="91"/>
      <c r="D63" s="91"/>
      <c r="E63" s="128"/>
      <c r="F63" s="122"/>
      <c r="G63" s="122"/>
    </row>
    <row r="64" spans="1:7" x14ac:dyDescent="0.25">
      <c r="A64" s="72"/>
      <c r="B64" s="76"/>
      <c r="C64" s="92"/>
      <c r="D64" s="92"/>
      <c r="E64" s="129"/>
      <c r="F64" s="123"/>
      <c r="G64" s="123"/>
    </row>
    <row r="65" spans="1:7" x14ac:dyDescent="0.25">
      <c r="A65" s="78" t="s">
        <v>166</v>
      </c>
      <c r="B65" s="74" t="s">
        <v>43</v>
      </c>
      <c r="C65" s="90" t="s">
        <v>172</v>
      </c>
      <c r="D65" s="90" t="s">
        <v>172</v>
      </c>
      <c r="E65" s="127" t="s">
        <v>27</v>
      </c>
      <c r="F65" s="121"/>
      <c r="G65" s="121"/>
    </row>
    <row r="66" spans="1:7" x14ac:dyDescent="0.25">
      <c r="A66" s="72"/>
      <c r="B66" s="75"/>
      <c r="C66" s="91"/>
      <c r="D66" s="91"/>
      <c r="E66" s="128"/>
      <c r="F66" s="122"/>
      <c r="G66" s="122"/>
    </row>
    <row r="67" spans="1:7" x14ac:dyDescent="0.25">
      <c r="A67" s="72"/>
      <c r="B67" s="75"/>
      <c r="C67" s="91"/>
      <c r="D67" s="91"/>
      <c r="E67" s="128"/>
      <c r="F67" s="122"/>
      <c r="G67" s="122"/>
    </row>
    <row r="68" spans="1:7" ht="73.5" customHeight="1" x14ac:dyDescent="0.25">
      <c r="A68" s="73"/>
      <c r="B68" s="89"/>
      <c r="C68" s="93"/>
      <c r="D68" s="93"/>
      <c r="E68" s="129"/>
      <c r="F68" s="123"/>
      <c r="G68" s="123"/>
    </row>
    <row r="69" spans="1:7" x14ac:dyDescent="0.25">
      <c r="A69" s="14" t="s">
        <v>173</v>
      </c>
      <c r="B69" s="15" t="s">
        <v>176</v>
      </c>
      <c r="C69" s="16"/>
      <c r="D69" s="16"/>
      <c r="E69" s="124"/>
      <c r="F69" s="130"/>
      <c r="G69" s="131"/>
    </row>
    <row r="70" spans="1:7" x14ac:dyDescent="0.25">
      <c r="A70" s="71" t="s">
        <v>174</v>
      </c>
      <c r="B70" s="74" t="s">
        <v>51</v>
      </c>
      <c r="C70" s="90" t="s">
        <v>191</v>
      </c>
      <c r="D70" s="90" t="s">
        <v>191</v>
      </c>
      <c r="E70" s="127" t="s">
        <v>27</v>
      </c>
      <c r="F70" s="121"/>
      <c r="G70" s="121"/>
    </row>
    <row r="71" spans="1:7" x14ac:dyDescent="0.25">
      <c r="A71" s="72"/>
      <c r="B71" s="75"/>
      <c r="C71" s="91"/>
      <c r="D71" s="91"/>
      <c r="E71" s="128"/>
      <c r="F71" s="122"/>
      <c r="G71" s="122"/>
    </row>
    <row r="72" spans="1:7" x14ac:dyDescent="0.25">
      <c r="A72" s="72"/>
      <c r="B72" s="75"/>
      <c r="C72" s="91"/>
      <c r="D72" s="91"/>
      <c r="E72" s="128"/>
      <c r="F72" s="122"/>
      <c r="G72" s="122"/>
    </row>
    <row r="73" spans="1:7" x14ac:dyDescent="0.25">
      <c r="A73" s="72"/>
      <c r="B73" s="76"/>
      <c r="C73" s="92"/>
      <c r="D73" s="92"/>
      <c r="E73" s="129"/>
      <c r="F73" s="123"/>
      <c r="G73" s="123"/>
    </row>
    <row r="74" spans="1:7" x14ac:dyDescent="0.25">
      <c r="A74" s="78" t="s">
        <v>175</v>
      </c>
      <c r="B74" s="74" t="s">
        <v>43</v>
      </c>
      <c r="C74" s="90" t="s">
        <v>193</v>
      </c>
      <c r="D74" s="90" t="s">
        <v>193</v>
      </c>
      <c r="E74" s="127" t="s">
        <v>27</v>
      </c>
      <c r="F74" s="121"/>
      <c r="G74" s="121"/>
    </row>
    <row r="75" spans="1:7" x14ac:dyDescent="0.25">
      <c r="A75" s="72"/>
      <c r="B75" s="75"/>
      <c r="C75" s="91"/>
      <c r="D75" s="91"/>
      <c r="E75" s="128"/>
      <c r="F75" s="122"/>
      <c r="G75" s="122"/>
    </row>
    <row r="76" spans="1:7" x14ac:dyDescent="0.25">
      <c r="A76" s="72"/>
      <c r="B76" s="75"/>
      <c r="C76" s="91"/>
      <c r="D76" s="91"/>
      <c r="E76" s="128"/>
      <c r="F76" s="122"/>
      <c r="G76" s="122"/>
    </row>
    <row r="77" spans="1:7" x14ac:dyDescent="0.25">
      <c r="A77" s="73"/>
      <c r="B77" s="89"/>
      <c r="C77" s="93"/>
      <c r="D77" s="93"/>
      <c r="E77" s="129"/>
      <c r="F77" s="123"/>
      <c r="G77" s="123"/>
    </row>
    <row r="78" spans="1:7" x14ac:dyDescent="0.25">
      <c r="A78" s="14" t="s">
        <v>178</v>
      </c>
      <c r="B78" s="15" t="s">
        <v>177</v>
      </c>
      <c r="C78" s="16"/>
      <c r="D78" s="16"/>
      <c r="E78" s="124"/>
      <c r="F78" s="130"/>
      <c r="G78" s="131"/>
    </row>
    <row r="79" spans="1:7" x14ac:dyDescent="0.25">
      <c r="A79" s="71" t="s">
        <v>179</v>
      </c>
      <c r="B79" s="74" t="s">
        <v>51</v>
      </c>
      <c r="C79" s="90" t="s">
        <v>195</v>
      </c>
      <c r="D79" s="90" t="s">
        <v>195</v>
      </c>
      <c r="E79" s="127" t="s">
        <v>27</v>
      </c>
      <c r="F79" s="121"/>
      <c r="G79" s="121"/>
    </row>
    <row r="80" spans="1:7" x14ac:dyDescent="0.25">
      <c r="A80" s="72"/>
      <c r="B80" s="75"/>
      <c r="C80" s="91"/>
      <c r="D80" s="91"/>
      <c r="E80" s="128"/>
      <c r="F80" s="122"/>
      <c r="G80" s="122"/>
    </row>
    <row r="81" spans="1:7" x14ac:dyDescent="0.25">
      <c r="A81" s="72"/>
      <c r="B81" s="75"/>
      <c r="C81" s="91"/>
      <c r="D81" s="91"/>
      <c r="E81" s="128"/>
      <c r="F81" s="122"/>
      <c r="G81" s="122"/>
    </row>
    <row r="82" spans="1:7" x14ac:dyDescent="0.25">
      <c r="A82" s="72"/>
      <c r="B82" s="76"/>
      <c r="C82" s="92"/>
      <c r="D82" s="92"/>
      <c r="E82" s="129"/>
      <c r="F82" s="123"/>
      <c r="G82" s="123"/>
    </row>
    <row r="83" spans="1:7" x14ac:dyDescent="0.25">
      <c r="A83" s="78" t="s">
        <v>180</v>
      </c>
      <c r="B83" s="74" t="s">
        <v>43</v>
      </c>
      <c r="C83" s="90" t="s">
        <v>197</v>
      </c>
      <c r="D83" s="90" t="s">
        <v>197</v>
      </c>
      <c r="E83" s="127" t="s">
        <v>27</v>
      </c>
      <c r="F83" s="121"/>
      <c r="G83" s="121"/>
    </row>
    <row r="84" spans="1:7" x14ac:dyDescent="0.25">
      <c r="A84" s="72"/>
      <c r="B84" s="75"/>
      <c r="C84" s="91"/>
      <c r="D84" s="91"/>
      <c r="E84" s="128"/>
      <c r="F84" s="122"/>
      <c r="G84" s="122"/>
    </row>
    <row r="85" spans="1:7" x14ac:dyDescent="0.25">
      <c r="A85" s="72"/>
      <c r="B85" s="75"/>
      <c r="C85" s="91"/>
      <c r="D85" s="91"/>
      <c r="E85" s="128"/>
      <c r="F85" s="122"/>
      <c r="G85" s="122"/>
    </row>
    <row r="86" spans="1:7" ht="26.25" customHeight="1" x14ac:dyDescent="0.25">
      <c r="A86" s="73"/>
      <c r="B86" s="89"/>
      <c r="C86" s="93"/>
      <c r="D86" s="93"/>
      <c r="E86" s="129"/>
      <c r="F86" s="123"/>
      <c r="G86" s="123"/>
    </row>
    <row r="87" spans="1:7" ht="25.5" x14ac:dyDescent="0.25">
      <c r="A87" s="14" t="s">
        <v>182</v>
      </c>
      <c r="B87" s="15" t="s">
        <v>181</v>
      </c>
      <c r="C87" s="16"/>
      <c r="D87" s="16"/>
      <c r="E87" s="124"/>
      <c r="F87" s="130"/>
      <c r="G87" s="131"/>
    </row>
    <row r="88" spans="1:7" x14ac:dyDescent="0.25">
      <c r="A88" s="71" t="s">
        <v>183</v>
      </c>
      <c r="B88" s="74" t="s">
        <v>168</v>
      </c>
      <c r="C88" s="90" t="s">
        <v>199</v>
      </c>
      <c r="D88" s="90" t="s">
        <v>199</v>
      </c>
      <c r="E88" s="127" t="s">
        <v>27</v>
      </c>
      <c r="F88" s="121"/>
      <c r="G88" s="121"/>
    </row>
    <row r="89" spans="1:7" x14ac:dyDescent="0.25">
      <c r="A89" s="72"/>
      <c r="B89" s="75"/>
      <c r="C89" s="91"/>
      <c r="D89" s="91"/>
      <c r="E89" s="128"/>
      <c r="F89" s="122"/>
      <c r="G89" s="122"/>
    </row>
    <row r="90" spans="1:7" x14ac:dyDescent="0.25">
      <c r="A90" s="72"/>
      <c r="B90" s="75"/>
      <c r="C90" s="91"/>
      <c r="D90" s="91"/>
      <c r="E90" s="128"/>
      <c r="F90" s="122"/>
      <c r="G90" s="122"/>
    </row>
    <row r="91" spans="1:7" x14ac:dyDescent="0.25">
      <c r="A91" s="72"/>
      <c r="B91" s="76"/>
      <c r="C91" s="92"/>
      <c r="D91" s="92"/>
      <c r="E91" s="129"/>
      <c r="F91" s="123"/>
      <c r="G91" s="123"/>
    </row>
    <row r="92" spans="1:7" x14ac:dyDescent="0.25">
      <c r="A92" s="78" t="s">
        <v>184</v>
      </c>
      <c r="B92" s="74" t="s">
        <v>43</v>
      </c>
      <c r="C92" s="90" t="s">
        <v>201</v>
      </c>
      <c r="D92" s="90" t="s">
        <v>201</v>
      </c>
      <c r="E92" s="127" t="s">
        <v>27</v>
      </c>
      <c r="F92" s="121"/>
      <c r="G92" s="121"/>
    </row>
    <row r="93" spans="1:7" x14ac:dyDescent="0.25">
      <c r="A93" s="72"/>
      <c r="B93" s="75"/>
      <c r="C93" s="91"/>
      <c r="D93" s="91"/>
      <c r="E93" s="128"/>
      <c r="F93" s="122"/>
      <c r="G93" s="122"/>
    </row>
    <row r="94" spans="1:7" x14ac:dyDescent="0.25">
      <c r="A94" s="72"/>
      <c r="B94" s="75"/>
      <c r="C94" s="91"/>
      <c r="D94" s="91"/>
      <c r="E94" s="128"/>
      <c r="F94" s="122"/>
      <c r="G94" s="122"/>
    </row>
    <row r="95" spans="1:7" x14ac:dyDescent="0.25">
      <c r="A95" s="73"/>
      <c r="B95" s="89"/>
      <c r="C95" s="93"/>
      <c r="D95" s="93"/>
      <c r="E95" s="129"/>
      <c r="F95" s="123"/>
      <c r="G95" s="123"/>
    </row>
    <row r="96" spans="1:7" ht="25.5" x14ac:dyDescent="0.25">
      <c r="A96" s="14" t="s">
        <v>185</v>
      </c>
      <c r="B96" s="15" t="s">
        <v>189</v>
      </c>
      <c r="C96" s="16"/>
      <c r="D96" s="16"/>
      <c r="E96" s="124"/>
      <c r="F96" s="130"/>
      <c r="G96" s="131"/>
    </row>
    <row r="97" spans="1:7" x14ac:dyDescent="0.25">
      <c r="A97" s="71" t="s">
        <v>186</v>
      </c>
      <c r="B97" s="74" t="s">
        <v>188</v>
      </c>
      <c r="C97" s="90" t="s">
        <v>203</v>
      </c>
      <c r="D97" s="90" t="s">
        <v>203</v>
      </c>
      <c r="E97" s="127" t="s">
        <v>27</v>
      </c>
      <c r="F97" s="121"/>
      <c r="G97" s="121"/>
    </row>
    <row r="98" spans="1:7" x14ac:dyDescent="0.25">
      <c r="A98" s="72"/>
      <c r="B98" s="75"/>
      <c r="C98" s="91"/>
      <c r="D98" s="91"/>
      <c r="E98" s="128"/>
      <c r="F98" s="122"/>
      <c r="G98" s="122"/>
    </row>
    <row r="99" spans="1:7" x14ac:dyDescent="0.25">
      <c r="A99" s="72"/>
      <c r="B99" s="75"/>
      <c r="C99" s="91"/>
      <c r="D99" s="91"/>
      <c r="E99" s="128"/>
      <c r="F99" s="122"/>
      <c r="G99" s="122"/>
    </row>
    <row r="100" spans="1:7" x14ac:dyDescent="0.25">
      <c r="A100" s="72"/>
      <c r="B100" s="76"/>
      <c r="C100" s="92"/>
      <c r="D100" s="92"/>
      <c r="E100" s="129"/>
      <c r="F100" s="123"/>
      <c r="G100" s="123"/>
    </row>
    <row r="101" spans="1:7" x14ac:dyDescent="0.25">
      <c r="A101" s="78" t="s">
        <v>187</v>
      </c>
      <c r="B101" s="74" t="s">
        <v>43</v>
      </c>
      <c r="C101" s="90" t="s">
        <v>205</v>
      </c>
      <c r="D101" s="90" t="s">
        <v>205</v>
      </c>
      <c r="E101" s="127" t="s">
        <v>27</v>
      </c>
      <c r="F101" s="121"/>
      <c r="G101" s="121"/>
    </row>
    <row r="102" spans="1:7" x14ac:dyDescent="0.25">
      <c r="A102" s="72"/>
      <c r="B102" s="75"/>
      <c r="C102" s="91"/>
      <c r="D102" s="91"/>
      <c r="E102" s="128"/>
      <c r="F102" s="122"/>
      <c r="G102" s="122"/>
    </row>
    <row r="103" spans="1:7" x14ac:dyDescent="0.25">
      <c r="A103" s="72"/>
      <c r="B103" s="75"/>
      <c r="C103" s="91"/>
      <c r="D103" s="91"/>
      <c r="E103" s="128"/>
      <c r="F103" s="122"/>
      <c r="G103" s="122"/>
    </row>
    <row r="104" spans="1:7" x14ac:dyDescent="0.25">
      <c r="A104" s="73"/>
      <c r="B104" s="89"/>
      <c r="C104" s="93"/>
      <c r="D104" s="93"/>
      <c r="E104" s="129"/>
      <c r="F104" s="123"/>
      <c r="G104" s="123"/>
    </row>
  </sheetData>
  <mergeCells count="127">
    <mergeCell ref="F101:F104"/>
    <mergeCell ref="G101:G104"/>
    <mergeCell ref="F88:F91"/>
    <mergeCell ref="G88:G91"/>
    <mergeCell ref="F92:F95"/>
    <mergeCell ref="G92:G95"/>
    <mergeCell ref="F97:F100"/>
    <mergeCell ref="G97:G100"/>
    <mergeCell ref="F74:F77"/>
    <mergeCell ref="G74:G77"/>
    <mergeCell ref="F79:F82"/>
    <mergeCell ref="G79:G82"/>
    <mergeCell ref="F83:F86"/>
    <mergeCell ref="G83:G86"/>
    <mergeCell ref="F61:F64"/>
    <mergeCell ref="G61:G64"/>
    <mergeCell ref="F65:F68"/>
    <mergeCell ref="G65:G68"/>
    <mergeCell ref="F70:F73"/>
    <mergeCell ref="G70:G73"/>
    <mergeCell ref="F47:F50"/>
    <mergeCell ref="G47:G50"/>
    <mergeCell ref="F52:F55"/>
    <mergeCell ref="G52:G55"/>
    <mergeCell ref="F56:F59"/>
    <mergeCell ref="G56:G59"/>
    <mergeCell ref="E88:E91"/>
    <mergeCell ref="E92:E95"/>
    <mergeCell ref="E97:E100"/>
    <mergeCell ref="E101:E104"/>
    <mergeCell ref="F34:F37"/>
    <mergeCell ref="G34:G37"/>
    <mergeCell ref="F38:F41"/>
    <mergeCell ref="G38:G41"/>
    <mergeCell ref="F43:F46"/>
    <mergeCell ref="G43:G46"/>
    <mergeCell ref="E61:E64"/>
    <mergeCell ref="E65:E68"/>
    <mergeCell ref="E70:E73"/>
    <mergeCell ref="E74:E77"/>
    <mergeCell ref="E79:E82"/>
    <mergeCell ref="E83:E86"/>
    <mergeCell ref="E34:E37"/>
    <mergeCell ref="E38:E41"/>
    <mergeCell ref="E43:E46"/>
    <mergeCell ref="E47:E50"/>
    <mergeCell ref="E52:E55"/>
    <mergeCell ref="E56:E59"/>
    <mergeCell ref="C92:C95"/>
    <mergeCell ref="D92:D95"/>
    <mergeCell ref="C97:C100"/>
    <mergeCell ref="D97:D100"/>
    <mergeCell ref="C101:C104"/>
    <mergeCell ref="D101:D104"/>
    <mergeCell ref="C79:C82"/>
    <mergeCell ref="D79:D82"/>
    <mergeCell ref="C83:C86"/>
    <mergeCell ref="D83:D86"/>
    <mergeCell ref="C88:C91"/>
    <mergeCell ref="D88:D91"/>
    <mergeCell ref="C65:C68"/>
    <mergeCell ref="D65:D68"/>
    <mergeCell ref="C70:C73"/>
    <mergeCell ref="D70:D73"/>
    <mergeCell ref="C74:C77"/>
    <mergeCell ref="D74:D77"/>
    <mergeCell ref="C52:C55"/>
    <mergeCell ref="D52:D55"/>
    <mergeCell ref="C56:C59"/>
    <mergeCell ref="D56:D59"/>
    <mergeCell ref="C61:C64"/>
    <mergeCell ref="D61:D64"/>
    <mergeCell ref="A101:A104"/>
    <mergeCell ref="B101:B104"/>
    <mergeCell ref="C34:C37"/>
    <mergeCell ref="D34:D37"/>
    <mergeCell ref="C38:C41"/>
    <mergeCell ref="D38:D41"/>
    <mergeCell ref="C43:C46"/>
    <mergeCell ref="D43:D46"/>
    <mergeCell ref="C47:C50"/>
    <mergeCell ref="D47:D50"/>
    <mergeCell ref="A88:A91"/>
    <mergeCell ref="B88:B91"/>
    <mergeCell ref="A92:A95"/>
    <mergeCell ref="B92:B95"/>
    <mergeCell ref="A97:A100"/>
    <mergeCell ref="B97:B100"/>
    <mergeCell ref="A74:A77"/>
    <mergeCell ref="B74:B77"/>
    <mergeCell ref="A79:A82"/>
    <mergeCell ref="B79:B82"/>
    <mergeCell ref="A83:A86"/>
    <mergeCell ref="B83:B86"/>
    <mergeCell ref="A61:A64"/>
    <mergeCell ref="B61:B64"/>
    <mergeCell ref="A65:A68"/>
    <mergeCell ref="B65:B68"/>
    <mergeCell ref="A70:A73"/>
    <mergeCell ref="B70:B73"/>
    <mergeCell ref="A47:A50"/>
    <mergeCell ref="B47:B50"/>
    <mergeCell ref="A52:A55"/>
    <mergeCell ref="B52:B55"/>
    <mergeCell ref="A56:A59"/>
    <mergeCell ref="B56:B59"/>
    <mergeCell ref="A34:A37"/>
    <mergeCell ref="B34:B37"/>
    <mergeCell ref="A38:A41"/>
    <mergeCell ref="B38:B41"/>
    <mergeCell ref="A43:A46"/>
    <mergeCell ref="B43:B46"/>
    <mergeCell ref="A8:G8"/>
    <mergeCell ref="A9:A12"/>
    <mergeCell ref="B9:B12"/>
    <mergeCell ref="C9:C12"/>
    <mergeCell ref="D9:G9"/>
    <mergeCell ref="D10:E10"/>
    <mergeCell ref="F10:G10"/>
    <mergeCell ref="B3:G3"/>
    <mergeCell ref="A4:G4"/>
    <mergeCell ref="A5:B5"/>
    <mergeCell ref="C5:G5"/>
    <mergeCell ref="A6:G6"/>
    <mergeCell ref="B7:C7"/>
    <mergeCell ref="D7:E7"/>
    <mergeCell ref="F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6</vt:i4>
      </vt:variant>
    </vt:vector>
  </HeadingPairs>
  <TitlesOfParts>
    <vt:vector size="6" baseType="lpstr">
      <vt:lpstr>TC_F5</vt:lpstr>
      <vt:lpstr>TC_F6</vt:lpstr>
      <vt:lpstr>Test_rp_Sơn_MuaGoi</vt:lpstr>
      <vt:lpstr>TC_F7</vt:lpstr>
      <vt:lpstr>TC_F8</vt:lpstr>
      <vt:lpstr>Test_rp_Sơn_XemPhim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Xon Xonn</dc:creator>
  <cp:lastModifiedBy>A30093 Nguyen Tuan Son</cp:lastModifiedBy>
  <dcterms:created xsi:type="dcterms:W3CDTF">2021-10-07T08:38:50Z</dcterms:created>
  <dcterms:modified xsi:type="dcterms:W3CDTF">2021-10-12T10:23:56Z</dcterms:modified>
</cp:coreProperties>
</file>