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!!! GitHub\DataCracy\myscala\Voiz_project\data\"/>
    </mc:Choice>
  </mc:AlternateContent>
  <xr:revisionPtr revIDLastSave="0" documentId="13_ncr:1_{C8E2210A-85BB-4946-91B0-796C02F4FA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Sheet1!$A$1:$R$48</definedName>
  </definedNames>
  <calcPr calcId="191029"/>
</workbook>
</file>

<file path=xl/calcChain.xml><?xml version="1.0" encoding="utf-8"?>
<calcChain xmlns="http://schemas.openxmlformats.org/spreadsheetml/2006/main">
  <c r="T38" i="1" l="1"/>
</calcChain>
</file>

<file path=xl/sharedStrings.xml><?xml version="1.0" encoding="utf-8"?>
<sst xmlns="http://schemas.openxmlformats.org/spreadsheetml/2006/main" count="177" uniqueCount="89">
  <si>
    <t>Cnt</t>
  </si>
  <si>
    <t>DensityMax</t>
  </si>
  <si>
    <t>DensityMean</t>
  </si>
  <si>
    <t>DensityMin</t>
  </si>
  <si>
    <t>FrequencyMax</t>
  </si>
  <si>
    <t>FrequencyMean</t>
  </si>
  <si>
    <t>FrequencyMin</t>
  </si>
  <si>
    <t>RecencyMax</t>
  </si>
  <si>
    <t>RecencyMean</t>
  </si>
  <si>
    <t>RecencyMin</t>
  </si>
  <si>
    <t>FClusterDescription</t>
  </si>
  <si>
    <t>DClusterDescription</t>
  </si>
  <si>
    <t>RClusterDescription</t>
  </si>
  <si>
    <t>ClusterCode</t>
  </si>
  <si>
    <t>0.Ít dùng</t>
  </si>
  <si>
    <t>1.Dùng tương đối</t>
  </si>
  <si>
    <t>2.Hay dùng</t>
  </si>
  <si>
    <t>3.Rất hay dùng</t>
  </si>
  <si>
    <t>0.Ngắn</t>
  </si>
  <si>
    <t>1.Trung bình</t>
  </si>
  <si>
    <t>2.Cao</t>
  </si>
  <si>
    <t>3.Rất Cao</t>
  </si>
  <si>
    <t>0.Hibernate</t>
  </si>
  <si>
    <t>1.Sleep</t>
  </si>
  <si>
    <t>2.Active</t>
  </si>
  <si>
    <t>000</t>
  </si>
  <si>
    <t>001</t>
  </si>
  <si>
    <t>002</t>
  </si>
  <si>
    <t>010</t>
  </si>
  <si>
    <t>011</t>
  </si>
  <si>
    <t>012</t>
  </si>
  <si>
    <t>020</t>
  </si>
  <si>
    <t>021</t>
  </si>
  <si>
    <t>022</t>
  </si>
  <si>
    <t>030</t>
  </si>
  <si>
    <t>031</t>
  </si>
  <si>
    <t>032</t>
  </si>
  <si>
    <t>100</t>
  </si>
  <si>
    <t>101</t>
  </si>
  <si>
    <t>102</t>
  </si>
  <si>
    <t>110</t>
  </si>
  <si>
    <t>111</t>
  </si>
  <si>
    <t>112</t>
  </si>
  <si>
    <t>120</t>
  </si>
  <si>
    <t>121</t>
  </si>
  <si>
    <t>122</t>
  </si>
  <si>
    <t>130</t>
  </si>
  <si>
    <t>131</t>
  </si>
  <si>
    <t>132</t>
  </si>
  <si>
    <t>200</t>
  </si>
  <si>
    <t>201</t>
  </si>
  <si>
    <t>202</t>
  </si>
  <si>
    <t>210</t>
  </si>
  <si>
    <t>211</t>
  </si>
  <si>
    <t>212</t>
  </si>
  <si>
    <t>220</t>
  </si>
  <si>
    <t>221</t>
  </si>
  <si>
    <t>222</t>
  </si>
  <si>
    <t>230</t>
  </si>
  <si>
    <t>231</t>
  </si>
  <si>
    <t>232</t>
  </si>
  <si>
    <t>300</t>
  </si>
  <si>
    <t>301</t>
  </si>
  <si>
    <t>302</t>
  </si>
  <si>
    <t>310</t>
  </si>
  <si>
    <t>311</t>
  </si>
  <si>
    <t>312</t>
  </si>
  <si>
    <t>320</t>
  </si>
  <si>
    <t>321</t>
  </si>
  <si>
    <t>322</t>
  </si>
  <si>
    <t>330</t>
  </si>
  <si>
    <t>331</t>
  </si>
  <si>
    <t>least active</t>
  </si>
  <si>
    <t>new user</t>
  </si>
  <si>
    <t>trung thành, thích app</t>
  </si>
  <si>
    <t>Xem tuổi, nghề nghiệp</t>
  </si>
  <si>
    <t>Khung giờ nghe (ngủ quên)</t>
  </si>
  <si>
    <t>Bất thường</t>
  </si>
  <si>
    <t>bất thường</t>
  </si>
  <si>
    <t>tuổi, giờ nghe</t>
  </si>
  <si>
    <t>Nghiêm túc, nghe ít nhưng nghe lâu</t>
  </si>
  <si>
    <t>Product Churn</t>
  </si>
  <si>
    <t>ít dùng,  dùng ngắn , có dùng gần đây --&gt; KH quay trở lại ( do có 1 sự kiện nào)</t>
  </si>
  <si>
    <t>ít dùng,  dùng tb - có thể trc khi nghe đã lựa chọn nội dung , có dùng gần đây --&gt; KH quay trở lại ( do có 1 sự kiện nào)</t>
  </si>
  <si>
    <t>lost active user</t>
  </si>
  <si>
    <t xml:space="preserve">potential </t>
  </si>
  <si>
    <t>ít dùng, dùng lâu, --&gt; thích nhưng có thể do product churn hoặc có thể phải mua sách để tiếp tục nghe (cần tiếp cận lại, sau đó promotion, hoặc chạy quảng cáo,..)</t>
  </si>
  <si>
    <t>Loyal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</si>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</sst>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0" borderId="0" xfId="0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"/>
  <sheetViews>
    <sheetView tabSelected="1"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D2" sqref="D2:D3"/>
    </sheetView>
  </sheetViews>
  <sheetFormatPr defaultRowHeight="15" x14ac:dyDescent="0.25"/>
  <cols>
    <col min="1" max="1" width="15.7109375" style="3" customWidth="1"/>
    <col min="2" max="2" width="19.140625" style="3" customWidth="1"/>
    <col min="3" max="3" width="12.28515625" style="3" customWidth="1"/>
    <col min="4" max="4" width="16.28515625" customWidth="1"/>
    <col min="6" max="6" width="9.140625" hidden="1" customWidth="1"/>
    <col min="7" max="7" width="9.140625" customWidth="1"/>
    <col min="8" max="9" width="9.140625" hidden="1" customWidth="1"/>
    <col min="10" max="10" width="9.140625" customWidth="1"/>
    <col min="11" max="12" width="9.140625" hidden="1" customWidth="1"/>
    <col min="13" max="13" width="12" bestFit="1" customWidth="1"/>
    <col min="14" max="14" width="8.28515625" hidden="1" customWidth="1"/>
    <col min="16" max="16" width="12.28515625" style="11" customWidth="1"/>
    <col min="17" max="17" width="9.140625" style="11"/>
  </cols>
  <sheetData>
    <row r="1" spans="1:21" s="3" customFormat="1" ht="30.75" thickBot="1" x14ac:dyDescent="0.3">
      <c r="A1" s="2" t="s">
        <v>10</v>
      </c>
      <c r="B1" s="2" t="s">
        <v>11</v>
      </c>
      <c r="C1" s="2" t="s">
        <v>12</v>
      </c>
      <c r="D1" s="2" t="s">
        <v>13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P1" s="12"/>
      <c r="Q1" s="12"/>
    </row>
    <row r="2" spans="1:21" x14ac:dyDescent="0.25">
      <c r="A2" s="4" t="s">
        <v>14</v>
      </c>
      <c r="B2" s="4" t="s">
        <v>18</v>
      </c>
      <c r="C2" s="2" t="s">
        <v>22</v>
      </c>
      <c r="D2" s="1" t="s">
        <v>25</v>
      </c>
      <c r="E2">
        <v>2122</v>
      </c>
      <c r="F2">
        <v>7</v>
      </c>
      <c r="G2">
        <v>2.2648444863336499</v>
      </c>
      <c r="H2">
        <v>0</v>
      </c>
      <c r="I2">
        <v>3</v>
      </c>
      <c r="J2">
        <v>1.4066918001885009</v>
      </c>
      <c r="K2">
        <v>0</v>
      </c>
      <c r="L2">
        <v>183</v>
      </c>
      <c r="M2">
        <v>122.434024505184</v>
      </c>
      <c r="N2">
        <v>91</v>
      </c>
      <c r="O2" s="6" t="s">
        <v>72</v>
      </c>
      <c r="P2" s="18" t="s">
        <v>81</v>
      </c>
      <c r="Q2" s="20"/>
    </row>
    <row r="3" spans="1:21" ht="15.75" thickBot="1" x14ac:dyDescent="0.3">
      <c r="A3" s="4"/>
      <c r="B3" s="4"/>
      <c r="C3" s="2" t="s">
        <v>23</v>
      </c>
      <c r="D3" s="1" t="s">
        <v>26</v>
      </c>
      <c r="E3">
        <v>4185</v>
      </c>
      <c r="F3">
        <v>7</v>
      </c>
      <c r="G3">
        <v>2.336678614097969</v>
      </c>
      <c r="H3">
        <v>0</v>
      </c>
      <c r="I3">
        <v>3</v>
      </c>
      <c r="J3">
        <v>1.3722819593787341</v>
      </c>
      <c r="K3">
        <v>0</v>
      </c>
      <c r="L3">
        <v>90</v>
      </c>
      <c r="M3">
        <v>58.117801672640397</v>
      </c>
      <c r="N3">
        <v>36</v>
      </c>
      <c r="O3" s="6"/>
      <c r="P3" s="19"/>
      <c r="Q3" s="20"/>
    </row>
    <row r="4" spans="1:21" ht="15.75" thickBot="1" x14ac:dyDescent="0.3">
      <c r="A4" s="4"/>
      <c r="B4" s="4"/>
      <c r="C4" s="2" t="s">
        <v>24</v>
      </c>
      <c r="D4" s="1" t="s">
        <v>27</v>
      </c>
      <c r="E4">
        <v>4595</v>
      </c>
      <c r="F4">
        <v>7</v>
      </c>
      <c r="G4">
        <v>2.61240478781284</v>
      </c>
      <c r="H4">
        <v>0</v>
      </c>
      <c r="I4">
        <v>3</v>
      </c>
      <c r="J4">
        <v>1.3560391730141459</v>
      </c>
      <c r="K4">
        <v>0</v>
      </c>
      <c r="L4">
        <v>35</v>
      </c>
      <c r="M4">
        <v>15.2689880304679</v>
      </c>
      <c r="N4">
        <v>0</v>
      </c>
      <c r="O4" s="6"/>
      <c r="P4" s="13" t="s">
        <v>72</v>
      </c>
      <c r="Q4" s="21" t="s">
        <v>82</v>
      </c>
    </row>
    <row r="5" spans="1:21" x14ac:dyDescent="0.25">
      <c r="A5" s="4"/>
      <c r="B5" s="4" t="s">
        <v>19</v>
      </c>
      <c r="C5" s="2" t="s">
        <v>22</v>
      </c>
      <c r="D5" s="1" t="s">
        <v>28</v>
      </c>
      <c r="E5">
        <v>714</v>
      </c>
      <c r="F5">
        <v>20</v>
      </c>
      <c r="G5">
        <v>12.368347338935569</v>
      </c>
      <c r="H5">
        <v>8</v>
      </c>
      <c r="I5">
        <v>3</v>
      </c>
      <c r="J5">
        <v>1.5742296918767511</v>
      </c>
      <c r="K5">
        <v>0</v>
      </c>
      <c r="L5">
        <v>177</v>
      </c>
      <c r="M5">
        <v>120.43697478991599</v>
      </c>
      <c r="N5">
        <v>91</v>
      </c>
      <c r="O5" s="6"/>
      <c r="P5" s="24" t="s">
        <v>81</v>
      </c>
      <c r="Q5" s="13"/>
    </row>
    <row r="6" spans="1:21" ht="15.75" thickBot="1" x14ac:dyDescent="0.3">
      <c r="A6" s="4"/>
      <c r="B6" s="4"/>
      <c r="C6" s="2" t="s">
        <v>23</v>
      </c>
      <c r="D6" s="1" t="s">
        <v>29</v>
      </c>
      <c r="E6">
        <v>1506</v>
      </c>
      <c r="F6">
        <v>20</v>
      </c>
      <c r="G6">
        <v>12.2390438247012</v>
      </c>
      <c r="H6">
        <v>8</v>
      </c>
      <c r="I6">
        <v>3</v>
      </c>
      <c r="J6">
        <v>1.402390438247012</v>
      </c>
      <c r="K6">
        <v>0</v>
      </c>
      <c r="L6">
        <v>90</v>
      </c>
      <c r="M6">
        <v>56.630146082337319</v>
      </c>
      <c r="N6">
        <v>36</v>
      </c>
      <c r="O6" s="6"/>
      <c r="P6" s="25"/>
      <c r="Q6" s="13"/>
    </row>
    <row r="7" spans="1:21" ht="30" x14ac:dyDescent="0.25">
      <c r="A7" s="4"/>
      <c r="B7" s="4"/>
      <c r="C7" s="2" t="s">
        <v>24</v>
      </c>
      <c r="D7" s="1" t="s">
        <v>30</v>
      </c>
      <c r="E7">
        <v>2719</v>
      </c>
      <c r="F7">
        <v>20</v>
      </c>
      <c r="G7">
        <v>12.532548731151159</v>
      </c>
      <c r="H7">
        <v>8</v>
      </c>
      <c r="I7">
        <v>3</v>
      </c>
      <c r="J7">
        <v>1.4766458256712029</v>
      </c>
      <c r="K7">
        <v>0</v>
      </c>
      <c r="L7">
        <v>35</v>
      </c>
      <c r="M7">
        <v>12.728208900330999</v>
      </c>
      <c r="N7">
        <v>0</v>
      </c>
      <c r="O7" s="6"/>
      <c r="P7" s="13" t="s">
        <v>72</v>
      </c>
      <c r="Q7" s="21" t="s">
        <v>83</v>
      </c>
    </row>
    <row r="8" spans="1:21" x14ac:dyDescent="0.25">
      <c r="A8" s="4"/>
      <c r="B8" s="4" t="s">
        <v>20</v>
      </c>
      <c r="C8" s="2" t="s">
        <v>22</v>
      </c>
      <c r="D8" s="1" t="s">
        <v>31</v>
      </c>
      <c r="E8">
        <v>184</v>
      </c>
      <c r="F8">
        <v>42</v>
      </c>
      <c r="G8">
        <v>27.66847826086957</v>
      </c>
      <c r="H8">
        <v>21</v>
      </c>
      <c r="I8">
        <v>3</v>
      </c>
      <c r="J8">
        <v>1.548913043478261</v>
      </c>
      <c r="K8">
        <v>0</v>
      </c>
      <c r="L8">
        <v>181</v>
      </c>
      <c r="M8">
        <v>116.54347826086961</v>
      </c>
      <c r="N8">
        <v>91</v>
      </c>
      <c r="O8" s="7" t="s">
        <v>80</v>
      </c>
      <c r="P8" s="22" t="s">
        <v>84</v>
      </c>
      <c r="Q8" s="22" t="s">
        <v>86</v>
      </c>
      <c r="R8" s="5" t="s">
        <v>79</v>
      </c>
    </row>
    <row r="9" spans="1:21" x14ac:dyDescent="0.25">
      <c r="A9" s="4"/>
      <c r="B9" s="4"/>
      <c r="C9" s="2" t="s">
        <v>23</v>
      </c>
      <c r="D9" s="1" t="s">
        <v>32</v>
      </c>
      <c r="E9">
        <v>410</v>
      </c>
      <c r="F9">
        <v>42</v>
      </c>
      <c r="G9">
        <v>28.336585365853662</v>
      </c>
      <c r="H9">
        <v>21</v>
      </c>
      <c r="I9">
        <v>3</v>
      </c>
      <c r="J9">
        <v>1.409756097560976</v>
      </c>
      <c r="K9">
        <v>0</v>
      </c>
      <c r="L9">
        <v>90</v>
      </c>
      <c r="M9">
        <v>58.314634146341461</v>
      </c>
      <c r="N9">
        <v>36</v>
      </c>
      <c r="O9" s="7"/>
      <c r="P9" s="22"/>
      <c r="Q9" s="22"/>
      <c r="R9" s="5"/>
      <c r="U9" s="11"/>
    </row>
    <row r="10" spans="1:21" x14ac:dyDescent="0.25">
      <c r="A10" s="4"/>
      <c r="B10" s="4"/>
      <c r="C10" s="2" t="s">
        <v>24</v>
      </c>
      <c r="D10" s="1" t="s">
        <v>33</v>
      </c>
      <c r="E10">
        <v>857</v>
      </c>
      <c r="F10">
        <v>42</v>
      </c>
      <c r="G10">
        <v>28.029171528588101</v>
      </c>
      <c r="H10">
        <v>21</v>
      </c>
      <c r="I10">
        <v>3</v>
      </c>
      <c r="J10">
        <v>1.572928821470245</v>
      </c>
      <c r="K10">
        <v>0</v>
      </c>
      <c r="L10">
        <v>35</v>
      </c>
      <c r="M10">
        <v>11.43057176196033</v>
      </c>
      <c r="N10">
        <v>0</v>
      </c>
      <c r="O10" s="7"/>
      <c r="P10" s="23" t="s">
        <v>85</v>
      </c>
      <c r="Q10" s="14"/>
      <c r="R10" s="5"/>
    </row>
    <row r="11" spans="1:21" ht="15" customHeight="1" x14ac:dyDescent="0.25">
      <c r="A11" s="4"/>
      <c r="B11" s="4" t="s">
        <v>21</v>
      </c>
      <c r="C11" s="2" t="s">
        <v>22</v>
      </c>
      <c r="D11" s="1" t="s">
        <v>34</v>
      </c>
      <c r="E11">
        <v>39</v>
      </c>
      <c r="F11">
        <v>70</v>
      </c>
      <c r="G11">
        <v>56.692307692307693</v>
      </c>
      <c r="H11">
        <v>43</v>
      </c>
      <c r="I11">
        <v>3</v>
      </c>
      <c r="J11">
        <v>1.666666666666667</v>
      </c>
      <c r="K11">
        <v>0</v>
      </c>
      <c r="L11">
        <v>167</v>
      </c>
      <c r="M11">
        <v>115.6153846153846</v>
      </c>
      <c r="N11">
        <v>91</v>
      </c>
      <c r="O11" s="7"/>
      <c r="P11" s="22" t="s">
        <v>84</v>
      </c>
      <c r="Q11" s="14"/>
      <c r="R11" s="5"/>
    </row>
    <row r="12" spans="1:21" x14ac:dyDescent="0.25">
      <c r="A12" s="4"/>
      <c r="B12" s="4"/>
      <c r="C12" s="2" t="s">
        <v>23</v>
      </c>
      <c r="D12" s="1" t="s">
        <v>35</v>
      </c>
      <c r="E12">
        <v>129</v>
      </c>
      <c r="F12">
        <v>70</v>
      </c>
      <c r="G12">
        <v>56.798449612403097</v>
      </c>
      <c r="H12">
        <v>43</v>
      </c>
      <c r="I12">
        <v>3</v>
      </c>
      <c r="J12">
        <v>1.5968992248062019</v>
      </c>
      <c r="K12">
        <v>0</v>
      </c>
      <c r="L12">
        <v>89</v>
      </c>
      <c r="M12">
        <v>57.240310077519382</v>
      </c>
      <c r="N12">
        <v>36</v>
      </c>
      <c r="O12" s="7"/>
      <c r="P12" s="22"/>
      <c r="Q12" s="14"/>
      <c r="R12" s="5"/>
    </row>
    <row r="13" spans="1:21" x14ac:dyDescent="0.25">
      <c r="A13" s="4"/>
      <c r="B13" s="4"/>
      <c r="C13" s="2" t="s">
        <v>24</v>
      </c>
      <c r="D13" s="1" t="s">
        <v>36</v>
      </c>
      <c r="E13">
        <v>184</v>
      </c>
      <c r="F13">
        <v>70</v>
      </c>
      <c r="G13">
        <v>56.336956521739133</v>
      </c>
      <c r="H13">
        <v>43</v>
      </c>
      <c r="I13">
        <v>3</v>
      </c>
      <c r="J13">
        <v>1.375</v>
      </c>
      <c r="K13">
        <v>0</v>
      </c>
      <c r="L13">
        <v>35</v>
      </c>
      <c r="M13">
        <v>12.086956521739131</v>
      </c>
      <c r="N13">
        <v>0</v>
      </c>
      <c r="O13" s="7"/>
      <c r="P13" s="14" t="s">
        <v>85</v>
      </c>
      <c r="Q13" s="14"/>
      <c r="R13" s="5"/>
    </row>
    <row r="14" spans="1:21" x14ac:dyDescent="0.25">
      <c r="A14" s="4" t="s">
        <v>15</v>
      </c>
      <c r="B14" s="4" t="s">
        <v>18</v>
      </c>
      <c r="C14" s="2" t="s">
        <v>22</v>
      </c>
      <c r="D14" s="1" t="s">
        <v>37</v>
      </c>
      <c r="E14">
        <v>455</v>
      </c>
      <c r="F14">
        <v>7</v>
      </c>
      <c r="G14">
        <v>3.006593406593407</v>
      </c>
      <c r="H14">
        <v>0</v>
      </c>
      <c r="I14">
        <v>8</v>
      </c>
      <c r="J14">
        <v>5.0945054945054942</v>
      </c>
      <c r="K14">
        <v>4</v>
      </c>
      <c r="L14">
        <v>182</v>
      </c>
      <c r="M14">
        <v>125.5406593406593</v>
      </c>
      <c r="N14">
        <v>91</v>
      </c>
      <c r="O14" s="5" t="s">
        <v>73</v>
      </c>
      <c r="P14" s="27" t="s">
        <v>81</v>
      </c>
      <c r="Q14" s="14"/>
    </row>
    <row r="15" spans="1:21" x14ac:dyDescent="0.25">
      <c r="A15" s="4"/>
      <c r="B15" s="4"/>
      <c r="C15" s="2" t="s">
        <v>23</v>
      </c>
      <c r="D15" s="1" t="s">
        <v>38</v>
      </c>
      <c r="E15">
        <v>1016</v>
      </c>
      <c r="F15">
        <v>7</v>
      </c>
      <c r="G15">
        <v>2.9251968503937009</v>
      </c>
      <c r="H15">
        <v>0</v>
      </c>
      <c r="I15">
        <v>8</v>
      </c>
      <c r="J15">
        <v>5.3070866141732287</v>
      </c>
      <c r="K15">
        <v>4</v>
      </c>
      <c r="L15">
        <v>90</v>
      </c>
      <c r="M15">
        <v>58.461614173228348</v>
      </c>
      <c r="N15">
        <v>36</v>
      </c>
      <c r="O15" s="5"/>
      <c r="P15" s="27"/>
      <c r="Q15" s="14">
        <v>1</v>
      </c>
    </row>
    <row r="16" spans="1:21" x14ac:dyDescent="0.25">
      <c r="A16" s="4"/>
      <c r="B16" s="4"/>
      <c r="C16" s="2" t="s">
        <v>24</v>
      </c>
      <c r="D16" s="1" t="s">
        <v>39</v>
      </c>
      <c r="E16">
        <v>1162</v>
      </c>
      <c r="F16">
        <v>7</v>
      </c>
      <c r="G16">
        <v>3.2168674698795181</v>
      </c>
      <c r="H16">
        <v>0</v>
      </c>
      <c r="I16">
        <v>8</v>
      </c>
      <c r="J16">
        <v>5.290877796901893</v>
      </c>
      <c r="K16">
        <v>4</v>
      </c>
      <c r="L16">
        <v>35</v>
      </c>
      <c r="M16">
        <v>14.157487091222031</v>
      </c>
      <c r="N16">
        <v>0</v>
      </c>
      <c r="O16" s="5"/>
      <c r="P16" s="14" t="s">
        <v>73</v>
      </c>
      <c r="Q16" s="14"/>
    </row>
    <row r="17" spans="1:18" x14ac:dyDescent="0.25">
      <c r="A17" s="4"/>
      <c r="B17" s="4" t="s">
        <v>19</v>
      </c>
      <c r="C17" s="2" t="s">
        <v>22</v>
      </c>
      <c r="D17" s="1" t="s">
        <v>40</v>
      </c>
      <c r="E17">
        <v>286</v>
      </c>
      <c r="F17">
        <v>20</v>
      </c>
      <c r="G17">
        <v>12.7027972027972</v>
      </c>
      <c r="H17">
        <v>8</v>
      </c>
      <c r="I17">
        <v>8</v>
      </c>
      <c r="J17">
        <v>5.4860139860139858</v>
      </c>
      <c r="K17">
        <v>4</v>
      </c>
      <c r="L17">
        <v>179</v>
      </c>
      <c r="M17">
        <v>125.5664335664336</v>
      </c>
      <c r="N17">
        <v>91</v>
      </c>
      <c r="O17" s="7" t="s">
        <v>73</v>
      </c>
      <c r="P17" s="26" t="s">
        <v>81</v>
      </c>
      <c r="Q17" s="14"/>
    </row>
    <row r="18" spans="1:18" x14ac:dyDescent="0.25">
      <c r="A18" s="4"/>
      <c r="B18" s="4"/>
      <c r="C18" s="2" t="s">
        <v>23</v>
      </c>
      <c r="D18" s="1" t="s">
        <v>41</v>
      </c>
      <c r="E18">
        <v>609</v>
      </c>
      <c r="F18">
        <v>20</v>
      </c>
      <c r="G18">
        <v>12.33825944170772</v>
      </c>
      <c r="H18">
        <v>8</v>
      </c>
      <c r="I18">
        <v>8</v>
      </c>
      <c r="J18">
        <v>5.3990147783251228</v>
      </c>
      <c r="K18">
        <v>4</v>
      </c>
      <c r="L18">
        <v>90</v>
      </c>
      <c r="M18">
        <v>57.444991789819383</v>
      </c>
      <c r="N18">
        <v>36</v>
      </c>
      <c r="O18" s="7"/>
      <c r="P18" s="26"/>
      <c r="Q18" s="14"/>
    </row>
    <row r="19" spans="1:18" x14ac:dyDescent="0.25">
      <c r="A19" s="4"/>
      <c r="B19" s="4"/>
      <c r="C19" s="2" t="s">
        <v>24</v>
      </c>
      <c r="D19" s="1" t="s">
        <v>42</v>
      </c>
      <c r="E19">
        <v>1023</v>
      </c>
      <c r="F19">
        <v>20</v>
      </c>
      <c r="G19">
        <v>12.864125122189639</v>
      </c>
      <c r="H19">
        <v>8</v>
      </c>
      <c r="I19">
        <v>8</v>
      </c>
      <c r="J19">
        <v>5.4134897360703809</v>
      </c>
      <c r="K19">
        <v>4</v>
      </c>
      <c r="L19">
        <v>35</v>
      </c>
      <c r="M19">
        <v>11.491691104594331</v>
      </c>
      <c r="N19">
        <v>0</v>
      </c>
      <c r="O19" s="7"/>
      <c r="P19" s="14" t="s">
        <v>73</v>
      </c>
      <c r="Q19" s="14"/>
    </row>
    <row r="20" spans="1:18" ht="15" customHeight="1" x14ac:dyDescent="0.25">
      <c r="A20" s="4"/>
      <c r="B20" s="4" t="s">
        <v>20</v>
      </c>
      <c r="C20" s="2" t="s">
        <v>22</v>
      </c>
      <c r="D20" s="1" t="s">
        <v>43</v>
      </c>
      <c r="E20">
        <v>96</v>
      </c>
      <c r="F20">
        <v>41</v>
      </c>
      <c r="G20">
        <v>28.364583333333329</v>
      </c>
      <c r="H20">
        <v>21</v>
      </c>
      <c r="I20">
        <v>8</v>
      </c>
      <c r="J20">
        <v>5.895833333333333</v>
      </c>
      <c r="K20">
        <v>4</v>
      </c>
      <c r="L20">
        <v>179</v>
      </c>
      <c r="M20">
        <v>122.3229166666667</v>
      </c>
      <c r="N20">
        <v>91</v>
      </c>
      <c r="O20" s="6" t="s">
        <v>74</v>
      </c>
      <c r="P20" s="17" t="s">
        <v>84</v>
      </c>
      <c r="Q20" s="13"/>
      <c r="R20" s="5" t="s">
        <v>75</v>
      </c>
    </row>
    <row r="21" spans="1:18" x14ac:dyDescent="0.25">
      <c r="A21" s="4"/>
      <c r="B21" s="4"/>
      <c r="C21" s="2" t="s">
        <v>23</v>
      </c>
      <c r="D21" s="1" t="s">
        <v>44</v>
      </c>
      <c r="E21">
        <v>187</v>
      </c>
      <c r="F21">
        <v>42</v>
      </c>
      <c r="G21">
        <v>28.663101604278079</v>
      </c>
      <c r="H21">
        <v>21</v>
      </c>
      <c r="I21">
        <v>8</v>
      </c>
      <c r="J21">
        <v>5.6042780748663104</v>
      </c>
      <c r="K21">
        <v>4</v>
      </c>
      <c r="L21">
        <v>90</v>
      </c>
      <c r="M21">
        <v>57.604278074866308</v>
      </c>
      <c r="N21">
        <v>36</v>
      </c>
      <c r="O21" s="6"/>
      <c r="P21" s="17"/>
      <c r="Q21" s="13"/>
      <c r="R21" s="5"/>
    </row>
    <row r="22" spans="1:18" x14ac:dyDescent="0.25">
      <c r="A22" s="4"/>
      <c r="B22" s="4"/>
      <c r="C22" s="2" t="s">
        <v>24</v>
      </c>
      <c r="D22" s="1" t="s">
        <v>45</v>
      </c>
      <c r="E22">
        <v>297</v>
      </c>
      <c r="F22">
        <v>42</v>
      </c>
      <c r="G22">
        <v>28.336700336700339</v>
      </c>
      <c r="H22">
        <v>21</v>
      </c>
      <c r="I22">
        <v>8</v>
      </c>
      <c r="J22">
        <v>5.4814814814814818</v>
      </c>
      <c r="K22">
        <v>4</v>
      </c>
      <c r="L22">
        <v>35</v>
      </c>
      <c r="M22">
        <v>10.070707070707069</v>
      </c>
      <c r="N22">
        <v>0</v>
      </c>
      <c r="O22" s="6"/>
      <c r="P22" s="13" t="s">
        <v>85</v>
      </c>
      <c r="Q22" s="13"/>
      <c r="R22" s="5"/>
    </row>
    <row r="23" spans="1:18" x14ac:dyDescent="0.25">
      <c r="A23" s="4"/>
      <c r="B23" s="4" t="s">
        <v>21</v>
      </c>
      <c r="C23" s="2" t="s">
        <v>22</v>
      </c>
      <c r="D23" s="1" t="s">
        <v>46</v>
      </c>
      <c r="E23">
        <v>16</v>
      </c>
      <c r="F23">
        <v>70</v>
      </c>
      <c r="G23">
        <v>57.75</v>
      </c>
      <c r="H23">
        <v>44</v>
      </c>
      <c r="I23">
        <v>8</v>
      </c>
      <c r="J23">
        <v>6</v>
      </c>
      <c r="K23">
        <v>4</v>
      </c>
      <c r="L23">
        <v>152</v>
      </c>
      <c r="M23">
        <v>110.75</v>
      </c>
      <c r="N23">
        <v>91</v>
      </c>
      <c r="O23" s="6"/>
      <c r="P23" s="17" t="s">
        <v>84</v>
      </c>
      <c r="Q23" s="13"/>
      <c r="R23" s="5"/>
    </row>
    <row r="24" spans="1:18" x14ac:dyDescent="0.25">
      <c r="A24" s="4"/>
      <c r="B24" s="4"/>
      <c r="C24" s="2" t="s">
        <v>23</v>
      </c>
      <c r="D24" s="1" t="s">
        <v>47</v>
      </c>
      <c r="E24">
        <v>60</v>
      </c>
      <c r="F24">
        <v>70</v>
      </c>
      <c r="G24">
        <v>55.95</v>
      </c>
      <c r="H24">
        <v>43</v>
      </c>
      <c r="I24">
        <v>8</v>
      </c>
      <c r="J24">
        <v>5.9333333333333336</v>
      </c>
      <c r="K24">
        <v>4</v>
      </c>
      <c r="L24">
        <v>89</v>
      </c>
      <c r="M24">
        <v>60.666666666666657</v>
      </c>
      <c r="N24">
        <v>36</v>
      </c>
      <c r="O24" s="6"/>
      <c r="P24" s="17"/>
      <c r="Q24" s="13"/>
      <c r="R24" s="5"/>
    </row>
    <row r="25" spans="1:18" ht="15.75" thickBot="1" x14ac:dyDescent="0.3">
      <c r="A25" s="4"/>
      <c r="B25" s="4"/>
      <c r="C25" s="2" t="s">
        <v>24</v>
      </c>
      <c r="D25" s="1" t="s">
        <v>48</v>
      </c>
      <c r="E25">
        <v>88</v>
      </c>
      <c r="F25">
        <v>70</v>
      </c>
      <c r="G25">
        <v>54.920454545454547</v>
      </c>
      <c r="H25">
        <v>43</v>
      </c>
      <c r="I25">
        <v>8</v>
      </c>
      <c r="J25">
        <v>5.6818181818181817</v>
      </c>
      <c r="K25">
        <v>4</v>
      </c>
      <c r="L25">
        <v>35</v>
      </c>
      <c r="M25">
        <v>14.46590909090909</v>
      </c>
      <c r="N25">
        <v>0</v>
      </c>
      <c r="O25" s="6"/>
      <c r="P25" s="28" t="s">
        <v>85</v>
      </c>
      <c r="Q25" s="13"/>
      <c r="R25" s="5"/>
    </row>
    <row r="26" spans="1:18" x14ac:dyDescent="0.25">
      <c r="A26" s="4" t="s">
        <v>16</v>
      </c>
      <c r="B26" s="4" t="s">
        <v>18</v>
      </c>
      <c r="C26" s="2" t="s">
        <v>22</v>
      </c>
      <c r="D26" s="1" t="s">
        <v>49</v>
      </c>
      <c r="E26">
        <v>120</v>
      </c>
      <c r="F26">
        <v>7</v>
      </c>
      <c r="G26">
        <v>3.6</v>
      </c>
      <c r="H26">
        <v>0</v>
      </c>
      <c r="I26">
        <v>17</v>
      </c>
      <c r="J26">
        <v>11.79166666666667</v>
      </c>
      <c r="K26">
        <v>9</v>
      </c>
      <c r="L26">
        <v>183</v>
      </c>
      <c r="M26">
        <v>123.0083333333333</v>
      </c>
      <c r="N26">
        <v>91</v>
      </c>
      <c r="O26" s="8" t="s">
        <v>73</v>
      </c>
      <c r="P26" s="18" t="s">
        <v>81</v>
      </c>
      <c r="Q26" s="15"/>
    </row>
    <row r="27" spans="1:18" ht="15.75" thickBot="1" x14ac:dyDescent="0.3">
      <c r="A27" s="4"/>
      <c r="B27" s="4"/>
      <c r="C27" s="2" t="s">
        <v>23</v>
      </c>
      <c r="D27" s="1" t="s">
        <v>50</v>
      </c>
      <c r="E27">
        <v>281</v>
      </c>
      <c r="F27">
        <v>7</v>
      </c>
      <c r="G27">
        <v>3.1316725978647688</v>
      </c>
      <c r="H27">
        <v>0</v>
      </c>
      <c r="I27">
        <v>17</v>
      </c>
      <c r="J27">
        <v>11.74021352313167</v>
      </c>
      <c r="K27">
        <v>9</v>
      </c>
      <c r="L27">
        <v>90</v>
      </c>
      <c r="M27">
        <v>58.427046263345197</v>
      </c>
      <c r="N27">
        <v>36</v>
      </c>
      <c r="O27" s="8"/>
      <c r="P27" s="19"/>
      <c r="Q27" s="15"/>
    </row>
    <row r="28" spans="1:18" x14ac:dyDescent="0.25">
      <c r="A28" s="4"/>
      <c r="B28" s="4"/>
      <c r="C28" s="2" t="s">
        <v>24</v>
      </c>
      <c r="D28" s="1" t="s">
        <v>51</v>
      </c>
      <c r="E28">
        <v>315</v>
      </c>
      <c r="F28">
        <v>7</v>
      </c>
      <c r="G28">
        <v>3.3587301587301588</v>
      </c>
      <c r="H28">
        <v>0</v>
      </c>
      <c r="I28">
        <v>17</v>
      </c>
      <c r="J28">
        <v>11.68571428571429</v>
      </c>
      <c r="K28">
        <v>9</v>
      </c>
      <c r="L28">
        <v>35</v>
      </c>
      <c r="M28">
        <v>13.330158730158731</v>
      </c>
      <c r="N28">
        <v>0</v>
      </c>
      <c r="O28" s="8"/>
      <c r="P28" s="15" t="s">
        <v>73</v>
      </c>
      <c r="Q28" s="15"/>
    </row>
    <row r="29" spans="1:18" ht="15" customHeight="1" x14ac:dyDescent="0.25">
      <c r="A29" s="4"/>
      <c r="B29" s="4" t="s">
        <v>19</v>
      </c>
      <c r="C29" s="2" t="s">
        <v>22</v>
      </c>
      <c r="D29" s="1" t="s">
        <v>52</v>
      </c>
      <c r="E29">
        <v>98</v>
      </c>
      <c r="F29">
        <v>20</v>
      </c>
      <c r="G29">
        <v>12.887755102040821</v>
      </c>
      <c r="H29">
        <v>8</v>
      </c>
      <c r="I29">
        <v>16</v>
      </c>
      <c r="J29">
        <v>11.69387755102041</v>
      </c>
      <c r="K29">
        <v>9</v>
      </c>
      <c r="L29">
        <v>169</v>
      </c>
      <c r="M29">
        <v>130.30612244897961</v>
      </c>
      <c r="N29">
        <v>91</v>
      </c>
      <c r="O29" s="5" t="s">
        <v>74</v>
      </c>
      <c r="P29" s="26" t="s">
        <v>81</v>
      </c>
      <c r="Q29" s="14"/>
      <c r="R29" s="5" t="s">
        <v>75</v>
      </c>
    </row>
    <row r="30" spans="1:18" x14ac:dyDescent="0.25">
      <c r="A30" s="4"/>
      <c r="B30" s="4"/>
      <c r="C30" s="2" t="s">
        <v>23</v>
      </c>
      <c r="D30" s="1" t="s">
        <v>53</v>
      </c>
      <c r="E30">
        <v>169</v>
      </c>
      <c r="F30">
        <v>20</v>
      </c>
      <c r="G30">
        <v>12.852071005917161</v>
      </c>
      <c r="H30">
        <v>8</v>
      </c>
      <c r="I30">
        <v>17</v>
      </c>
      <c r="J30">
        <v>11.40236686390532</v>
      </c>
      <c r="K30">
        <v>9</v>
      </c>
      <c r="L30">
        <v>90</v>
      </c>
      <c r="M30">
        <v>58.295857988165679</v>
      </c>
      <c r="N30">
        <v>36</v>
      </c>
      <c r="O30" s="5"/>
      <c r="P30" s="26"/>
      <c r="Q30" s="14"/>
      <c r="R30" s="5"/>
    </row>
    <row r="31" spans="1:18" x14ac:dyDescent="0.25">
      <c r="A31" s="4"/>
      <c r="B31" s="4"/>
      <c r="C31" s="2" t="s">
        <v>24</v>
      </c>
      <c r="D31" s="1" t="s">
        <v>54</v>
      </c>
      <c r="E31">
        <v>269</v>
      </c>
      <c r="F31">
        <v>20</v>
      </c>
      <c r="G31">
        <v>12.684014869888481</v>
      </c>
      <c r="H31">
        <v>8</v>
      </c>
      <c r="I31">
        <v>17</v>
      </c>
      <c r="J31">
        <v>11.69888475836431</v>
      </c>
      <c r="K31">
        <v>9</v>
      </c>
      <c r="L31">
        <v>35</v>
      </c>
      <c r="M31">
        <v>10.74349442379182</v>
      </c>
      <c r="N31">
        <v>0</v>
      </c>
      <c r="O31" s="5"/>
      <c r="P31" s="14" t="s">
        <v>87</v>
      </c>
      <c r="Q31" s="14"/>
      <c r="R31" s="5"/>
    </row>
    <row r="32" spans="1:18" x14ac:dyDescent="0.25">
      <c r="A32" s="4"/>
      <c r="B32" s="4" t="s">
        <v>20</v>
      </c>
      <c r="C32" s="2" t="s">
        <v>22</v>
      </c>
      <c r="D32" s="1" t="s">
        <v>55</v>
      </c>
      <c r="E32">
        <v>38</v>
      </c>
      <c r="F32">
        <v>39</v>
      </c>
      <c r="G32">
        <v>27.55263157894737</v>
      </c>
      <c r="H32">
        <v>21</v>
      </c>
      <c r="I32">
        <v>17</v>
      </c>
      <c r="J32">
        <v>11.657894736842101</v>
      </c>
      <c r="K32">
        <v>9</v>
      </c>
      <c r="L32">
        <v>162</v>
      </c>
      <c r="M32">
        <v>125.5789473684211</v>
      </c>
      <c r="N32">
        <v>91</v>
      </c>
      <c r="O32" s="5" t="s">
        <v>74</v>
      </c>
      <c r="P32" s="26" t="s">
        <v>81</v>
      </c>
      <c r="Q32" s="14"/>
      <c r="R32" s="5" t="s">
        <v>76</v>
      </c>
    </row>
    <row r="33" spans="1:20" x14ac:dyDescent="0.25">
      <c r="A33" s="4"/>
      <c r="B33" s="4"/>
      <c r="C33" s="2" t="s">
        <v>23</v>
      </c>
      <c r="D33" s="1" t="s">
        <v>56</v>
      </c>
      <c r="E33">
        <v>61</v>
      </c>
      <c r="F33">
        <v>42</v>
      </c>
      <c r="G33">
        <v>26.983606557377051</v>
      </c>
      <c r="H33">
        <v>21</v>
      </c>
      <c r="I33">
        <v>17</v>
      </c>
      <c r="J33">
        <v>10.852459016393439</v>
      </c>
      <c r="K33">
        <v>9</v>
      </c>
      <c r="L33">
        <v>90</v>
      </c>
      <c r="M33">
        <v>56.147540983606561</v>
      </c>
      <c r="N33">
        <v>37</v>
      </c>
      <c r="O33" s="5"/>
      <c r="P33" s="26"/>
      <c r="Q33" s="14"/>
      <c r="R33" s="5"/>
    </row>
    <row r="34" spans="1:20" x14ac:dyDescent="0.25">
      <c r="A34" s="4"/>
      <c r="B34" s="4"/>
      <c r="C34" s="2" t="s">
        <v>24</v>
      </c>
      <c r="D34" s="1" t="s">
        <v>57</v>
      </c>
      <c r="E34">
        <v>94</v>
      </c>
      <c r="F34">
        <v>42</v>
      </c>
      <c r="G34">
        <v>27.308510638297872</v>
      </c>
      <c r="H34">
        <v>21</v>
      </c>
      <c r="I34">
        <v>17</v>
      </c>
      <c r="J34">
        <v>11.26595744680851</v>
      </c>
      <c r="K34">
        <v>9</v>
      </c>
      <c r="L34">
        <v>35</v>
      </c>
      <c r="M34">
        <v>12.08510638297872</v>
      </c>
      <c r="N34">
        <v>0</v>
      </c>
      <c r="O34" s="5"/>
      <c r="P34" s="14" t="s">
        <v>87</v>
      </c>
      <c r="Q34" s="14"/>
      <c r="R34" s="5"/>
    </row>
    <row r="35" spans="1:20" x14ac:dyDescent="0.25">
      <c r="A35" s="4"/>
      <c r="B35" s="4" t="s">
        <v>21</v>
      </c>
      <c r="C35" s="2" t="s">
        <v>22</v>
      </c>
      <c r="D35" s="1" t="s">
        <v>58</v>
      </c>
      <c r="E35">
        <v>7</v>
      </c>
      <c r="F35">
        <v>70</v>
      </c>
      <c r="G35">
        <v>50.428571428571431</v>
      </c>
      <c r="H35">
        <v>43</v>
      </c>
      <c r="I35">
        <v>10</v>
      </c>
      <c r="J35">
        <v>9.5714285714285712</v>
      </c>
      <c r="K35">
        <v>9</v>
      </c>
      <c r="L35">
        <v>153</v>
      </c>
      <c r="M35">
        <v>125.4285714285714</v>
      </c>
      <c r="N35">
        <v>91</v>
      </c>
      <c r="O35" s="7" t="s">
        <v>77</v>
      </c>
      <c r="P35" s="22" t="s">
        <v>88</v>
      </c>
      <c r="Q35" s="14"/>
    </row>
    <row r="36" spans="1:20" x14ac:dyDescent="0.25">
      <c r="A36" s="4"/>
      <c r="B36" s="4"/>
      <c r="C36" s="2" t="s">
        <v>23</v>
      </c>
      <c r="D36" s="1" t="s">
        <v>59</v>
      </c>
      <c r="E36">
        <v>16</v>
      </c>
      <c r="F36">
        <v>70</v>
      </c>
      <c r="G36">
        <v>58.3125</v>
      </c>
      <c r="H36">
        <v>43</v>
      </c>
      <c r="I36">
        <v>14</v>
      </c>
      <c r="J36">
        <v>10.25</v>
      </c>
      <c r="K36">
        <v>9</v>
      </c>
      <c r="L36">
        <v>85</v>
      </c>
      <c r="M36">
        <v>59.5</v>
      </c>
      <c r="N36">
        <v>41</v>
      </c>
      <c r="O36" s="7"/>
      <c r="P36" s="22"/>
      <c r="Q36" s="14"/>
    </row>
    <row r="37" spans="1:20" ht="15.75" thickBot="1" x14ac:dyDescent="0.3">
      <c r="A37" s="4"/>
      <c r="B37" s="4"/>
      <c r="C37" s="2" t="s">
        <v>24</v>
      </c>
      <c r="D37" s="1" t="s">
        <v>60</v>
      </c>
      <c r="E37">
        <v>18</v>
      </c>
      <c r="F37">
        <v>70</v>
      </c>
      <c r="G37">
        <v>55.944444444444443</v>
      </c>
      <c r="H37">
        <v>43</v>
      </c>
      <c r="I37">
        <v>16</v>
      </c>
      <c r="J37">
        <v>11.22222222222222</v>
      </c>
      <c r="K37">
        <v>9</v>
      </c>
      <c r="L37">
        <v>30</v>
      </c>
      <c r="M37">
        <v>13.444444444444439</v>
      </c>
      <c r="N37">
        <v>0</v>
      </c>
      <c r="O37" s="7"/>
      <c r="P37" s="22"/>
      <c r="Q37" s="14"/>
    </row>
    <row r="38" spans="1:20" ht="15" customHeight="1" x14ac:dyDescent="0.25">
      <c r="A38" s="4" t="s">
        <v>17</v>
      </c>
      <c r="B38" s="4" t="s">
        <v>18</v>
      </c>
      <c r="C38" s="2" t="s">
        <v>22</v>
      </c>
      <c r="D38" s="1" t="s">
        <v>61</v>
      </c>
      <c r="E38">
        <v>23</v>
      </c>
      <c r="F38">
        <v>6</v>
      </c>
      <c r="G38">
        <v>2.7391304347826089</v>
      </c>
      <c r="H38">
        <v>0</v>
      </c>
      <c r="I38">
        <v>28</v>
      </c>
      <c r="J38">
        <v>23.521739130434781</v>
      </c>
      <c r="K38">
        <v>18</v>
      </c>
      <c r="L38">
        <v>183</v>
      </c>
      <c r="M38">
        <v>131.304347826087</v>
      </c>
      <c r="N38">
        <v>92</v>
      </c>
      <c r="O38" s="6" t="s">
        <v>73</v>
      </c>
      <c r="P38" s="18" t="s">
        <v>81</v>
      </c>
      <c r="Q38" s="13"/>
      <c r="T38">
        <f>SUM(E38:E40)</f>
        <v>210</v>
      </c>
    </row>
    <row r="39" spans="1:20" ht="15.75" thickBot="1" x14ac:dyDescent="0.3">
      <c r="A39" s="4"/>
      <c r="B39" s="4"/>
      <c r="C39" s="2" t="s">
        <v>23</v>
      </c>
      <c r="D39" s="1" t="s">
        <v>62</v>
      </c>
      <c r="E39">
        <v>64</v>
      </c>
      <c r="F39">
        <v>7</v>
      </c>
      <c r="G39">
        <v>2.15625</v>
      </c>
      <c r="H39">
        <v>0</v>
      </c>
      <c r="I39">
        <v>28</v>
      </c>
      <c r="J39">
        <v>24.234375</v>
      </c>
      <c r="K39">
        <v>18</v>
      </c>
      <c r="L39">
        <v>90</v>
      </c>
      <c r="M39">
        <v>58.828125</v>
      </c>
      <c r="N39">
        <v>36</v>
      </c>
      <c r="O39" s="6"/>
      <c r="P39" s="19"/>
      <c r="Q39" s="13"/>
    </row>
    <row r="40" spans="1:20" x14ac:dyDescent="0.25">
      <c r="A40" s="4"/>
      <c r="B40" s="4"/>
      <c r="C40" s="2" t="s">
        <v>24</v>
      </c>
      <c r="D40" s="1" t="s">
        <v>63</v>
      </c>
      <c r="E40">
        <v>123</v>
      </c>
      <c r="F40">
        <v>7</v>
      </c>
      <c r="G40">
        <v>2.7073170731707319</v>
      </c>
      <c r="H40">
        <v>0</v>
      </c>
      <c r="I40">
        <v>28</v>
      </c>
      <c r="J40">
        <v>24.09756097560976</v>
      </c>
      <c r="K40">
        <v>18</v>
      </c>
      <c r="L40">
        <v>35</v>
      </c>
      <c r="M40">
        <v>12.983739837398369</v>
      </c>
      <c r="N40">
        <v>0</v>
      </c>
      <c r="O40" s="6"/>
      <c r="P40" s="15" t="s">
        <v>73</v>
      </c>
      <c r="Q40" s="13"/>
    </row>
    <row r="41" spans="1:20" x14ac:dyDescent="0.25">
      <c r="A41" s="4"/>
      <c r="B41" s="4" t="s">
        <v>19</v>
      </c>
      <c r="C41" s="2" t="s">
        <v>22</v>
      </c>
      <c r="D41" s="1" t="s">
        <v>64</v>
      </c>
      <c r="E41">
        <v>21</v>
      </c>
      <c r="F41">
        <v>20</v>
      </c>
      <c r="G41">
        <v>13.571428571428569</v>
      </c>
      <c r="H41">
        <v>8</v>
      </c>
      <c r="I41">
        <v>28</v>
      </c>
      <c r="J41">
        <v>22.523809523809529</v>
      </c>
      <c r="K41">
        <v>18</v>
      </c>
      <c r="L41">
        <v>167</v>
      </c>
      <c r="M41">
        <v>138.28571428571431</v>
      </c>
      <c r="N41">
        <v>92</v>
      </c>
      <c r="O41" s="10" t="s">
        <v>74</v>
      </c>
      <c r="P41" s="26" t="s">
        <v>81</v>
      </c>
      <c r="Q41" s="13"/>
    </row>
    <row r="42" spans="1:20" x14ac:dyDescent="0.25">
      <c r="A42" s="4"/>
      <c r="B42" s="4"/>
      <c r="C42" s="2" t="s">
        <v>23</v>
      </c>
      <c r="D42" s="1" t="s">
        <v>65</v>
      </c>
      <c r="E42">
        <v>55</v>
      </c>
      <c r="F42">
        <v>19</v>
      </c>
      <c r="G42">
        <v>12.32727272727273</v>
      </c>
      <c r="H42">
        <v>8</v>
      </c>
      <c r="I42">
        <v>28</v>
      </c>
      <c r="J42">
        <v>23.563636363636359</v>
      </c>
      <c r="K42">
        <v>18</v>
      </c>
      <c r="L42">
        <v>88</v>
      </c>
      <c r="M42">
        <v>57.509090909090908</v>
      </c>
      <c r="N42">
        <v>37</v>
      </c>
      <c r="O42" s="10"/>
      <c r="P42" s="26"/>
      <c r="Q42" s="13"/>
    </row>
    <row r="43" spans="1:20" x14ac:dyDescent="0.25">
      <c r="A43" s="4"/>
      <c r="B43" s="4"/>
      <c r="C43" s="2" t="s">
        <v>24</v>
      </c>
      <c r="D43" s="1" t="s">
        <v>66</v>
      </c>
      <c r="E43">
        <v>80</v>
      </c>
      <c r="F43">
        <v>20</v>
      </c>
      <c r="G43">
        <v>12.074999999999999</v>
      </c>
      <c r="H43">
        <v>8</v>
      </c>
      <c r="I43">
        <v>28</v>
      </c>
      <c r="J43">
        <v>22.824999999999999</v>
      </c>
      <c r="K43">
        <v>18</v>
      </c>
      <c r="L43">
        <v>34</v>
      </c>
      <c r="M43">
        <v>11.4</v>
      </c>
      <c r="N43">
        <v>0</v>
      </c>
      <c r="O43" s="10"/>
      <c r="P43" s="14" t="s">
        <v>87</v>
      </c>
      <c r="Q43" s="13"/>
    </row>
    <row r="44" spans="1:20" x14ac:dyDescent="0.25">
      <c r="A44" s="4"/>
      <c r="B44" s="4" t="s">
        <v>20</v>
      </c>
      <c r="C44" s="2" t="s">
        <v>22</v>
      </c>
      <c r="D44" s="1" t="s">
        <v>67</v>
      </c>
      <c r="E44">
        <v>5</v>
      </c>
      <c r="F44">
        <v>34</v>
      </c>
      <c r="G44">
        <v>27</v>
      </c>
      <c r="H44">
        <v>21</v>
      </c>
      <c r="I44">
        <v>27</v>
      </c>
      <c r="J44">
        <v>23.2</v>
      </c>
      <c r="K44">
        <v>22</v>
      </c>
      <c r="L44">
        <v>168</v>
      </c>
      <c r="M44">
        <v>134.80000000000001</v>
      </c>
      <c r="N44">
        <v>92</v>
      </c>
      <c r="O44" s="9" t="s">
        <v>78</v>
      </c>
      <c r="P44" s="26" t="s">
        <v>81</v>
      </c>
      <c r="Q44" s="16"/>
    </row>
    <row r="45" spans="1:20" x14ac:dyDescent="0.25">
      <c r="A45" s="4"/>
      <c r="B45" s="4"/>
      <c r="C45" s="2" t="s">
        <v>23</v>
      </c>
      <c r="D45" s="1" t="s">
        <v>68</v>
      </c>
      <c r="E45">
        <v>10</v>
      </c>
      <c r="F45">
        <v>36</v>
      </c>
      <c r="G45">
        <v>27.4</v>
      </c>
      <c r="H45">
        <v>21</v>
      </c>
      <c r="I45">
        <v>23</v>
      </c>
      <c r="J45">
        <v>20.3</v>
      </c>
      <c r="K45">
        <v>18</v>
      </c>
      <c r="L45">
        <v>84</v>
      </c>
      <c r="M45">
        <v>62</v>
      </c>
      <c r="N45">
        <v>38</v>
      </c>
      <c r="O45" s="9"/>
      <c r="P45" s="26"/>
      <c r="Q45" s="16"/>
    </row>
    <row r="46" spans="1:20" x14ac:dyDescent="0.25">
      <c r="A46" s="4"/>
      <c r="B46" s="4"/>
      <c r="C46" s="2" t="s">
        <v>24</v>
      </c>
      <c r="D46" s="1" t="s">
        <v>69</v>
      </c>
      <c r="E46">
        <v>12</v>
      </c>
      <c r="F46">
        <v>37</v>
      </c>
      <c r="G46">
        <v>26.083333333333329</v>
      </c>
      <c r="H46">
        <v>22</v>
      </c>
      <c r="I46">
        <v>28</v>
      </c>
      <c r="J46">
        <v>21.75</v>
      </c>
      <c r="K46">
        <v>18</v>
      </c>
      <c r="L46">
        <v>34</v>
      </c>
      <c r="M46">
        <v>10.41666666666667</v>
      </c>
      <c r="N46">
        <v>0</v>
      </c>
      <c r="O46" s="9"/>
      <c r="P46" s="14" t="s">
        <v>87</v>
      </c>
      <c r="Q46" s="16"/>
    </row>
    <row r="47" spans="1:20" x14ac:dyDescent="0.25">
      <c r="A47" s="4"/>
      <c r="B47" s="4" t="s">
        <v>21</v>
      </c>
      <c r="C47" s="2" t="s">
        <v>22</v>
      </c>
      <c r="D47" s="1" t="s">
        <v>70</v>
      </c>
      <c r="E47">
        <v>1</v>
      </c>
      <c r="F47">
        <v>44</v>
      </c>
      <c r="G47">
        <v>44</v>
      </c>
      <c r="H47">
        <v>44</v>
      </c>
      <c r="I47">
        <v>28</v>
      </c>
      <c r="J47">
        <v>28</v>
      </c>
      <c r="K47">
        <v>28</v>
      </c>
      <c r="L47">
        <v>152</v>
      </c>
      <c r="M47">
        <v>152</v>
      </c>
      <c r="N47">
        <v>152</v>
      </c>
      <c r="O47" s="9"/>
      <c r="P47" s="29" t="s">
        <v>88</v>
      </c>
      <c r="Q47" s="16"/>
    </row>
    <row r="48" spans="1:20" x14ac:dyDescent="0.25">
      <c r="A48" s="4"/>
      <c r="B48" s="4"/>
      <c r="C48" s="2" t="s">
        <v>23</v>
      </c>
      <c r="D48" s="1" t="s">
        <v>71</v>
      </c>
      <c r="E48">
        <v>1</v>
      </c>
      <c r="F48">
        <v>43</v>
      </c>
      <c r="G48">
        <v>43</v>
      </c>
      <c r="H48">
        <v>43</v>
      </c>
      <c r="I48">
        <v>26</v>
      </c>
      <c r="J48">
        <v>26</v>
      </c>
      <c r="K48">
        <v>26</v>
      </c>
      <c r="L48">
        <v>80</v>
      </c>
      <c r="M48">
        <v>80</v>
      </c>
      <c r="N48">
        <v>80</v>
      </c>
      <c r="O48" s="9"/>
      <c r="P48" s="29"/>
      <c r="Q48" s="16"/>
    </row>
  </sheetData>
  <autoFilter ref="A1:R48" xr:uid="{00000000-0001-0000-0000-000000000000}"/>
  <mergeCells count="53">
    <mergeCell ref="P44:P45"/>
    <mergeCell ref="P47:P48"/>
    <mergeCell ref="P2:P3"/>
    <mergeCell ref="P5:P6"/>
    <mergeCell ref="P8:P9"/>
    <mergeCell ref="P11:P12"/>
    <mergeCell ref="Q8:Q9"/>
    <mergeCell ref="O38:O40"/>
    <mergeCell ref="O44:O48"/>
    <mergeCell ref="O41:O43"/>
    <mergeCell ref="R8:R13"/>
    <mergeCell ref="P14:P15"/>
    <mergeCell ref="P17:P18"/>
    <mergeCell ref="P20:P21"/>
    <mergeCell ref="P23:P24"/>
    <mergeCell ref="P26:P27"/>
    <mergeCell ref="P29:P30"/>
    <mergeCell ref="P32:P33"/>
    <mergeCell ref="P35:P37"/>
    <mergeCell ref="P38:P39"/>
    <mergeCell ref="P41:P42"/>
    <mergeCell ref="R20:R25"/>
    <mergeCell ref="O29:O31"/>
    <mergeCell ref="R29:R31"/>
    <mergeCell ref="O32:O34"/>
    <mergeCell ref="R32:R34"/>
    <mergeCell ref="B26:B28"/>
    <mergeCell ref="B29:B31"/>
    <mergeCell ref="B32:B34"/>
    <mergeCell ref="B35:B37"/>
    <mergeCell ref="O2:O7"/>
    <mergeCell ref="O8:O13"/>
    <mergeCell ref="O14:O16"/>
    <mergeCell ref="O17:O19"/>
    <mergeCell ref="O20:O25"/>
    <mergeCell ref="O26:O28"/>
    <mergeCell ref="O35:O37"/>
    <mergeCell ref="B38:B40"/>
    <mergeCell ref="B41:B43"/>
    <mergeCell ref="B44:B46"/>
    <mergeCell ref="B47:B48"/>
    <mergeCell ref="A2:A13"/>
    <mergeCell ref="A14:A25"/>
    <mergeCell ref="A26:A37"/>
    <mergeCell ref="A38:A48"/>
    <mergeCell ref="B2:B4"/>
    <mergeCell ref="B5:B7"/>
    <mergeCell ref="B8:B10"/>
    <mergeCell ref="B11:B13"/>
    <mergeCell ref="B14:B16"/>
    <mergeCell ref="B17:B19"/>
    <mergeCell ref="B20:B22"/>
    <mergeCell ref="B23:B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Hara Nguyen</cp:lastModifiedBy>
  <dcterms:created xsi:type="dcterms:W3CDTF">2021-08-30T11:37:58Z</dcterms:created>
  <dcterms:modified xsi:type="dcterms:W3CDTF">2021-08-30T17:07:33Z</dcterms:modified>
</cp:coreProperties>
</file>